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xl/customProperty1.bin" ContentType="application/vnd.openxmlformats-officedocument.spreadsheetml.customProperty"/>
  <Override PartName="/docProps/app.xml" ContentType="application/vnd.openxmlformats-officedocument.extended-properties+xml"/>
  <Override PartName="/docProps/core.xml" ContentType="application/vnd.openxmlformats-package.core-properties+xml"/>
  <Override PartName="/xl/customProperty2.bin" ContentType="application/vnd.openxmlformats-officedocument.spreadsheetml.customProperty"/>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Regulatory\COVID-19 Term Sheet - MONTHLY Data Requests\2024\5 - May\"/>
    </mc:Choice>
  </mc:AlternateContent>
  <bookViews>
    <workbookView xWindow="0" yWindow="0" windowWidth="17130" windowHeight="4820"/>
  </bookViews>
  <sheets>
    <sheet name="1. Energy Assistance May 2024" sheetId="1" r:id="rId1"/>
    <sheet name="2. Past Due Balances"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1" l="1"/>
  <c r="D12" i="1" l="1"/>
  <c r="D12" i="3" l="1"/>
  <c r="D19" i="3" l="1"/>
  <c r="C14" i="1" l="1"/>
</calcChain>
</file>

<file path=xl/sharedStrings.xml><?xml version="1.0" encoding="utf-8"?>
<sst xmlns="http://schemas.openxmlformats.org/spreadsheetml/2006/main" count="41" uniqueCount="28">
  <si>
    <t>ENERGY ASSISTANCE NOTES:</t>
  </si>
  <si>
    <t>LIHEAP</t>
  </si>
  <si>
    <t>PSE HELP 
(Utility's Current Permanent Bill Assistance Program)</t>
  </si>
  <si>
    <t>Electric Benefits</t>
  </si>
  <si>
    <t>Not able to provide gas vs. electric breakout</t>
  </si>
  <si>
    <t>Gas Benefits</t>
  </si>
  <si>
    <t>Total Benefits</t>
  </si>
  <si>
    <t>Number of accounts</t>
  </si>
  <si>
    <t>Average benefits</t>
  </si>
  <si>
    <t>Customer Class</t>
  </si>
  <si>
    <t>31 - 60 Days</t>
  </si>
  <si>
    <t>61 - 90 Days</t>
  </si>
  <si>
    <t>91+ Days</t>
  </si>
  <si>
    <t>Residential</t>
  </si>
  <si>
    <t>Commercial</t>
  </si>
  <si>
    <r>
      <t xml:space="preserve">TOTAL 
</t>
    </r>
    <r>
      <rPr>
        <b/>
        <i/>
        <sz val="10"/>
        <color theme="1"/>
        <rFont val="Calibri"/>
        <family val="2"/>
        <scheme val="minor"/>
      </rPr>
      <t>includes 1 - 30 days</t>
    </r>
  </si>
  <si>
    <t>2a.)</t>
  </si>
  <si>
    <t>2b.)</t>
  </si>
  <si>
    <t>2c.)</t>
  </si>
  <si>
    <t>The number of customers by customer class with past-due balances that are 30, 60, 90, and more than 90 days past due</t>
  </si>
  <si>
    <t>The amount of past-due balances, by customer class, that are 30, 60, 90, and more than 90 days past due, and the total amount of arrearages</t>
  </si>
  <si>
    <t>The amount of past-due balances for known low-income households that are 30, 60, 90, and more than 90 days past due, and the total amount of these arrearages</t>
  </si>
  <si>
    <t>Data note for 2b:  Item 2b can not be divided by item 2a for an average per customer (as customers only show up in one category under item 2a, but their balances show up under multiple categories in item 2b).</t>
  </si>
  <si>
    <t>The LIHEAP and PSE HELP numbers are based on the clearing date of the pledge funds against a customer's account/invoices.</t>
  </si>
  <si>
    <t>Per footnote 2 on page 9 of Appendix A - UTC Staff Third Revised Term Sheet COVID-19 Response, Version updated May 12, 2021 - "Monthly data under Section K is not required at the zip code level."  Zip code data will be provided in the quarterly filing.</t>
  </si>
  <si>
    <r>
      <t xml:space="preserve">Data note for 2a:  Customers are categorized in only one (1) bucket based off their oldest past due balance's timeframe.  For example, if a customer has a balance that is 30 days old, and also a balance  that is 65 days old, that customer will only show up in the 61 - 90 day category (as that is their oldest balance timeframe).  </t>
    </r>
    <r>
      <rPr>
        <b/>
        <i/>
        <sz val="10"/>
        <color rgb="FFFF0000"/>
        <rFont val="Calibri"/>
        <family val="2"/>
        <scheme val="minor"/>
      </rPr>
      <t>The total includes all time frames including the 1 - 30 days.</t>
    </r>
  </si>
  <si>
    <t>Updated to reflect the definition of "known low income" as having received assistance in the last 2 years (eliminating the need for the corrected columns).  Previously, PSE had been providing data based on the original data request timeframe (which was submitted in September 2020 and working 2 years back from that date forward).</t>
  </si>
  <si>
    <t>ENERGY ASSISTANCE DISTRIBUTED BETWEEN 5/1/2024 - 5/31/2024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</si>
</sst>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1" x14ac:knownFonts="1">
    <font>
      <sz val="11"/>
      <color theme="1"/>
      <name val="Calibri"/>
      <family val="2"/>
      <scheme val="minor"/>
    </font>
    <font>
      <sz val="11"/>
      <color theme="1"/>
      <name val="Calibri"/>
      <family val="2"/>
      <scheme val="minor"/>
    </font>
    <font>
      <b/>
      <sz val="10"/>
      <color theme="0"/>
      <name val="Calibri"/>
      <family val="2"/>
      <scheme val="minor"/>
    </font>
    <font>
      <b/>
      <sz val="10"/>
      <name val="Calibri"/>
      <family val="2"/>
      <scheme val="minor"/>
    </font>
    <font>
      <sz val="10"/>
      <color theme="1"/>
      <name val="Calibri"/>
      <family val="2"/>
      <scheme val="minor"/>
    </font>
    <font>
      <b/>
      <sz val="10"/>
      <color theme="1"/>
      <name val="Calibri"/>
      <family val="2"/>
      <scheme val="minor"/>
    </font>
    <font>
      <b/>
      <i/>
      <sz val="10"/>
      <color rgb="FFFF0000"/>
      <name val="Calibri"/>
      <family val="2"/>
      <scheme val="minor"/>
    </font>
    <font>
      <b/>
      <i/>
      <sz val="10"/>
      <color theme="1"/>
      <name val="Calibri"/>
      <family val="2"/>
      <scheme val="minor"/>
    </font>
    <font>
      <i/>
      <sz val="10"/>
      <color rgb="FFFF0000"/>
      <name val="Calibri"/>
      <family val="2"/>
      <scheme val="minor"/>
    </font>
    <font>
      <sz val="10"/>
      <name val="Calibri"/>
      <family val="2"/>
      <scheme val="minor"/>
    </font>
    <font>
      <i/>
      <sz val="9"/>
      <name val="Calibri"/>
      <family val="2"/>
      <scheme val="minor"/>
    </font>
  </fonts>
  <fills count="7">
    <fill>
      <patternFill patternType="none"/>
    </fill>
    <fill>
      <patternFill patternType="gray125"/>
    </fill>
    <fill>
      <patternFill patternType="solid">
        <fgColor theme="0"/>
        <bgColor indexed="64"/>
      </patternFill>
    </fill>
    <fill>
      <patternFill patternType="solid">
        <fgColor rgb="FF009999"/>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59999389629810485"/>
        <bgColor indexed="64"/>
      </patternFill>
    </fill>
  </fills>
  <borders count="16">
    <border>
      <left/>
      <right/>
      <top/>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diagonal/>
    </border>
    <border>
      <left style="medium">
        <color auto="1"/>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indexed="64"/>
      </left>
      <right style="medium">
        <color indexed="64"/>
      </right>
      <top style="dashed">
        <color indexed="64"/>
      </top>
      <bottom style="double">
        <color indexed="64"/>
      </bottom>
      <diagonal/>
    </border>
    <border>
      <left style="medium">
        <color auto="1"/>
      </left>
      <right style="medium">
        <color auto="1"/>
      </right>
      <top/>
      <bottom style="double">
        <color indexed="64"/>
      </bottom>
      <diagonal/>
    </border>
    <border>
      <left style="medium">
        <color indexed="64"/>
      </left>
      <right style="medium">
        <color indexed="64"/>
      </right>
      <top style="double">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auto="1"/>
      </left>
      <right style="medium">
        <color auto="1"/>
      </right>
      <top/>
      <bottom/>
      <diagonal/>
    </border>
    <border>
      <left style="medium">
        <color indexed="64"/>
      </left>
      <right style="medium">
        <color indexed="64"/>
      </right>
      <top style="medium">
        <color indexed="64"/>
      </top>
      <bottom style="dashed">
        <color indexed="64"/>
      </bottom>
      <diagonal/>
    </border>
    <border>
      <left/>
      <right/>
      <top style="medium">
        <color auto="1"/>
      </top>
      <bottom style="medium">
        <color auto="1"/>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8">
    <xf numFmtId="0" fontId="0" fillId="0" borderId="0" xfId="0"/>
    <xf numFmtId="0" fontId="0" fillId="2" borderId="0" xfId="0" applyFill="1"/>
    <xf numFmtId="0" fontId="2" fillId="3" borderId="1" xfId="0" applyFont="1" applyFill="1" applyBorder="1" applyAlignment="1">
      <alignment horizontal="center" vertical="center"/>
    </xf>
    <xf numFmtId="0" fontId="3" fillId="2" borderId="2" xfId="0" applyFont="1" applyFill="1" applyBorder="1" applyAlignment="1">
      <alignment vertical="top"/>
    </xf>
    <xf numFmtId="0" fontId="4" fillId="2" borderId="0" xfId="0" applyFont="1" applyFill="1"/>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6" xfId="0" applyFont="1" applyFill="1" applyBorder="1"/>
    <xf numFmtId="0" fontId="5" fillId="4" borderId="10" xfId="0" applyFont="1" applyFill="1" applyBorder="1"/>
    <xf numFmtId="0" fontId="5" fillId="4" borderId="11" xfId="0" applyFont="1" applyFill="1" applyBorder="1"/>
    <xf numFmtId="0" fontId="5" fillId="4" borderId="12" xfId="0" applyFont="1" applyFill="1" applyBorder="1"/>
    <xf numFmtId="0" fontId="4" fillId="4" borderId="14" xfId="0" applyFont="1" applyFill="1" applyBorder="1"/>
    <xf numFmtId="0" fontId="4" fillId="4" borderId="12" xfId="0" applyFont="1" applyFill="1" applyBorder="1"/>
    <xf numFmtId="0" fontId="4" fillId="0" borderId="0" xfId="0" applyFont="1"/>
    <xf numFmtId="0" fontId="4" fillId="2" borderId="0" xfId="0" applyFont="1" applyFill="1" applyAlignment="1">
      <alignment wrapText="1"/>
    </xf>
    <xf numFmtId="0" fontId="8" fillId="2" borderId="0" xfId="0" applyFont="1" applyFill="1"/>
    <xf numFmtId="0" fontId="5" fillId="2" borderId="0" xfId="0" applyFont="1" applyFill="1" applyAlignment="1">
      <alignment horizontal="center" vertical="center"/>
    </xf>
    <xf numFmtId="42" fontId="3" fillId="0" borderId="10" xfId="2" applyNumberFormat="1" applyFont="1" applyBorder="1"/>
    <xf numFmtId="3" fontId="9" fillId="0" borderId="11" xfId="0" applyNumberFormat="1" applyFont="1" applyBorder="1"/>
    <xf numFmtId="0" fontId="4" fillId="2" borderId="0" xfId="0" applyFont="1" applyFill="1" applyBorder="1" applyAlignment="1">
      <alignment horizontal="left" vertical="top" wrapText="1"/>
    </xf>
    <xf numFmtId="0" fontId="3" fillId="2" borderId="0" xfId="0" applyFont="1" applyFill="1" applyBorder="1" applyAlignment="1">
      <alignment vertical="top"/>
    </xf>
    <xf numFmtId="0" fontId="9" fillId="2" borderId="0" xfId="0" applyFont="1" applyFill="1"/>
    <xf numFmtId="4" fontId="4" fillId="2" borderId="0" xfId="0" applyNumberFormat="1" applyFont="1" applyFill="1" applyAlignment="1">
      <alignment wrapText="1"/>
    </xf>
    <xf numFmtId="0" fontId="5" fillId="4" borderId="8" xfId="0" applyFont="1" applyFill="1" applyBorder="1"/>
    <xf numFmtId="3" fontId="4" fillId="2" borderId="0" xfId="0" applyNumberFormat="1" applyFont="1" applyFill="1"/>
    <xf numFmtId="41" fontId="9" fillId="0" borderId="14" xfId="1" applyNumberFormat="1" applyFont="1" applyFill="1" applyBorder="1"/>
    <xf numFmtId="41" fontId="9" fillId="0" borderId="12" xfId="1" applyNumberFormat="1" applyFont="1" applyFill="1" applyBorder="1"/>
    <xf numFmtId="41" fontId="9" fillId="0" borderId="14" xfId="1" applyNumberFormat="1" applyFont="1" applyFill="1" applyBorder="1" applyAlignment="1"/>
    <xf numFmtId="41" fontId="9" fillId="0" borderId="12" xfId="1" applyNumberFormat="1" applyFont="1" applyFill="1" applyBorder="1" applyAlignment="1">
      <alignment wrapText="1"/>
    </xf>
    <xf numFmtId="42" fontId="9" fillId="0" borderId="14" xfId="2" applyNumberFormat="1" applyFont="1" applyFill="1" applyBorder="1"/>
    <xf numFmtId="42" fontId="9" fillId="0" borderId="12" xfId="2" applyNumberFormat="1" applyFont="1" applyFill="1" applyBorder="1"/>
    <xf numFmtId="42" fontId="9" fillId="0" borderId="14" xfId="2" applyNumberFormat="1" applyFont="1" applyFill="1" applyBorder="1" applyAlignment="1">
      <alignment wrapText="1"/>
    </xf>
    <xf numFmtId="42" fontId="9" fillId="0" borderId="12" xfId="2" applyNumberFormat="1" applyFont="1" applyFill="1" applyBorder="1" applyAlignment="1">
      <alignment wrapText="1"/>
    </xf>
    <xf numFmtId="42" fontId="9" fillId="2" borderId="0" xfId="2" applyNumberFormat="1" applyFont="1" applyFill="1" applyBorder="1"/>
    <xf numFmtId="42" fontId="9" fillId="2" borderId="0" xfId="2" applyNumberFormat="1" applyFont="1" applyFill="1" applyBorder="1" applyAlignment="1">
      <alignment wrapText="1"/>
    </xf>
    <xf numFmtId="0" fontId="0" fillId="2" borderId="0" xfId="0" applyFill="1" applyBorder="1"/>
    <xf numFmtId="17" fontId="5" fillId="2" borderId="0" xfId="0" applyNumberFormat="1" applyFont="1" applyFill="1" applyBorder="1" applyAlignment="1"/>
    <xf numFmtId="0" fontId="8" fillId="2" borderId="0" xfId="0" applyFont="1" applyFill="1" applyAlignment="1">
      <alignment horizontal="left" vertical="center" wrapText="1"/>
    </xf>
    <xf numFmtId="0" fontId="5" fillId="2" borderId="0" xfId="0" applyFont="1" applyFill="1" applyBorder="1" applyAlignment="1">
      <alignment horizontal="center" vertical="center"/>
    </xf>
    <xf numFmtId="0" fontId="4" fillId="2" borderId="0" xfId="0" applyFont="1" applyFill="1" applyBorder="1"/>
    <xf numFmtId="41" fontId="9" fillId="2" borderId="0" xfId="1" applyNumberFormat="1" applyFont="1" applyFill="1" applyBorder="1"/>
    <xf numFmtId="41" fontId="9" fillId="2" borderId="0" xfId="1" applyNumberFormat="1" applyFont="1" applyFill="1" applyBorder="1" applyAlignment="1">
      <alignment wrapText="1"/>
    </xf>
    <xf numFmtId="42" fontId="9" fillId="0" borderId="6" xfId="2" applyNumberFormat="1" applyFont="1" applyFill="1" applyBorder="1" applyAlignment="1">
      <alignment horizontal="center" vertical="center" wrapText="1"/>
    </xf>
    <xf numFmtId="42" fontId="9" fillId="0" borderId="8" xfId="2" applyNumberFormat="1" applyFont="1" applyFill="1" applyBorder="1" applyAlignment="1">
      <alignment horizontal="center" vertical="center" wrapText="1"/>
    </xf>
    <xf numFmtId="42" fontId="9" fillId="0" borderId="12" xfId="0" applyNumberFormat="1" applyFont="1" applyFill="1" applyBorder="1"/>
    <xf numFmtId="42" fontId="4" fillId="0" borderId="1" xfId="2" applyNumberFormat="1" applyFont="1" applyFill="1" applyBorder="1"/>
    <xf numFmtId="0" fontId="4" fillId="2" borderId="3" xfId="0" applyFont="1" applyFill="1" applyBorder="1" applyAlignment="1">
      <alignment horizontal="left" vertical="top" wrapText="1"/>
    </xf>
    <xf numFmtId="0" fontId="4" fillId="2" borderId="0" xfId="0" applyFont="1" applyFill="1" applyBorder="1" applyAlignment="1">
      <alignment horizontal="left" vertical="top" wrapText="1"/>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5" fillId="5" borderId="13" xfId="0" applyFont="1" applyFill="1" applyBorder="1" applyAlignment="1">
      <alignment horizontal="center" vertical="center"/>
    </xf>
    <xf numFmtId="0" fontId="5" fillId="5" borderId="7" xfId="0" applyFont="1" applyFill="1" applyBorder="1" applyAlignment="1">
      <alignment horizontal="center" vertical="center"/>
    </xf>
    <xf numFmtId="0" fontId="5" fillId="6" borderId="13" xfId="0" applyFont="1" applyFill="1" applyBorder="1" applyAlignment="1">
      <alignment horizontal="center" vertical="center" wrapText="1"/>
    </xf>
    <xf numFmtId="0" fontId="5" fillId="6" borderId="7" xfId="0" applyFont="1" applyFill="1" applyBorder="1" applyAlignment="1">
      <alignment horizontal="center" vertical="center" wrapText="1"/>
    </xf>
    <xf numFmtId="17" fontId="5" fillId="4" borderId="4" xfId="0" applyNumberFormat="1" applyFont="1" applyFill="1" applyBorder="1" applyAlignment="1">
      <alignment horizontal="center"/>
    </xf>
    <xf numFmtId="17" fontId="5" fillId="4" borderId="5" xfId="0" applyNumberFormat="1" applyFont="1" applyFill="1" applyBorder="1" applyAlignment="1">
      <alignment horizontal="center"/>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5" fillId="4" borderId="6"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7" xfId="0" applyFont="1" applyFill="1" applyBorder="1" applyAlignment="1">
      <alignment horizontal="center" vertical="center"/>
    </xf>
    <xf numFmtId="0" fontId="8" fillId="2" borderId="0" xfId="0" applyFont="1" applyFill="1" applyAlignment="1">
      <alignment horizontal="left"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xf>
    <xf numFmtId="17" fontId="5" fillId="4" borderId="4" xfId="0" applyNumberFormat="1" applyFont="1" applyFill="1" applyBorder="1" applyAlignment="1">
      <alignment horizontal="center" vertical="center" wrapText="1"/>
    </xf>
    <xf numFmtId="17" fontId="5" fillId="4" borderId="15" xfId="0" applyNumberFormat="1" applyFont="1" applyFill="1" applyBorder="1" applyAlignment="1">
      <alignment horizontal="center" vertical="center" wrapText="1"/>
    </xf>
    <xf numFmtId="17" fontId="5" fillId="4" borderId="5" xfId="0" applyNumberFormat="1" applyFont="1" applyFill="1" applyBorder="1" applyAlignment="1">
      <alignment horizontal="center" vertical="center" wrapText="1"/>
    </xf>
    <xf numFmtId="17" fontId="5" fillId="4" borderId="1" xfId="0" applyNumberFormat="1" applyFont="1" applyFill="1" applyBorder="1" applyAlignment="1">
      <alignment horizontal="center"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abSelected="1" zoomScale="120" zoomScaleNormal="120" workbookViewId="0">
      <selection activeCell="C24" sqref="C24"/>
    </sheetView>
  </sheetViews>
  <sheetFormatPr defaultColWidth="9.26953125" defaultRowHeight="14.5" x14ac:dyDescent="0.35"/>
  <cols>
    <col min="1" max="1" width="9.26953125" style="1"/>
    <col min="2" max="2" width="23.453125" style="1" bestFit="1" customWidth="1"/>
    <col min="3" max="4" width="27.7265625" style="1" customWidth="1"/>
    <col min="5" max="16384" width="9.26953125" style="1"/>
  </cols>
  <sheetData>
    <row r="1" spans="1:7" ht="15" thickBot="1" x14ac:dyDescent="0.4">
      <c r="B1" s="2" t="s">
        <v>0</v>
      </c>
    </row>
    <row r="2" spans="1:7" x14ac:dyDescent="0.35">
      <c r="B2" s="3">
        <v>1</v>
      </c>
      <c r="C2" s="46" t="s">
        <v>23</v>
      </c>
      <c r="D2" s="47"/>
      <c r="E2" s="47"/>
      <c r="F2" s="47"/>
      <c r="G2" s="47"/>
    </row>
    <row r="3" spans="1:7" x14ac:dyDescent="0.35">
      <c r="B3" s="20"/>
      <c r="C3" s="19"/>
      <c r="D3" s="19"/>
    </row>
    <row r="4" spans="1:7" ht="15.75" customHeight="1" thickBot="1" x14ac:dyDescent="0.4"/>
    <row r="5" spans="1:7" ht="15" customHeight="1" thickBot="1" x14ac:dyDescent="0.4">
      <c r="A5" s="4"/>
      <c r="C5" s="56" t="s">
        <v>27</v>
      </c>
      <c r="D5" s="57"/>
    </row>
    <row r="6" spans="1:7" ht="15" thickBot="1" x14ac:dyDescent="0.4">
      <c r="A6" s="4"/>
      <c r="B6"/>
      <c r="C6" s="56"/>
      <c r="D6" s="57"/>
    </row>
    <row r="7" spans="1:7" ht="16" customHeight="1" thickBot="1" x14ac:dyDescent="0.4">
      <c r="A7" s="4"/>
      <c r="B7" s="4"/>
      <c r="C7" s="54">
        <v>45443</v>
      </c>
      <c r="D7" s="55"/>
    </row>
    <row r="8" spans="1:7" x14ac:dyDescent="0.35">
      <c r="A8" s="4"/>
      <c r="B8" s="4"/>
      <c r="C8" s="50" t="s">
        <v>1</v>
      </c>
      <c r="D8" s="52" t="s">
        <v>2</v>
      </c>
      <c r="E8" s="36"/>
      <c r="F8" s="35"/>
    </row>
    <row r="9" spans="1:7" ht="27" customHeight="1" thickBot="1" x14ac:dyDescent="0.4">
      <c r="A9" s="4"/>
      <c r="B9" s="4"/>
      <c r="C9" s="51"/>
      <c r="D9" s="53"/>
    </row>
    <row r="10" spans="1:7" ht="16" customHeight="1" x14ac:dyDescent="0.35">
      <c r="A10" s="4"/>
      <c r="B10" s="7" t="s">
        <v>3</v>
      </c>
      <c r="C10" s="48" t="s">
        <v>4</v>
      </c>
      <c r="D10" s="42">
        <v>2639165</v>
      </c>
    </row>
    <row r="11" spans="1:7" ht="15" thickBot="1" x14ac:dyDescent="0.4">
      <c r="A11" s="4"/>
      <c r="B11" s="23" t="s">
        <v>5</v>
      </c>
      <c r="C11" s="49"/>
      <c r="D11" s="43">
        <v>615894</v>
      </c>
    </row>
    <row r="12" spans="1:7" ht="15" thickTop="1" x14ac:dyDescent="0.35">
      <c r="A12" s="4"/>
      <c r="B12" s="8" t="s">
        <v>6</v>
      </c>
      <c r="C12" s="17">
        <v>1590858</v>
      </c>
      <c r="D12" s="17">
        <f>SUM(D10:D11)</f>
        <v>3255059</v>
      </c>
    </row>
    <row r="13" spans="1:7" x14ac:dyDescent="0.35">
      <c r="A13" s="4"/>
      <c r="B13" s="9" t="s">
        <v>7</v>
      </c>
      <c r="C13" s="18">
        <v>3023</v>
      </c>
      <c r="D13" s="18">
        <v>4201</v>
      </c>
    </row>
    <row r="14" spans="1:7" ht="15" thickBot="1" x14ac:dyDescent="0.4">
      <c r="A14" s="4"/>
      <c r="B14" s="10" t="s">
        <v>8</v>
      </c>
      <c r="C14" s="44">
        <f t="shared" ref="C14:D14" si="0">C12/C13</f>
        <v>526.25140588819056</v>
      </c>
      <c r="D14" s="44">
        <f t="shared" si="0"/>
        <v>774.82956438943108</v>
      </c>
    </row>
    <row r="15" spans="1:7" x14ac:dyDescent="0.35">
      <c r="A15" s="4"/>
      <c r="B15" s="4"/>
    </row>
    <row r="16" spans="1:7" x14ac:dyDescent="0.35">
      <c r="A16" s="4"/>
      <c r="B16" s="4"/>
    </row>
    <row r="17" spans="1:2" x14ac:dyDescent="0.35">
      <c r="A17" s="4"/>
      <c r="B17" s="4"/>
    </row>
    <row r="18" spans="1:2" x14ac:dyDescent="0.35">
      <c r="A18" s="4"/>
      <c r="B18" s="4"/>
    </row>
  </sheetData>
  <mergeCells count="6">
    <mergeCell ref="C2:G2"/>
    <mergeCell ref="C10:C11"/>
    <mergeCell ref="C8:C9"/>
    <mergeCell ref="D8:D9"/>
    <mergeCell ref="C7:D7"/>
    <mergeCell ref="C5:D6"/>
  </mergeCells>
  <pageMargins left="0.7" right="0.7" top="0.75" bottom="0.75" header="0.3" footer="0.3"/>
  <pageSetup orientation="portrait" horizontalDpi="1200" verticalDpi="1200"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34"/>
  <sheetViews>
    <sheetView zoomScale="110" zoomScaleNormal="110" workbookViewId="0">
      <selection activeCell="I11" sqref="I11:Q15"/>
    </sheetView>
  </sheetViews>
  <sheetFormatPr defaultColWidth="9.26953125" defaultRowHeight="13" x14ac:dyDescent="0.3"/>
  <cols>
    <col min="1" max="1" width="5.7265625" style="4" customWidth="1"/>
    <col min="2" max="2" width="9.26953125" style="4"/>
    <col min="3" max="3" width="21.7265625" style="4" customWidth="1"/>
    <col min="4" max="6" width="16.7265625" style="4" customWidth="1"/>
    <col min="7" max="7" width="16.7265625" style="14" customWidth="1"/>
    <col min="8" max="8" width="2.7265625" style="4" customWidth="1"/>
    <col min="9" max="9" width="12" style="4" bestFit="1" customWidth="1"/>
    <col min="10" max="10" width="12.54296875" style="4" bestFit="1" customWidth="1"/>
    <col min="11" max="18" width="9.26953125" style="4"/>
    <col min="19" max="19" width="12" style="4" bestFit="1" customWidth="1"/>
    <col min="20" max="20" width="11" style="4" bestFit="1" customWidth="1"/>
    <col min="21" max="21" width="12" style="4" bestFit="1" customWidth="1"/>
    <col min="22" max="22" width="11.7265625" style="4" bestFit="1" customWidth="1"/>
    <col min="23" max="16384" width="9.26953125" style="4"/>
  </cols>
  <sheetData>
    <row r="2" spans="2:22" x14ac:dyDescent="0.3">
      <c r="B2" s="15" t="s">
        <v>24</v>
      </c>
    </row>
    <row r="3" spans="2:22" ht="13.5" thickBot="1" x14ac:dyDescent="0.35">
      <c r="C3" s="13"/>
    </row>
    <row r="4" spans="2:22" ht="40.15" customHeight="1" thickBot="1" x14ac:dyDescent="0.35">
      <c r="B4" s="58" t="s">
        <v>16</v>
      </c>
      <c r="C4" s="62" t="s">
        <v>19</v>
      </c>
      <c r="D4" s="62"/>
      <c r="E4" s="62"/>
      <c r="F4" s="62"/>
      <c r="G4" s="62"/>
      <c r="H4" s="15"/>
      <c r="I4" s="61" t="s">
        <v>25</v>
      </c>
      <c r="J4" s="61"/>
      <c r="K4" s="61"/>
      <c r="L4" s="61"/>
      <c r="M4" s="61"/>
      <c r="N4" s="61"/>
      <c r="O4" s="61"/>
      <c r="P4" s="61"/>
      <c r="Q4" s="61"/>
    </row>
    <row r="5" spans="2:22" ht="16" customHeight="1" thickBot="1" x14ac:dyDescent="0.35">
      <c r="B5" s="59"/>
      <c r="C5" s="63" t="s">
        <v>9</v>
      </c>
      <c r="D5" s="67">
        <v>45443</v>
      </c>
      <c r="E5" s="67"/>
      <c r="F5" s="67"/>
      <c r="G5" s="67"/>
      <c r="I5" s="61"/>
      <c r="J5" s="61"/>
      <c r="K5" s="61"/>
      <c r="L5" s="61"/>
      <c r="M5" s="61"/>
      <c r="N5" s="61"/>
      <c r="O5" s="61"/>
      <c r="P5" s="61"/>
      <c r="Q5" s="61"/>
    </row>
    <row r="6" spans="2:22" ht="26.5" thickBot="1" x14ac:dyDescent="0.35">
      <c r="B6" s="59"/>
      <c r="C6" s="63"/>
      <c r="D6" s="6" t="s">
        <v>10</v>
      </c>
      <c r="E6" s="6" t="s">
        <v>11</v>
      </c>
      <c r="F6" s="6" t="s">
        <v>12</v>
      </c>
      <c r="G6" s="5" t="s">
        <v>15</v>
      </c>
      <c r="I6" s="61"/>
      <c r="J6" s="61"/>
      <c r="K6" s="61"/>
      <c r="L6" s="61"/>
      <c r="M6" s="61"/>
      <c r="N6" s="61"/>
      <c r="O6" s="61"/>
      <c r="P6" s="61"/>
      <c r="Q6" s="61"/>
    </row>
    <row r="7" spans="2:22" x14ac:dyDescent="0.3">
      <c r="B7" s="59"/>
      <c r="C7" s="11" t="s">
        <v>14</v>
      </c>
      <c r="D7" s="25">
        <v>2929</v>
      </c>
      <c r="E7" s="25">
        <v>1213</v>
      </c>
      <c r="F7" s="25">
        <v>4694</v>
      </c>
      <c r="G7" s="27">
        <v>18876</v>
      </c>
      <c r="I7" s="61"/>
      <c r="J7" s="61"/>
      <c r="K7" s="61"/>
      <c r="L7" s="61"/>
      <c r="M7" s="61"/>
      <c r="N7" s="61"/>
      <c r="O7" s="61"/>
      <c r="P7" s="61"/>
      <c r="Q7" s="61"/>
    </row>
    <row r="8" spans="2:22" ht="13.5" thickBot="1" x14ac:dyDescent="0.35">
      <c r="B8" s="60"/>
      <c r="C8" s="12" t="s">
        <v>13</v>
      </c>
      <c r="D8" s="26">
        <v>38330</v>
      </c>
      <c r="E8" s="26">
        <v>22121</v>
      </c>
      <c r="F8" s="26">
        <v>96685</v>
      </c>
      <c r="G8" s="28">
        <v>237665</v>
      </c>
      <c r="I8" s="61"/>
      <c r="J8" s="61"/>
      <c r="K8" s="61"/>
      <c r="L8" s="61"/>
      <c r="M8" s="61"/>
      <c r="N8" s="61"/>
      <c r="O8" s="61"/>
      <c r="P8" s="61"/>
      <c r="Q8" s="61"/>
    </row>
    <row r="9" spans="2:22" x14ac:dyDescent="0.3">
      <c r="B9" s="38"/>
      <c r="C9" s="39"/>
      <c r="D9" s="40"/>
      <c r="E9" s="40"/>
      <c r="F9" s="40"/>
      <c r="G9" s="41"/>
      <c r="I9" s="37"/>
      <c r="J9" s="37"/>
      <c r="K9" s="37"/>
      <c r="L9" s="37"/>
      <c r="M9" s="37"/>
      <c r="N9" s="37"/>
      <c r="O9" s="37"/>
      <c r="P9" s="37"/>
      <c r="Q9" s="37"/>
    </row>
    <row r="10" spans="2:22" ht="13.5" thickBot="1" x14ac:dyDescent="0.35">
      <c r="B10" s="38"/>
      <c r="C10" s="39"/>
      <c r="D10" s="40"/>
      <c r="E10" s="40"/>
      <c r="F10" s="40"/>
      <c r="G10" s="41"/>
      <c r="I10" s="37"/>
      <c r="J10" s="37"/>
      <c r="K10" s="37"/>
      <c r="L10" s="37"/>
      <c r="M10" s="37"/>
      <c r="N10" s="37"/>
      <c r="O10" s="37"/>
      <c r="P10" s="37"/>
      <c r="Q10" s="37"/>
    </row>
    <row r="11" spans="2:22" ht="40.15" customHeight="1" thickBot="1" x14ac:dyDescent="0.35">
      <c r="B11" s="58" t="s">
        <v>17</v>
      </c>
      <c r="C11" s="62" t="s">
        <v>20</v>
      </c>
      <c r="D11" s="62"/>
      <c r="E11" s="62"/>
      <c r="F11" s="62"/>
      <c r="G11" s="62"/>
      <c r="I11" s="61" t="s">
        <v>22</v>
      </c>
      <c r="J11" s="61"/>
      <c r="K11" s="61"/>
      <c r="L11" s="61"/>
      <c r="M11" s="61"/>
      <c r="N11" s="61"/>
      <c r="O11" s="61"/>
      <c r="P11" s="61"/>
      <c r="Q11" s="61"/>
    </row>
    <row r="12" spans="2:22" ht="16" customHeight="1" thickBot="1" x14ac:dyDescent="0.35">
      <c r="B12" s="59"/>
      <c r="C12" s="63" t="s">
        <v>9</v>
      </c>
      <c r="D12" s="64">
        <f>D5</f>
        <v>45443</v>
      </c>
      <c r="E12" s="65"/>
      <c r="F12" s="65"/>
      <c r="G12" s="66"/>
      <c r="I12" s="61"/>
      <c r="J12" s="61"/>
      <c r="K12" s="61"/>
      <c r="L12" s="61"/>
      <c r="M12" s="61"/>
      <c r="N12" s="61"/>
      <c r="O12" s="61"/>
      <c r="P12" s="61"/>
      <c r="Q12" s="61"/>
    </row>
    <row r="13" spans="2:22" ht="26.5" thickBot="1" x14ac:dyDescent="0.35">
      <c r="B13" s="59"/>
      <c r="C13" s="63"/>
      <c r="D13" s="6" t="s">
        <v>10</v>
      </c>
      <c r="E13" s="6" t="s">
        <v>11</v>
      </c>
      <c r="F13" s="6" t="s">
        <v>12</v>
      </c>
      <c r="G13" s="5" t="s">
        <v>15</v>
      </c>
      <c r="I13" s="61"/>
      <c r="J13" s="61"/>
      <c r="K13" s="61"/>
      <c r="L13" s="61"/>
      <c r="M13" s="61"/>
      <c r="N13" s="61"/>
      <c r="O13" s="61"/>
      <c r="P13" s="61"/>
      <c r="Q13" s="61"/>
      <c r="S13" s="33"/>
      <c r="T13" s="33"/>
      <c r="U13" s="33"/>
      <c r="V13" s="34"/>
    </row>
    <row r="14" spans="2:22" ht="15" customHeight="1" x14ac:dyDescent="0.3">
      <c r="B14" s="59"/>
      <c r="C14" s="11" t="s">
        <v>14</v>
      </c>
      <c r="D14" s="29">
        <v>3533444.13</v>
      </c>
      <c r="E14" s="29">
        <v>1689282.96</v>
      </c>
      <c r="F14" s="29">
        <v>14105654.029999999</v>
      </c>
      <c r="G14" s="31">
        <v>32388143.989999998</v>
      </c>
      <c r="I14" s="61"/>
      <c r="J14" s="61"/>
      <c r="K14" s="61"/>
      <c r="L14" s="61"/>
      <c r="M14" s="61"/>
      <c r="N14" s="61"/>
      <c r="O14" s="61"/>
      <c r="P14" s="61"/>
      <c r="Q14" s="61"/>
      <c r="S14" s="33"/>
      <c r="T14" s="33"/>
      <c r="U14" s="33"/>
      <c r="V14" s="34"/>
    </row>
    <row r="15" spans="2:22" ht="16" customHeight="1" thickBot="1" x14ac:dyDescent="0.35">
      <c r="B15" s="60"/>
      <c r="C15" s="12" t="s">
        <v>13</v>
      </c>
      <c r="D15" s="30">
        <v>21600039.600000001</v>
      </c>
      <c r="E15" s="30">
        <v>15369388.6</v>
      </c>
      <c r="F15" s="30">
        <v>71822336.099999994</v>
      </c>
      <c r="G15" s="32">
        <v>136571208.87</v>
      </c>
      <c r="I15" s="61"/>
      <c r="J15" s="61"/>
      <c r="K15" s="61"/>
      <c r="L15" s="61"/>
      <c r="M15" s="61"/>
      <c r="N15" s="61"/>
      <c r="O15" s="61"/>
      <c r="P15" s="61"/>
      <c r="Q15" s="61"/>
    </row>
    <row r="16" spans="2:22" x14ac:dyDescent="0.3">
      <c r="B16" s="16"/>
      <c r="D16" s="21"/>
    </row>
    <row r="17" spans="2:19" ht="13.5" thickBot="1" x14ac:dyDescent="0.35">
      <c r="B17" s="16"/>
    </row>
    <row r="18" spans="2:19" ht="40.15" customHeight="1" thickBot="1" x14ac:dyDescent="0.35">
      <c r="B18" s="58" t="s">
        <v>18</v>
      </c>
      <c r="C18" s="62" t="s">
        <v>21</v>
      </c>
      <c r="D18" s="62"/>
      <c r="E18" s="62"/>
      <c r="F18" s="62"/>
      <c r="G18" s="62"/>
      <c r="H18" s="15"/>
      <c r="I18" s="61" t="s">
        <v>26</v>
      </c>
      <c r="J18" s="61"/>
      <c r="K18" s="61"/>
      <c r="L18" s="61"/>
      <c r="M18" s="61"/>
      <c r="N18" s="61"/>
      <c r="O18" s="61"/>
      <c r="P18" s="61"/>
      <c r="Q18" s="61"/>
    </row>
    <row r="19" spans="2:19" ht="13.5" thickBot="1" x14ac:dyDescent="0.35">
      <c r="B19" s="59"/>
      <c r="C19" s="63" t="s">
        <v>9</v>
      </c>
      <c r="D19" s="67">
        <f>D5</f>
        <v>45443</v>
      </c>
      <c r="E19" s="67"/>
      <c r="F19" s="67"/>
      <c r="G19" s="67"/>
      <c r="I19" s="61"/>
      <c r="J19" s="61"/>
      <c r="K19" s="61"/>
      <c r="L19" s="61"/>
      <c r="M19" s="61"/>
      <c r="N19" s="61"/>
      <c r="O19" s="61"/>
      <c r="P19" s="61"/>
      <c r="Q19" s="61"/>
    </row>
    <row r="20" spans="2:19" ht="26.5" thickBot="1" x14ac:dyDescent="0.35">
      <c r="B20" s="59"/>
      <c r="C20" s="63"/>
      <c r="D20" s="6" t="s">
        <v>10</v>
      </c>
      <c r="E20" s="6" t="s">
        <v>11</v>
      </c>
      <c r="F20" s="6" t="s">
        <v>12</v>
      </c>
      <c r="G20" s="5" t="s">
        <v>15</v>
      </c>
      <c r="I20" s="61"/>
      <c r="J20" s="61"/>
      <c r="K20" s="61"/>
      <c r="L20" s="61"/>
      <c r="M20" s="61"/>
      <c r="N20" s="61"/>
      <c r="O20" s="61"/>
      <c r="P20" s="61"/>
      <c r="Q20" s="61"/>
    </row>
    <row r="21" spans="2:19" ht="13.5" thickBot="1" x14ac:dyDescent="0.35">
      <c r="B21" s="60"/>
      <c r="C21" s="12" t="s">
        <v>13</v>
      </c>
      <c r="D21" s="30">
        <v>3187817.95</v>
      </c>
      <c r="E21" s="30">
        <v>2528058.2000000002</v>
      </c>
      <c r="F21" s="45">
        <v>10646135.43</v>
      </c>
      <c r="G21" s="32">
        <v>19378839.010000002</v>
      </c>
      <c r="I21" s="61"/>
      <c r="J21" s="61"/>
      <c r="K21" s="61"/>
      <c r="L21" s="61"/>
      <c r="M21" s="61"/>
      <c r="N21" s="61"/>
      <c r="O21" s="61"/>
      <c r="P21" s="61"/>
      <c r="Q21" s="61"/>
    </row>
    <row r="23" spans="2:19" x14ac:dyDescent="0.3">
      <c r="D23" s="24"/>
      <c r="E23" s="24"/>
      <c r="G23" s="22"/>
    </row>
    <row r="24" spans="2:19" x14ac:dyDescent="0.3">
      <c r="D24" s="24"/>
      <c r="E24" s="24"/>
      <c r="G24" s="22"/>
    </row>
    <row r="25" spans="2:19" x14ac:dyDescent="0.3">
      <c r="D25" s="24"/>
      <c r="E25" s="24"/>
      <c r="G25" s="22"/>
    </row>
    <row r="26" spans="2:19" x14ac:dyDescent="0.3">
      <c r="D26" s="22"/>
      <c r="E26" s="24"/>
      <c r="G26" s="22"/>
    </row>
    <row r="27" spans="2:19" x14ac:dyDescent="0.3">
      <c r="D27" s="24"/>
      <c r="E27" s="24"/>
      <c r="G27" s="22"/>
    </row>
    <row r="28" spans="2:19" x14ac:dyDescent="0.3">
      <c r="D28" s="24"/>
      <c r="E28" s="24"/>
      <c r="F28" s="24"/>
      <c r="G28" s="22"/>
      <c r="H28" s="24"/>
      <c r="I28" s="24"/>
      <c r="J28" s="24"/>
      <c r="K28" s="24"/>
      <c r="L28" s="24"/>
      <c r="M28" s="24"/>
      <c r="N28" s="24"/>
      <c r="O28" s="24"/>
      <c r="P28" s="24"/>
      <c r="Q28" s="24"/>
      <c r="R28" s="24"/>
      <c r="S28" s="24"/>
    </row>
    <row r="29" spans="2:19" x14ac:dyDescent="0.3">
      <c r="D29" s="24"/>
      <c r="E29" s="24"/>
      <c r="G29" s="22"/>
    </row>
    <row r="30" spans="2:19" x14ac:dyDescent="0.3">
      <c r="D30" s="24"/>
      <c r="E30" s="24"/>
      <c r="G30" s="22"/>
    </row>
    <row r="31" spans="2:19" x14ac:dyDescent="0.3">
      <c r="D31" s="24"/>
      <c r="E31" s="24"/>
    </row>
    <row r="32" spans="2:19" x14ac:dyDescent="0.3">
      <c r="D32" s="24"/>
    </row>
    <row r="33" spans="4:4" x14ac:dyDescent="0.3">
      <c r="D33" s="24"/>
    </row>
    <row r="34" spans="4:4" x14ac:dyDescent="0.3">
      <c r="D34" s="24"/>
    </row>
  </sheetData>
  <mergeCells count="15">
    <mergeCell ref="B18:B21"/>
    <mergeCell ref="B11:B15"/>
    <mergeCell ref="B4:B8"/>
    <mergeCell ref="I4:Q8"/>
    <mergeCell ref="I11:Q15"/>
    <mergeCell ref="I18:Q21"/>
    <mergeCell ref="C11:G11"/>
    <mergeCell ref="C12:C13"/>
    <mergeCell ref="D12:G12"/>
    <mergeCell ref="C18:G18"/>
    <mergeCell ref="C19:C20"/>
    <mergeCell ref="D19:G19"/>
    <mergeCell ref="C5:C6"/>
    <mergeCell ref="C4:G4"/>
    <mergeCell ref="D5:G5"/>
  </mergeCells>
  <pageMargins left="0.7" right="0.7" top="0.75" bottom="0.75" header="0.3" footer="0.3"/>
  <pageSetup orientation="portrait" horizontalDpi="1200" verticalDpi="1200"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42BA66D152C5244F9D6378BECD2888A1" ma:contentTypeVersion="52" ma:contentTypeDescription="" ma:contentTypeScope="" ma:versionID="ee4fb167d08b8a607e96316816fb63a9">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015f1b76-b32e-440f-80a7-f0ca4d8a872c" ContentTypeId="0x0101006E56B4D1795A2E4DB2F0B01679ED314A" PreviousValue="tru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Prefix>
    <DocumentSetType xmlns="dc463f71-b30c-4ab2-9473-d307f9d35888">Compliance</DocumentSetType>
    <Visibility xmlns="dc463f71-b30c-4ab2-9473-d307f9d35888">Full Visibility</Visibility>
    <IsConfidential xmlns="dc463f71-b30c-4ab2-9473-d307f9d35888">false</IsConfidential>
    <AgendaOrder xmlns="dc463f71-b30c-4ab2-9473-d307f9d35888">false</AgendaOrder>
    <CaseType xmlns="dc463f71-b30c-4ab2-9473-d307f9d35888">Staff Investigation</CaseType>
    <IndustryCode xmlns="dc463f71-b30c-4ab2-9473-d307f9d35888">501</IndustryCode>
    <CaseStatus xmlns="dc463f71-b30c-4ab2-9473-d307f9d35888">Closed</CaseStatus>
    <OpenedDate xmlns="dc463f71-b30c-4ab2-9473-d307f9d35888">2020-03-27T07:00:00+00:00</OpenedDate>
    <SignificantOrder xmlns="dc463f71-b30c-4ab2-9473-d307f9d35888">false</SignificantOrder>
    <Date1 xmlns="dc463f71-b30c-4ab2-9473-d307f9d35888">2024-06-14T07:00:00+00:00</Date1>
    <IsDocumentOrder xmlns="dc463f71-b30c-4ab2-9473-d307f9d35888">false</IsDocumentOrder>
    <IsHighlyConfidential xmlns="dc463f71-b30c-4ab2-9473-d307f9d35888">false</IsHighlyConfidential>
    <CaseCompanyNames xmlns="dc463f71-b30c-4ab2-9473-d307f9d35888" xsi:nil="true"/>
    <Nickname xmlns="http://schemas.microsoft.com/sharepoint/v3" xsi:nil="true"/>
    <DocketNumber xmlns="dc463f71-b30c-4ab2-9473-d307f9d35888">200281</DocketNumber>
    <DelegatedOrder xmlns="dc463f71-b30c-4ab2-9473-d307f9d35888">false</DelegatedOrder>
  </documentManagement>
</p:properties>
</file>

<file path=customXml/itemProps1.xml><?xml version="1.0" encoding="utf-8"?>
<ds:datastoreItem xmlns:ds="http://schemas.openxmlformats.org/officeDocument/2006/customXml" ds:itemID="{7091545E-0D1E-4D75-AB21-79980F98FC94}"/>
</file>

<file path=customXml/itemProps2.xml><?xml version="1.0" encoding="utf-8"?>
<ds:datastoreItem xmlns:ds="http://schemas.openxmlformats.org/officeDocument/2006/customXml" ds:itemID="{DF0DC05C-C6A7-4F81-AC34-D715DD783E79}"/>
</file>

<file path=customXml/itemProps3.xml><?xml version="1.0" encoding="utf-8"?>
<ds:datastoreItem xmlns:ds="http://schemas.openxmlformats.org/officeDocument/2006/customXml" ds:itemID="{4D77F9D9-8F04-4FFB-AC2A-78F0189A9168}"/>
</file>

<file path=customXml/itemProps4.xml><?xml version="1.0" encoding="utf-8"?>
<ds:datastoreItem xmlns:ds="http://schemas.openxmlformats.org/officeDocument/2006/customXml" ds:itemID="{785BEA4D-5CF9-4DBC-9017-49A38C6645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Energy Assistance May 2024</vt:lpstr>
      <vt:lpstr>2. Past Due Balances</vt:lpstr>
    </vt:vector>
  </TitlesOfParts>
  <Company>PUGET SOUND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McKinley</dc:creator>
  <cp:lastModifiedBy>Moley, Leo Philip</cp:lastModifiedBy>
  <dcterms:created xsi:type="dcterms:W3CDTF">2021-06-03T17:49:26Z</dcterms:created>
  <dcterms:modified xsi:type="dcterms:W3CDTF">2024-06-13T17:57:33Z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0x0101006E56B4D1795A2E4DB2F0B01679ED314A0042BA66D152C5244F9D6378BECD2888A1</vt:lpwstr>
  </property>
  <property fmtid="{D5CDD505-2E9C-101B-9397-08002B2CF9AE}" pid="3" name="_docset_NoMedatataSyncRequired">
    <vt:lpwstr>False</vt:lpwstr>
  </property>
</Properties>
</file>