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Page 8.8" sheetId="1" r:id="rId1"/>
    <sheet name="Page 8.8.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localSheetId="1" hidden="1">{"PRINT",#N/A,TRUE,"APPA";"PRINT",#N/A,TRUE,"APS";"PRINT",#N/A,TRUE,"BHPL";"PRINT",#N/A,TRUE,"BHPL2";"PRINT",#N/A,TRUE,"CDWR";"PRINT",#N/A,TRUE,"EWEB";"PRINT",#N/A,TRUE,"LADWP";"PRINT",#N/A,TRUE,"NEVBASE"}</definedName>
    <definedName name="_____________j1" hidden="1">{"PRINT",#N/A,TRUE,"APPA";"PRINT",#N/A,TRUE,"APS";"PRINT",#N/A,TRUE,"BHPL";"PRINT",#N/A,TRUE,"BHPL2";"PRINT",#N/A,TRUE,"CDWR";"PRINT",#N/A,TRUE,"EWEB";"PRINT",#N/A,TRUE,"LADWP";"PRINT",#N/A,TRUE,"NEVBASE"}</definedName>
    <definedName name="_____________j2" localSheetId="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localSheetId="1"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localSheetId="1"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localSheetId="1"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localSheetId="1"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localSheetId="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localSheetId="1"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localSheetId="1"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localSheetId="1"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localSheetId="1"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localSheetId="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localSheetId="1"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localSheetId="1"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localSheetId="1"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1"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1"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1"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1"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[2]Inputs!#REF!</definedName>
    <definedName name="__123Graph_ACEDREVGR" hidden="1">'[3]Revenue-monthly'!#REF!</definedName>
    <definedName name="__123Graph_B" localSheetId="0" hidden="1">[1]Inputs!#REF!</definedName>
    <definedName name="__123Graph_B" hidden="1">[2]Inputs!#REF!</definedName>
    <definedName name="__123Graph_BCEDREVGR" hidden="1">'[3]Revenue-monthly'!#REF!</definedName>
    <definedName name="__123Graph_D" localSheetId="0" hidden="1">[1]Inputs!#REF!</definedName>
    <definedName name="__123Graph_D" hidden="1">[2]Inputs!#REF!</definedName>
    <definedName name="__123Graph_E" hidden="1">[4]Input!$E$22:$E$37</definedName>
    <definedName name="__123Graph_F" hidden="1">[4]Input!$D$22:$D$37</definedName>
    <definedName name="__123Graph_X" hidden="1">'[3]Revenue-monthly'!$A$12:$A$23</definedName>
    <definedName name="__123Graph_XCEDREVGR" hidden="1">'[3]Revenue-monthly'!$A$12:$A$23</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__123Graph_ACHART_17" hidden="1">'[5]10'!#REF!</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'[7]DSM Output'!$J$21:$J$23</definedName>
    <definedName name="Access_Button1" hidden="1">"Headcount_Workbook_Schedules_List"</definedName>
    <definedName name="AccessDatabase" hidden="1">"P:\HR\SharonPlummer\Headcount Workbook.mdb"</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1" hidden="1">{#N/A,#N/A,FALSE,"Actual";#N/A,#N/A,FALSE,"Normalized";#N/A,#N/A,FALSE,"Electric Actual";#N/A,#N/A,FALSE,"Electric Normalized"}</definedName>
    <definedName name="b" hidden="1">{#N/A,#N/A,FALSE,"Actual";#N/A,#N/A,FALSE,"Normalized";#N/A,#N/A,FALSE,"Electric Actual";#N/A,#N/A,FALSE,"Electric Normalized"}</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localSheetId="1"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mbined1stub" localSheetId="1" hidden="1">{"YTD-Total",#N/A,TRUE,"Provision";"YTD-Utility",#N/A,TRUE,"Prov Utility";"YTD-NonUtility",#N/A,TRUE,"Prov NonUtility"}</definedName>
    <definedName name="combined1stub" hidden="1">{"YTD-Total",#N/A,TRUE,"Provision";"YTD-Utility",#N/A,TRUE,"Prov Utility";"YTD-NonUtility",#N/A,TRUE,"Prov NonUtility"}</definedName>
    <definedName name="d" localSheetId="1" hidden="1">{#N/A,#N/A,FALSE,"Bgt";#N/A,#N/A,FALSE,"Act";#N/A,#N/A,FALSE,"Chrt Data";#N/A,#N/A,FALSE,"Bus Result";#N/A,#N/A,FALSE,"Main Charts";#N/A,#N/A,FALSE,"P&amp;L Ttl";#N/A,#N/A,FALSE,"P&amp;L C_Ttl";#N/A,#N/A,FALSE,"P&amp;L C_Oct";#N/A,#N/A,FALSE,"P&amp;L C_Sep";#N/A,#N/A,FALSE,"1996";#N/A,#N/A,FALSE,"Data"}</definedName>
    <definedName name="d" hidden="1">{#N/A,#N/A,FALSE,"Bgt";#N/A,#N/A,FALSE,"Act";#N/A,#N/A,FALSE,"Chrt Data";#N/A,#N/A,FALSE,"Bus Result";#N/A,#N/A,FALSE,"Main Charts";#N/A,#N/A,FALSE,"P&amp;L Ttl";#N/A,#N/A,FALSE,"P&amp;L C_Ttl";#N/A,#N/A,FALSE,"P&amp;L C_Oct";#N/A,#N/A,FALSE,"P&amp;L C_Sep";#N/A,#N/A,FALSE,"1996";#N/A,#N/A,FALSE,"Data"}</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fd" localSheetId="1" hidden="1">{#N/A,#N/A,FALSE,"CHECKREQ"}</definedName>
    <definedName name="dfd" hidden="1">{#N/A,#N/A,FALSE,"CHECKREQ"}</definedName>
    <definedName name="dfdfdfd" localSheetId="1" hidden="1">{#N/A,#N/A,FALSE,"CHECKREQ"}</definedName>
    <definedName name="dfdfdfd" hidden="1">{#N/A,#N/A,FALSE,"CHECKREQ"}</definedName>
    <definedName name="DUDE" hidden="1">#REF!</definedName>
    <definedName name="e" localSheetId="1" hidden="1">{#N/A,#N/A,FALSE,"Loans";#N/A,#N/A,FALSE,"Program Costs";#N/A,#N/A,FALSE,"Measures";#N/A,#N/A,FALSE,"Net Lost Rev";#N/A,#N/A,FALSE,"Incentive"}</definedName>
    <definedName name="e" hidden="1">{#N/A,#N/A,FALSE,"Loans";#N/A,#N/A,FALSE,"Program Costs";#N/A,#N/A,FALSE,"Measures";#N/A,#N/A,FALSE,"Net Lost Rev";#N/A,#N/A,FALSE,"Incentive"}</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ergystub" localSheetId="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localSheetId="1"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hidden="1">{#N/A,#N/A,FALSE,"CHECKREQ"}</definedName>
    <definedName name="fdf" localSheetId="1" hidden="1">{#N/A,#N/A,FALSE,"CHECKREQ"}</definedName>
    <definedName name="fdf" hidden="1">{#N/A,#N/A,FALSE,"CHECKREQ"}</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ostub" localSheetId="1"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 localSheetId="1" hidden="1">{#N/A,#N/A,FALSE,"Summary EPS";#N/A,#N/A,FALSE,"1st Qtr Electric";#N/A,#N/A,FALSE,"1st Qtr Australia";#N/A,#N/A,FALSE,"1st Qtr Telecom";#N/A,#N/A,FALSE,"1st QTR Other"}</definedName>
    <definedName name="g" hidden="1">{#N/A,#N/A,FALSE,"Summary EPS";#N/A,#N/A,FALSE,"1st Qtr Electric";#N/A,#N/A,FALSE,"1st Qtr Australia";#N/A,#N/A,FALSE,"1st Qtr Telecom";#N/A,#N/A,FALSE,"1st QTR Other"}</definedName>
    <definedName name="h" localSheetId="1" hidden="1">{#N/A,#N/A,FALSE,"Summary 1";#N/A,#N/A,FALSE,"Domestic";#N/A,#N/A,FALSE,"Australia";#N/A,#N/A,FALSE,"Other"}</definedName>
    <definedName name="h" hidden="1">{#N/A,#N/A,FALSE,"Summary 1";#N/A,#N/A,FALSE,"Domestic";#N/A,#N/A,FALSE,"Australia";#N/A,#N/A,FALSE,"Other"}</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41449.5882638889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asterstub" localSheetId="1" hidden="1">{#N/A,#N/A,FALSE,"Actual";#N/A,#N/A,FALSE,"Normalized";#N/A,#N/A,FALSE,"Electric Actual";#N/A,#N/A,FALSE,"Electric Normalized"}</definedName>
    <definedName name="Masterstub"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[6]A!#REF!</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1"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etestub" localSheetId="1"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[8]Inputs!#REF!</definedName>
    <definedName name="_xlnm.Print_Area" localSheetId="0">'Page 8.8'!$A$1:$J$62</definedName>
    <definedName name="_xlnm.Print_Area" localSheetId="1">'Page 8.8.1'!$A$1:$I$10</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localSheetId="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localSheetId="1"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localSheetId="1" hidden="1">{#N/A,#N/A,FALSE,"Loans";#N/A,#N/A,FALSE,"Program Costs";#N/A,#N/A,FALSE,"Measures";#N/A,#N/A,FALSE,"Net Lost Rev";#N/A,#N/A,FALSE,"Incentive"}</definedName>
    <definedName name="retailstub"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"45GXL7SXPXL3MHIZ7CHPZQ8ZV"</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pippwstub" localSheetId="1" hidden="1">{#N/A,#N/A,FALSE,"Actual";#N/A,#N/A,FALSE,"Normalized";#N/A,#N/A,FALSE,"Electric Actual";#N/A,#N/A,FALSE,"Electric Normalized"}</definedName>
    <definedName name="spippwstub"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standard1stub" localSheetId="1" hidden="1">{"YTD-Total",#N/A,FALSE,"Provision"}</definedName>
    <definedName name="standard1stub" hidden="1">{"YTD-Total",#N/A,FALSE,"Provision"}</definedName>
    <definedName name="test" hidden="1">#REF!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[9]Inputs!#REF!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All._.pages.stub" localSheetId="1" hidden="1">{#N/A,#N/A,FALSE,"Summary 1";#N/A,#N/A,FALSE,"Domestic";#N/A,#N/A,FALSE,"Australia";#N/A,#N/A,FALSE,"Other"}</definedName>
    <definedName name="wrn.All._.pages.stub" hidden="1">{#N/A,#N/A,FALSE,"Summary 1";#N/A,#N/A,FALSE,"Domestic";#N/A,#N/A,FALSE,"Australia";#N/A,#N/A,FALSE,"Other"}</definedName>
    <definedName name="wrn.Allocation._.factor." localSheetId="1"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ALLstub" localSheetId="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BUS._.RPT.stub" localSheetId="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mbined._.YTD.stub" localSheetId="1" hidden="1">{"YTD-Total",#N/A,TRUE,"Provision";"YTD-Utility",#N/A,TRUE,"Prov Utility";"YTD-NonUtility",#N/A,TRUE,"Prov NonUtility"}</definedName>
    <definedName name="wrn.Combined._.YTD.stub"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ConsolGrossGrp.stub" localSheetId="1" hidden="1">{"Conol gross povision grouped",#N/A,FALSE,"Consol Gross";"Consol Gross Grouped",#N/A,FALSE,"Consol Gross"}</definedName>
    <definedName name="wrn.ConsolGrossGrp.stub"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Full._.View.stub" localSheetId="1" hidden="1">{"FullView",#N/A,FALSE,"Consltd-For contngcy"}</definedName>
    <definedName name="wrn.Full._.View.stub"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hidden="1">{"Open issues Only",#N/A,FALSE,"TIMELINE"}</definedName>
    <definedName name="wrn.Open._.Issues._.Only.stub" localSheetId="1" hidden="1">{"Open issues Only",#N/A,FALSE,"TIMELINE"}</definedName>
    <definedName name="wrn.Open._.Issues._.Only.stub" hidden="1">{"Open issues Only",#N/A,FALSE,"TIMELINE"}</definedName>
    <definedName name="wrn.OR._.Carring._.Charge._.JV.1stub" localSheetId="1" hidden="1">{#N/A,#N/A,FALSE,"Loans";#N/A,#N/A,FALSE,"Program Costs";#N/A,#N/A,FALSE,"Measures";#N/A,#N/A,FALSE,"Net Lost Rev";#N/A,#N/A,FALSE,"Incentive"}</definedName>
    <definedName name="wrn.OR._.Carring._.Charge._.JV.1stub"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localSheetId="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localSheetId="1"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ges.stub" localSheetId="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ayments._.View.stub" localSheetId="1" hidden="1">{#N/A,#N/A,FALSE,"Consltd-For contngcy";"PaymentView",#N/A,FALSE,"Consltd-For contngcy"}</definedName>
    <definedName name="wrn.Payments._.View.stub"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FSreconview.stub" localSheetId="1" hidden="1">{"PFS recon view",#N/A,FALSE,"Hyperion Proof"}</definedName>
    <definedName name="wrn.PFSreconview.stub" hidden="1">{"PFS recon view",#N/A,FALSE,"Hyperion Proof"}</definedName>
    <definedName name="wrn.PGHCreconview." localSheetId="1" hidden="1">{"PGHC recon view",#N/A,FALSE,"Hyperion Proof"}</definedName>
    <definedName name="wrn.PGHCreconview." hidden="1">{"PGHC recon view",#N/A,FALSE,"Hyperion Proof"}</definedName>
    <definedName name="wrn.PGHCreconview.stub" localSheetId="1" hidden="1">{"PGHC recon view",#N/A,FALSE,"Hyperion Proof"}</definedName>
    <definedName name="wrn.PGHCreconview.stub"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CoCodeView.stub" localSheetId="1" hidden="1">{"PPM Co Code View",#N/A,FALSE,"Comp Codes"}</definedName>
    <definedName name="wrn.PPMCoCodeView.stub" hidden="1">{"PPM Co Code View",#N/A,FALSE,"Comp Codes"}</definedName>
    <definedName name="wrn.PPMreconview." localSheetId="1" hidden="1">{"PPM Recon View",#N/A,FALSE,"Hyperion Proof"}</definedName>
    <definedName name="wrn.PPMreconview." hidden="1">{"PPM Recon View",#N/A,FALSE,"Hyperion Proof"}</definedName>
    <definedName name="wrn.PPMreconview.stub" localSheetId="1" hidden="1">{"PPM Recon View",#N/A,FALSE,"Hyperion Proof"}</definedName>
    <definedName name="wrn.PPMreconview.stub" hidden="1">{"PPM Recon View",#N/A,FALSE,"Hyperion Proof"}</definedName>
    <definedName name="wrn.print._.reports." localSheetId="1"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1" hidden="1">{"Electric Only",#N/A,FALSE,"Hyperion Proof"}</definedName>
    <definedName name="wrn.ProofElectricOnly." hidden="1">{"Electric Only",#N/A,FALSE,"Hyperion Proof"}</definedName>
    <definedName name="wrn.ProofElectricOnly.stub" localSheetId="1" hidden="1">{"Electric Only",#N/A,FALSE,"Hyperion Proof"}</definedName>
    <definedName name="wrn.ProofElectricOnly.stub" hidden="1">{"Electric Only",#N/A,FALSE,"Hyperion Proof"}</definedName>
    <definedName name="wrn.ProofTotal." localSheetId="1" hidden="1">{"Proof Total",#N/A,FALSE,"Hyperion Proof"}</definedName>
    <definedName name="wrn.ProofTotal." hidden="1">{"Proof Total",#N/A,FALSE,"Hyperion Proof"}</definedName>
    <definedName name="wrn.ProofTotal.stub" localSheetId="1" hidden="1">{"Proof Total",#N/A,FALSE,"Hyperion Proof"}</definedName>
    <definedName name="wrn.ProofTotal.stub" hidden="1">{"Proof Total",#N/A,FALSE,"Hyperion Proof"}</definedName>
    <definedName name="wrn.Reformat._.only." localSheetId="1" hidden="1">{#N/A,#N/A,FALSE,"Dec 1999 mapping"}</definedName>
    <definedName name="wrn.Reformat._.only." hidden="1">{#N/A,#N/A,FALSE,"Dec 1999 mapping"}</definedName>
    <definedName name="wrn.Reformat._.only.stub" localSheetId="1" hidden="1">{#N/A,#N/A,FALSE,"Dec 1999 mapping"}</definedName>
    <definedName name="wrn.Reformat._.only.stub"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NonUtility._.Only.stub" localSheetId="1" hidden="1">{"YTD-NonUtility",#N/A,FALSE,"Prov NonUtility"}</definedName>
    <definedName name="wrn.Standard._.NonUtility._.Only.stub" hidden="1">{"YTD-NonUtility",#N/A,FALSE,"Prov NonUtility"}</definedName>
    <definedName name="wrn.Standard._.Utility._.Only." localSheetId="1" hidden="1">{"YTD-Utility",#N/A,FALSE,"Prov Utility"}</definedName>
    <definedName name="wrn.Standard._.Utility._.Only." hidden="1">{"YTD-Utility",#N/A,FALSE,"Prov Utility"}</definedName>
    <definedName name="wrn.Standard._.Utility._.Only.stub" localSheetId="1" hidden="1">{"YTD-Utility",#N/A,FALSE,"Prov Utility"}</definedName>
    <definedName name="wrn.Standard._.Utility._.Only.stub" hidden="1">{"YTD-Utility",#N/A,FALSE,"Prov Utility"}</definedName>
    <definedName name="wrn.Standard.stub" localSheetId="1" hidden="1">{"YTD-Total",#N/A,FALSE,"Provision"}</definedName>
    <definedName name="wrn.Standard.stub" hidden="1">{"YTD-Total",#N/A,FALSE,"Provision"}</definedName>
    <definedName name="wrn.Summary." localSheetId="1" hidden="1">{"Table A",#N/A,FALSE,"Summary";"Table D",#N/A,FALSE,"Summary";"Table E",#N/A,FALSE,"Summary"}</definedName>
    <definedName name="wrn.Summary." hidden="1">{"Table A",#N/A,FALSE,"Summary";"Table D",#N/A,FALSE,"Summary";"Table E",#N/A,FALSE,"Summary"}</definedName>
    <definedName name="wrn.Summary._.View." localSheetId="1" hidden="1">{#N/A,#N/A,FALSE,"Consltd-For contngcy"}</definedName>
    <definedName name="wrn.Summary._.View." hidden="1">{#N/A,#N/A,FALSE,"Consltd-For contngcy"}</definedName>
    <definedName name="wrn.Summary._.View.stub" localSheetId="1" hidden="1">{#N/A,#N/A,FALSE,"Consltd-For contngcy"}</definedName>
    <definedName name="wrn.Summary._.View.stub" hidden="1">{#N/A,#N/A,FALSE,"Consltd-For contngcy"}</definedName>
    <definedName name="wrn.test." localSheetId="1" hidden="1">{#N/A,#N/A,TRUE,"10.1_Historical Cover Sheet";#N/A,#N/A,TRUE,"10.2-10.3_Historical"}</definedName>
    <definedName name="wrn.test." hidden="1">{#N/A,#N/A,TRUE,"10.1_Historical Cover Sheet";#N/A,#N/A,TRUE,"10.2-10.3_Historical"}</definedName>
    <definedName name="wrn.Total._.Summary." localSheetId="1" hidden="1">{"Total Summary",#N/A,FALSE,"Summary"}</definedName>
    <definedName name="wrn.Total._.Summary." hidden="1">{"Total Summary",#N/A,FALSE,"Summary"}</definedName>
    <definedName name="wrn.UK._.Conversion._.Only." localSheetId="1" hidden="1">{#N/A,#N/A,FALSE,"Dec 1999 UK Continuing Ops"}</definedName>
    <definedName name="wrn.UK._.Conversion._.Only." hidden="1">{#N/A,#N/A,FALSE,"Dec 1999 UK Continuing Ops"}</definedName>
    <definedName name="wrn.UK._.Conversion._.Only.stub" localSheetId="1" hidden="1">{#N/A,#N/A,FALSE,"Dec 1999 UK Continuing Ops"}</definedName>
    <definedName name="wrn.UK._.Conversion._.Only.stub"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 localSheetId="1" hidden="1">{"YTD-Total",#N/A,TRUE,"Provision";"YTD-Utility",#N/A,TRUE,"Prov Utility";"YTD-NonUtility",#N/A,TRUE,"Prov NonUtility"}</definedName>
    <definedName name="x" hidden="1">{"YTD-Total",#N/A,TRUE,"Provision";"YTD-Utility",#N/A,TRUE,"Prov Utility";"YTD-NonUtility",#N/A,TRUE,"Prov NonUtility"}</definedName>
    <definedName name="xxx" localSheetId="1" hidden="1">{"YTD-Utility",#N/A,FALSE,"Prov Utility"}</definedName>
    <definedName name="xxx" hidden="1">{"YTD-Utility",#N/A,FALSE,"Prov Utility"}</definedName>
    <definedName name="y" hidden="1">'[10]DSM Output'!$B$21:$B$23</definedName>
    <definedName name="z" hidden="1">'[10]DSM Output'!$G$21:$G$23</definedName>
    <definedName name="Z_01844156_6462_4A28_9785_1A86F4D0C834_.wvu.PrintTitles" hidden="1">#REF!</definedName>
    <definedName name="zz"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I11" i="1" s="1"/>
  <c r="G9" i="2"/>
  <c r="I9" i="2" l="1"/>
</calcChain>
</file>

<file path=xl/sharedStrings.xml><?xml version="1.0" encoding="utf-8"?>
<sst xmlns="http://schemas.openxmlformats.org/spreadsheetml/2006/main" count="36" uniqueCount="32">
  <si>
    <t>PAGE</t>
  </si>
  <si>
    <t>TOTAL</t>
  </si>
  <si>
    <t>WASHINGTON</t>
  </si>
  <si>
    <t>ACCOUNT</t>
  </si>
  <si>
    <t>Type</t>
  </si>
  <si>
    <t>COMPANY</t>
  </si>
  <si>
    <t>FACTOR</t>
  </si>
  <si>
    <t>FACTOR %</t>
  </si>
  <si>
    <t>ALLOCATED</t>
  </si>
  <si>
    <t>REF#</t>
  </si>
  <si>
    <t>Adjustment to Rate Base:</t>
  </si>
  <si>
    <t>Investor Supplied Working Capital</t>
  </si>
  <si>
    <t>CWC</t>
  </si>
  <si>
    <t>RES</t>
  </si>
  <si>
    <t>WA</t>
  </si>
  <si>
    <t>Situs</t>
  </si>
  <si>
    <t>8.8.1</t>
  </si>
  <si>
    <t>Description of Adjustment:</t>
  </si>
  <si>
    <t>PacifiCorp</t>
  </si>
  <si>
    <t>Washington General Rate Case - 2021</t>
  </si>
  <si>
    <t>8.8</t>
  </si>
  <si>
    <t>Adjustments to working capital calculation</t>
  </si>
  <si>
    <t>Current Asset</t>
  </si>
  <si>
    <t>Current Liability</t>
  </si>
  <si>
    <t>Investments</t>
  </si>
  <si>
    <t>Invested Capital</t>
  </si>
  <si>
    <t>ISWC</t>
  </si>
  <si>
    <t>WA Investment Allocation %</t>
  </si>
  <si>
    <t>WA ISWC</t>
  </si>
  <si>
    <t>UE - 130043 Approved Methodology:</t>
  </si>
  <si>
    <t>Ref. 8.8</t>
  </si>
  <si>
    <t>This restating adjustment adds cash working capital using the Investor Supplied Working Capital (ISWC) Model developed by Staff and modified by the Company in Docket UE-130043.  The Commission approved  the Company's modifications to the classification of derivatives, pension and other postretirement costs and frozen derivative values in the ISWC model in Order 05 of Docket No. UE-130043.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</si>
</sst>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00%"/>
  </numFmts>
  <fonts count="7" x14ac:knownFonts="1">
    <font>
      <sz val="10"/>
      <name val="Arial"/>
      <family val="2"/>
    </font>
    <font>
      <sz val="12"/>
      <name val="Times New Roman"/>
      <family val="1"/>
    </font>
    <font>
      <sz val="10"/>
      <name val="Arial"/>
      <family val="2"/>
    </font>
    <font>
      <b/>
      <sz val="10"/>
      <name val="Arial"/>
      <family val="2"/>
    </font>
    <font>
      <u/>
      <sz val="10"/>
      <name val="Arial"/>
      <family val="2"/>
    </font>
    <font>
      <strike/>
      <sz val="10"/>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9.9978637043366805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43" fontId="2" fillId="0" borderId="0" applyFont="0" applyFill="0" applyBorder="0" applyAlignment="0" applyProtection="0"/>
    <xf numFmtId="0" fontId="2" fillId="0" borderId="0"/>
    <xf numFmtId="43" fontId="6" fillId="0" borderId="0" applyFont="0" applyFill="0" applyBorder="0" applyAlignment="0" applyProtection="0"/>
    <xf numFmtId="9" fontId="2" fillId="0" borderId="0" applyFont="0" applyFill="0" applyBorder="0" applyAlignment="0" applyProtection="0"/>
  </cellStyleXfs>
  <cellXfs count="72">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164" fontId="2" fillId="0" borderId="0" xfId="2" applyNumberFormat="1" applyFont="1" applyBorder="1" applyAlignment="1">
      <alignment horizontal="center"/>
    </xf>
    <xf numFmtId="0" fontId="2" fillId="0" borderId="0" xfId="1" applyNumberFormat="1" applyFont="1" applyBorder="1" applyAlignment="1">
      <alignment horizontal="center"/>
    </xf>
    <xf numFmtId="0" fontId="2" fillId="0" borderId="0" xfId="1" quotePrefix="1" applyFont="1" applyBorder="1" applyAlignment="1">
      <alignment horizontal="left" indent="1"/>
    </xf>
    <xf numFmtId="41" fontId="2" fillId="0" borderId="0" xfId="2" applyNumberFormat="1" applyFont="1" applyFill="1" applyBorder="1" applyAlignment="1">
      <alignment horizontal="center"/>
    </xf>
    <xf numFmtId="0" fontId="2" fillId="0" borderId="0" xfId="1" applyFont="1" applyFill="1" applyBorder="1"/>
    <xf numFmtId="0" fontId="2" fillId="0" borderId="0" xfId="1" applyFont="1" applyFill="1" applyBorder="1" applyAlignment="1">
      <alignment horizontal="center"/>
    </xf>
    <xf numFmtId="0" fontId="2" fillId="0" borderId="0" xfId="1" applyFont="1" applyFill="1"/>
    <xf numFmtId="0" fontId="2" fillId="0" borderId="0" xfId="0" applyFont="1" applyProtection="1">
      <protection locked="0"/>
    </xf>
    <xf numFmtId="0" fontId="2" fillId="0" borderId="0" xfId="3" applyFont="1" applyBorder="1" applyAlignment="1">
      <alignment horizontal="center"/>
    </xf>
    <xf numFmtId="41" fontId="2" fillId="0" borderId="0" xfId="1" applyNumberFormat="1" applyFont="1" applyFill="1" applyBorder="1"/>
    <xf numFmtId="164" fontId="2" fillId="0" borderId="0" xfId="2" applyNumberFormat="1" applyFont="1" applyFill="1"/>
    <xf numFmtId="41" fontId="2" fillId="0" borderId="0" xfId="1" applyNumberFormat="1" applyFont="1" applyFill="1"/>
    <xf numFmtId="0" fontId="2" fillId="0" borderId="0" xfId="1" applyFont="1" applyBorder="1" applyAlignment="1">
      <alignment horizontal="left" indent="1"/>
    </xf>
    <xf numFmtId="43" fontId="5" fillId="0" borderId="0" xfId="2" applyFont="1" applyFill="1" applyBorder="1" applyAlignment="1">
      <alignment horizontal="center"/>
    </xf>
    <xf numFmtId="41" fontId="5" fillId="0" borderId="0" xfId="2" applyNumberFormat="1" applyFont="1" applyFill="1" applyBorder="1" applyAlignment="1">
      <alignment horizontal="center"/>
    </xf>
    <xf numFmtId="0" fontId="2" fillId="0" borderId="0" xfId="3" applyFont="1" applyBorder="1" applyAlignment="1">
      <alignment horizontal="left"/>
    </xf>
    <xf numFmtId="164" fontId="2" fillId="0" borderId="0" xfId="2" applyNumberFormat="1" applyFont="1" applyFill="1" applyBorder="1"/>
    <xf numFmtId="0" fontId="2" fillId="0" borderId="0" xfId="3" applyFont="1" applyBorder="1"/>
    <xf numFmtId="0" fontId="2" fillId="0" borderId="0" xfId="1" applyNumberFormat="1" applyFont="1" applyFill="1" applyBorder="1" applyAlignment="1">
      <alignment horizontal="center"/>
    </xf>
    <xf numFmtId="0" fontId="2" fillId="0" borderId="0" xfId="1" applyFont="1" applyBorder="1" applyAlignment="1">
      <alignment horizontal="left"/>
    </xf>
    <xf numFmtId="0" fontId="2" fillId="0" borderId="0" xfId="1" quotePrefix="1" applyFont="1" applyBorder="1" applyAlignment="1">
      <alignment horizontal="left"/>
    </xf>
    <xf numFmtId="164" fontId="2" fillId="0" borderId="0" xfId="4" applyNumberFormat="1" applyFont="1" applyFill="1" applyBorder="1" applyAlignment="1">
      <alignment horizontal="center"/>
    </xf>
    <xf numFmtId="0" fontId="2" fillId="0" borderId="0" xfId="1" applyFont="1" applyFill="1" applyBorder="1" applyAlignment="1">
      <alignment horizontal="left" indent="1"/>
    </xf>
    <xf numFmtId="165" fontId="2" fillId="0" borderId="0" xfId="5" applyNumberFormat="1" applyFont="1" applyFill="1" applyBorder="1" applyAlignment="1">
      <alignment horizontal="center"/>
    </xf>
    <xf numFmtId="0" fontId="3" fillId="0" borderId="0" xfId="1" applyFont="1" applyBorder="1"/>
    <xf numFmtId="0" fontId="2" fillId="0" borderId="0" xfId="1" applyFont="1" applyBorder="1" applyAlignment="1">
      <alignment vertical="top" wrapText="1"/>
    </xf>
    <xf numFmtId="0" fontId="4" fillId="0" borderId="0" xfId="1" applyFont="1" applyBorder="1" applyAlignment="1">
      <alignment horizontal="center"/>
    </xf>
    <xf numFmtId="0" fontId="2" fillId="0" borderId="0" xfId="1" applyFont="1" applyAlignment="1">
      <alignment horizontal="right"/>
    </xf>
    <xf numFmtId="0" fontId="2" fillId="0" borderId="1"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6" xfId="1" applyFont="1" applyBorder="1" applyAlignment="1">
      <alignment horizontal="left" vertical="top" wrapText="1"/>
    </xf>
    <xf numFmtId="0" fontId="3" fillId="0" borderId="0" xfId="0" applyFont="1" applyFill="1"/>
    <xf numFmtId="0" fontId="3" fillId="0" borderId="4" xfId="0" applyFont="1" applyFill="1" applyBorder="1"/>
    <xf numFmtId="43" fontId="3" fillId="0" borderId="0" xfId="0" applyNumberFormat="1" applyFont="1" applyFill="1" applyBorder="1" applyAlignment="1">
      <alignment horizontal="right"/>
    </xf>
    <xf numFmtId="0" fontId="0" fillId="0" borderId="0" xfId="0" applyFont="1" applyFill="1"/>
    <xf numFmtId="0" fontId="0" fillId="2" borderId="0" xfId="0" applyFont="1" applyFill="1"/>
    <xf numFmtId="37" fontId="0" fillId="0" borderId="0" xfId="0" applyNumberFormat="1" applyFont="1" applyFill="1"/>
    <xf numFmtId="0" fontId="0" fillId="0" borderId="7" xfId="0" applyFont="1" applyFill="1" applyBorder="1" applyAlignment="1">
      <alignment horizontal="center"/>
    </xf>
    <xf numFmtId="0" fontId="0" fillId="3" borderId="9" xfId="0" applyFont="1" applyFill="1" applyBorder="1"/>
    <xf numFmtId="0" fontId="0" fillId="3" borderId="10" xfId="0" applyFont="1" applyFill="1" applyBorder="1" applyAlignment="1">
      <alignment horizontal="center" wrapText="1"/>
    </xf>
    <xf numFmtId="0" fontId="0" fillId="3" borderId="11" xfId="0" applyFont="1" applyFill="1" applyBorder="1" applyAlignment="1">
      <alignment horizontal="center" wrapText="1"/>
    </xf>
    <xf numFmtId="37" fontId="0" fillId="0" borderId="0" xfId="0" applyNumberFormat="1" applyFont="1" applyFill="1" applyBorder="1"/>
    <xf numFmtId="37" fontId="0" fillId="0" borderId="5" xfId="0" applyNumberFormat="1" applyFont="1" applyFill="1" applyBorder="1"/>
    <xf numFmtId="37" fontId="0" fillId="0" borderId="4" xfId="0" applyNumberFormat="1" applyFont="1" applyFill="1" applyBorder="1"/>
    <xf numFmtId="0" fontId="0" fillId="0" borderId="5" xfId="0" applyFont="1" applyFill="1" applyBorder="1"/>
    <xf numFmtId="0" fontId="0" fillId="0" borderId="4" xfId="0" applyFont="1" applyFill="1" applyBorder="1"/>
    <xf numFmtId="10" fontId="0" fillId="0" borderId="4" xfId="0" applyNumberFormat="1" applyFont="1" applyFill="1" applyBorder="1"/>
    <xf numFmtId="0" fontId="0" fillId="0" borderId="6" xfId="0" applyFont="1" applyFill="1" applyBorder="1"/>
    <xf numFmtId="37" fontId="0" fillId="0" borderId="7" xfId="0" applyNumberFormat="1" applyFont="1" applyFill="1" applyBorder="1"/>
    <xf numFmtId="37" fontId="0" fillId="0" borderId="8" xfId="0" applyNumberFormat="1" applyFont="1" applyFill="1" applyBorder="1"/>
    <xf numFmtId="10" fontId="0" fillId="0" borderId="6" xfId="0" applyNumberFormat="1" applyFont="1" applyFill="1" applyBorder="1"/>
    <xf numFmtId="0" fontId="0" fillId="0" borderId="0" xfId="0" applyFont="1" applyFill="1" applyBorder="1"/>
    <xf numFmtId="164" fontId="0" fillId="2" borderId="0" xfId="2" applyNumberFormat="1" applyFont="1" applyFill="1"/>
    <xf numFmtId="164" fontId="0" fillId="2" borderId="0" xfId="0" applyNumberFormat="1" applyFont="1" applyFill="1"/>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0" fillId="0" borderId="2" xfId="1" applyFont="1" applyBorder="1" applyAlignment="1">
      <alignment horizontal="left" vertical="top" wrapText="1"/>
    </xf>
  </cellXfs>
  <cellStyles count="6">
    <cellStyle name="Comma 2 4" xfId="2"/>
    <cellStyle name="Comma 4" xfId="4"/>
    <cellStyle name="Normal" xfId="0" builtinId="0"/>
    <cellStyle name="Normal 2 2" xfId="3"/>
    <cellStyle name="Normal_Copy of File50007" xfId="1"/>
    <cellStyle name="Percent 2" xfId="5"/>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REGULATN\PA&amp;D\DSMRecov\2001\RECO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REGULATN\PA&amp;D\CASES\Wy0902\EAST%20Blocking%209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J21">
            <v>0</v>
          </cell>
        </row>
        <row r="22">
          <cell r="J22">
            <v>1056426642</v>
          </cell>
        </row>
        <row r="23">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7"/>
  <sheetViews>
    <sheetView view="pageBreakPreview" zoomScale="90" zoomScaleNormal="100" zoomScaleSheetLayoutView="90" workbookViewId="0">
      <selection activeCell="C76" sqref="C76"/>
    </sheetView>
  </sheetViews>
  <sheetFormatPr defaultColWidth="10" defaultRowHeight="12.75" x14ac:dyDescent="0.2"/>
  <cols>
    <col min="1" max="1" width="2.28515625" style="1" customWidth="1"/>
    <col min="2" max="2" width="3.28515625" style="1" customWidth="1"/>
    <col min="3" max="3" width="30.5703125" style="1" customWidth="1"/>
    <col min="4" max="4" width="10.42578125" style="1" bestFit="1" customWidth="1"/>
    <col min="5" max="5" width="5.5703125" style="1" customWidth="1"/>
    <col min="6" max="6" width="12.140625" style="1" bestFit="1" customWidth="1"/>
    <col min="7" max="7" width="10" style="1" customWidth="1"/>
    <col min="8" max="8" width="10.7109375" style="1" customWidth="1"/>
    <col min="9" max="9" width="13.5703125" style="1" customWidth="1"/>
    <col min="10" max="10" width="9.28515625" style="1" customWidth="1"/>
    <col min="11" max="11" width="12.28515625" style="1" bestFit="1" customWidth="1"/>
    <col min="12" max="12" width="14.28515625" style="1" bestFit="1" customWidth="1"/>
    <col min="13" max="16384" width="10" style="1"/>
  </cols>
  <sheetData>
    <row r="2" spans="1:13" ht="12" customHeight="1" x14ac:dyDescent="0.2">
      <c r="B2" s="2" t="s">
        <v>18</v>
      </c>
      <c r="D2" s="3"/>
      <c r="E2" s="3"/>
      <c r="F2" s="3"/>
      <c r="G2" s="3"/>
      <c r="I2" s="37" t="s">
        <v>0</v>
      </c>
      <c r="J2" s="3" t="s">
        <v>20</v>
      </c>
    </row>
    <row r="3" spans="1:13" ht="12" customHeight="1" x14ac:dyDescent="0.2">
      <c r="B3" s="2" t="s">
        <v>19</v>
      </c>
      <c r="D3" s="3"/>
      <c r="E3" s="3"/>
      <c r="F3" s="3"/>
      <c r="G3" s="3"/>
      <c r="H3" s="3"/>
      <c r="I3" s="3"/>
      <c r="J3" s="4"/>
    </row>
    <row r="4" spans="1:13" ht="12" customHeight="1" x14ac:dyDescent="0.2">
      <c r="B4" s="2" t="s">
        <v>11</v>
      </c>
      <c r="D4" s="3"/>
      <c r="E4" s="3"/>
      <c r="F4" s="3"/>
      <c r="G4" s="3"/>
      <c r="H4" s="3"/>
      <c r="I4" s="3"/>
      <c r="J4" s="4"/>
    </row>
    <row r="5" spans="1:13" ht="12" customHeight="1" x14ac:dyDescent="0.2">
      <c r="D5" s="3"/>
      <c r="E5" s="3"/>
      <c r="F5" s="3"/>
      <c r="G5" s="3"/>
      <c r="H5" s="3"/>
      <c r="I5" s="3"/>
      <c r="J5" s="4"/>
    </row>
    <row r="6" spans="1:13" ht="12" customHeight="1" x14ac:dyDescent="0.2">
      <c r="D6" s="3"/>
      <c r="E6" s="3"/>
      <c r="F6" s="3"/>
      <c r="G6" s="3"/>
      <c r="H6" s="3"/>
      <c r="I6" s="3"/>
      <c r="J6" s="4"/>
    </row>
    <row r="7" spans="1:13" ht="12" customHeight="1" x14ac:dyDescent="0.2">
      <c r="D7" s="3"/>
      <c r="E7" s="3"/>
      <c r="F7" s="3" t="s">
        <v>1</v>
      </c>
      <c r="G7" s="3"/>
      <c r="H7" s="3"/>
      <c r="I7" s="3" t="s">
        <v>2</v>
      </c>
      <c r="J7" s="4"/>
    </row>
    <row r="8" spans="1:13" ht="12" customHeight="1" x14ac:dyDescent="0.2">
      <c r="D8" s="5" t="s">
        <v>3</v>
      </c>
      <c r="E8" s="5" t="s">
        <v>4</v>
      </c>
      <c r="F8" s="5" t="s">
        <v>5</v>
      </c>
      <c r="G8" s="5" t="s">
        <v>6</v>
      </c>
      <c r="H8" s="5" t="s">
        <v>7</v>
      </c>
      <c r="I8" s="5" t="s">
        <v>8</v>
      </c>
      <c r="J8" s="6" t="s">
        <v>9</v>
      </c>
    </row>
    <row r="9" spans="1:13" ht="12" customHeight="1" x14ac:dyDescent="0.2">
      <c r="A9" s="7"/>
      <c r="B9" s="8" t="s">
        <v>10</v>
      </c>
      <c r="C9" s="7"/>
      <c r="D9" s="9"/>
      <c r="E9" s="9"/>
      <c r="F9" s="9"/>
      <c r="G9" s="9"/>
      <c r="H9" s="9"/>
      <c r="I9" s="10"/>
      <c r="J9" s="11"/>
    </row>
    <row r="10" spans="1:13" ht="12" customHeight="1" x14ac:dyDescent="0.2">
      <c r="A10" s="7"/>
      <c r="B10" s="12"/>
      <c r="C10" s="7"/>
      <c r="D10" s="9"/>
      <c r="E10" s="9"/>
      <c r="F10" s="13"/>
      <c r="G10" s="9"/>
      <c r="H10" s="14"/>
      <c r="I10" s="14"/>
      <c r="J10" s="15"/>
      <c r="K10" s="16"/>
      <c r="L10" s="16"/>
      <c r="M10" s="16"/>
    </row>
    <row r="11" spans="1:13" ht="12" customHeight="1" x14ac:dyDescent="0.2">
      <c r="A11" s="7"/>
      <c r="B11" s="17" t="s">
        <v>11</v>
      </c>
      <c r="C11" s="7"/>
      <c r="D11" s="9" t="s">
        <v>12</v>
      </c>
      <c r="E11" s="13" t="s">
        <v>13</v>
      </c>
      <c r="F11" s="13">
        <f>'Page 8.8.1'!I9</f>
        <v>23459504.952026334</v>
      </c>
      <c r="G11" s="18" t="s">
        <v>14</v>
      </c>
      <c r="H11" s="15" t="s">
        <v>15</v>
      </c>
      <c r="I11" s="19">
        <f>+F11</f>
        <v>23459504.952026334</v>
      </c>
      <c r="J11" s="15" t="s">
        <v>16</v>
      </c>
      <c r="K11" s="16"/>
      <c r="L11" s="20"/>
      <c r="M11" s="21"/>
    </row>
    <row r="12" spans="1:13" ht="12" customHeight="1" x14ac:dyDescent="0.2">
      <c r="A12" s="7"/>
      <c r="B12" s="12"/>
      <c r="C12" s="7"/>
      <c r="D12" s="9"/>
      <c r="E12" s="9"/>
      <c r="F12" s="13"/>
      <c r="G12" s="18"/>
      <c r="H12" s="14"/>
      <c r="I12" s="14"/>
      <c r="J12" s="15"/>
      <c r="K12" s="16"/>
      <c r="L12" s="16"/>
      <c r="M12" s="16"/>
    </row>
    <row r="13" spans="1:13" ht="12" customHeight="1" x14ac:dyDescent="0.2">
      <c r="A13" s="7"/>
      <c r="B13" s="12"/>
      <c r="C13" s="7"/>
      <c r="D13" s="9"/>
      <c r="E13" s="9"/>
      <c r="F13" s="13"/>
      <c r="G13" s="18"/>
      <c r="H13" s="14"/>
      <c r="I13" s="14"/>
      <c r="J13" s="15"/>
      <c r="K13" s="16"/>
      <c r="L13" s="16"/>
      <c r="M13" s="16"/>
    </row>
    <row r="14" spans="1:13" ht="12" customHeight="1" x14ac:dyDescent="0.2">
      <c r="A14" s="7"/>
      <c r="B14" s="12"/>
      <c r="C14" s="7"/>
      <c r="D14" s="9"/>
      <c r="E14" s="9"/>
      <c r="F14" s="13"/>
      <c r="G14" s="18"/>
      <c r="H14" s="14"/>
      <c r="I14" s="14"/>
      <c r="J14" s="15"/>
      <c r="K14" s="16"/>
      <c r="L14" s="16"/>
      <c r="M14" s="16"/>
    </row>
    <row r="15" spans="1:13" ht="12" customHeight="1" x14ac:dyDescent="0.2">
      <c r="A15" s="7"/>
      <c r="B15" s="12"/>
      <c r="C15" s="7"/>
      <c r="D15" s="9"/>
      <c r="E15" s="9"/>
      <c r="F15" s="13"/>
      <c r="G15" s="18"/>
      <c r="H15" s="14"/>
      <c r="I15" s="14"/>
      <c r="J15" s="15"/>
      <c r="K15" s="16"/>
      <c r="L15" s="16"/>
      <c r="M15" s="16"/>
    </row>
    <row r="16" spans="1:13" ht="12" customHeight="1" x14ac:dyDescent="0.2">
      <c r="A16" s="7"/>
      <c r="B16" s="12"/>
      <c r="C16" s="7"/>
      <c r="D16" s="9"/>
      <c r="E16" s="9"/>
      <c r="F16" s="13"/>
      <c r="G16" s="18"/>
      <c r="H16" s="14"/>
      <c r="I16" s="14"/>
      <c r="J16" s="15"/>
      <c r="K16" s="16"/>
      <c r="L16" s="16"/>
      <c r="M16" s="16"/>
    </row>
    <row r="17" spans="1:13" ht="12" customHeight="1" x14ac:dyDescent="0.2">
      <c r="A17" s="7"/>
      <c r="B17" s="12"/>
      <c r="C17" s="7"/>
      <c r="D17" s="9"/>
      <c r="E17" s="9"/>
      <c r="F17" s="13"/>
      <c r="G17" s="18"/>
      <c r="H17" s="14"/>
      <c r="I17" s="14"/>
      <c r="J17" s="15"/>
      <c r="K17" s="16"/>
      <c r="L17" s="16"/>
      <c r="M17" s="16"/>
    </row>
    <row r="18" spans="1:13" ht="12" customHeight="1" x14ac:dyDescent="0.2">
      <c r="A18" s="7"/>
      <c r="B18" s="12"/>
      <c r="C18" s="7"/>
      <c r="D18" s="9"/>
      <c r="E18" s="9"/>
      <c r="F18" s="13"/>
      <c r="G18" s="18"/>
      <c r="H18" s="14"/>
      <c r="I18" s="14"/>
      <c r="J18" s="15"/>
      <c r="K18" s="16"/>
      <c r="L18" s="16"/>
      <c r="M18" s="16"/>
    </row>
    <row r="19" spans="1:13" ht="12" customHeight="1" x14ac:dyDescent="0.2">
      <c r="B19" s="22"/>
      <c r="C19" s="7"/>
      <c r="D19" s="9"/>
      <c r="E19" s="9"/>
      <c r="F19" s="13"/>
      <c r="G19" s="9"/>
      <c r="H19" s="23"/>
      <c r="I19" s="24"/>
      <c r="J19" s="15"/>
      <c r="K19" s="16"/>
    </row>
    <row r="20" spans="1:13" ht="12" customHeight="1" x14ac:dyDescent="0.2">
      <c r="B20" s="7"/>
      <c r="C20" s="7"/>
      <c r="D20" s="25"/>
      <c r="E20" s="9"/>
      <c r="F20" s="26"/>
      <c r="G20" s="27"/>
      <c r="H20" s="23"/>
      <c r="I20" s="24"/>
      <c r="J20" s="28"/>
      <c r="K20" s="16"/>
    </row>
    <row r="21" spans="1:13" ht="12" customHeight="1" x14ac:dyDescent="0.2">
      <c r="B21" s="29"/>
      <c r="C21" s="7"/>
      <c r="D21" s="25"/>
      <c r="E21" s="9"/>
      <c r="F21" s="26"/>
      <c r="G21" s="27"/>
      <c r="H21" s="23"/>
      <c r="I21" s="24"/>
      <c r="J21" s="15"/>
      <c r="K21" s="16"/>
    </row>
    <row r="22" spans="1:13" ht="12" customHeight="1" x14ac:dyDescent="0.2">
      <c r="B22" s="8"/>
      <c r="C22" s="7"/>
      <c r="D22" s="25"/>
      <c r="E22" s="9"/>
      <c r="F22" s="26"/>
      <c r="G22" s="27"/>
      <c r="H22" s="23"/>
      <c r="I22" s="24"/>
      <c r="J22" s="15"/>
      <c r="K22" s="16"/>
    </row>
    <row r="23" spans="1:13" ht="12" customHeight="1" x14ac:dyDescent="0.2">
      <c r="B23" s="22"/>
      <c r="C23" s="7"/>
      <c r="D23" s="9"/>
      <c r="E23" s="9"/>
      <c r="F23" s="26"/>
      <c r="G23" s="18"/>
      <c r="H23" s="23"/>
      <c r="I23" s="24"/>
      <c r="J23" s="15"/>
      <c r="K23" s="16"/>
    </row>
    <row r="24" spans="1:13" ht="12" customHeight="1" x14ac:dyDescent="0.2">
      <c r="B24" s="29"/>
      <c r="C24" s="7"/>
      <c r="D24" s="25"/>
      <c r="E24" s="9"/>
      <c r="F24" s="26"/>
      <c r="G24" s="27"/>
      <c r="H24" s="23"/>
      <c r="I24" s="24"/>
      <c r="J24" s="28"/>
      <c r="K24" s="16"/>
    </row>
    <row r="25" spans="1:13" ht="12" customHeight="1" x14ac:dyDescent="0.2">
      <c r="B25" s="29"/>
      <c r="C25" s="7"/>
      <c r="D25" s="25"/>
      <c r="E25" s="9"/>
      <c r="F25" s="26"/>
      <c r="G25" s="27"/>
      <c r="H25" s="23"/>
      <c r="I25" s="24"/>
      <c r="J25" s="15"/>
      <c r="K25" s="16"/>
    </row>
    <row r="26" spans="1:13" ht="12" customHeight="1" x14ac:dyDescent="0.2">
      <c r="B26" s="8"/>
      <c r="C26" s="7"/>
      <c r="D26" s="25"/>
      <c r="E26" s="9"/>
      <c r="F26" s="26"/>
      <c r="G26" s="27"/>
      <c r="H26" s="23"/>
      <c r="I26" s="24"/>
      <c r="J26" s="15"/>
      <c r="K26" s="16"/>
    </row>
    <row r="27" spans="1:13" ht="12" customHeight="1" x14ac:dyDescent="0.2">
      <c r="B27" s="22"/>
      <c r="C27" s="7"/>
      <c r="D27" s="18"/>
      <c r="E27" s="9"/>
      <c r="F27" s="26"/>
      <c r="G27" s="18"/>
      <c r="H27" s="23"/>
      <c r="I27" s="24"/>
      <c r="J27" s="15"/>
      <c r="K27" s="16"/>
    </row>
    <row r="28" spans="1:13" ht="12" customHeight="1" x14ac:dyDescent="0.2">
      <c r="B28" s="22"/>
      <c r="C28" s="7"/>
      <c r="D28" s="18"/>
      <c r="E28" s="9"/>
      <c r="F28" s="26"/>
      <c r="G28" s="18"/>
      <c r="H28" s="23"/>
      <c r="I28" s="24"/>
      <c r="J28" s="15"/>
      <c r="K28" s="16"/>
    </row>
    <row r="29" spans="1:13" ht="12" customHeight="1" x14ac:dyDescent="0.2">
      <c r="B29" s="22"/>
      <c r="C29" s="7"/>
      <c r="D29" s="18"/>
      <c r="E29" s="9"/>
      <c r="F29" s="26"/>
      <c r="G29" s="18"/>
      <c r="H29" s="23"/>
      <c r="I29" s="24"/>
      <c r="J29" s="15"/>
      <c r="K29" s="16"/>
    </row>
    <row r="30" spans="1:13" ht="12" customHeight="1" x14ac:dyDescent="0.2">
      <c r="B30" s="22"/>
      <c r="C30" s="7"/>
      <c r="D30" s="18"/>
      <c r="E30" s="9"/>
      <c r="F30" s="26"/>
      <c r="G30" s="18"/>
      <c r="H30" s="23"/>
      <c r="I30" s="24"/>
      <c r="J30" s="15"/>
      <c r="K30" s="16"/>
    </row>
    <row r="31" spans="1:13" ht="12" customHeight="1" x14ac:dyDescent="0.2">
      <c r="B31" s="22"/>
      <c r="C31" s="7"/>
      <c r="D31" s="18"/>
      <c r="E31" s="9"/>
      <c r="F31" s="26"/>
      <c r="G31" s="18"/>
      <c r="H31" s="23"/>
      <c r="I31" s="24"/>
      <c r="J31" s="15"/>
      <c r="K31" s="16"/>
    </row>
    <row r="32" spans="1:13" ht="12" customHeight="1" x14ac:dyDescent="0.2">
      <c r="B32" s="22"/>
      <c r="C32" s="7"/>
      <c r="D32" s="18"/>
      <c r="E32" s="9"/>
      <c r="F32" s="26"/>
      <c r="G32" s="18"/>
      <c r="H32" s="23"/>
      <c r="I32" s="24"/>
      <c r="J32" s="15"/>
      <c r="K32" s="16"/>
    </row>
    <row r="33" spans="2:11" ht="12" customHeight="1" x14ac:dyDescent="0.2">
      <c r="B33" s="22"/>
      <c r="C33" s="7"/>
      <c r="D33" s="18"/>
      <c r="E33" s="9"/>
      <c r="F33" s="26"/>
      <c r="G33" s="18"/>
      <c r="H33" s="23"/>
      <c r="I33" s="24"/>
      <c r="J33" s="15"/>
      <c r="K33" s="16"/>
    </row>
    <row r="34" spans="2:11" ht="12" customHeight="1" x14ac:dyDescent="0.2">
      <c r="B34" s="22"/>
      <c r="C34" s="7"/>
      <c r="D34" s="18"/>
      <c r="E34" s="9"/>
      <c r="F34" s="26"/>
      <c r="G34" s="18"/>
      <c r="H34" s="23"/>
      <c r="I34" s="24"/>
      <c r="J34" s="15"/>
      <c r="K34" s="16"/>
    </row>
    <row r="35" spans="2:11" ht="12" customHeight="1" x14ac:dyDescent="0.2">
      <c r="B35" s="22"/>
      <c r="C35" s="7"/>
      <c r="D35" s="18"/>
      <c r="E35" s="9"/>
      <c r="F35" s="26"/>
      <c r="G35" s="18"/>
      <c r="H35" s="23"/>
      <c r="I35" s="24"/>
      <c r="J35" s="15"/>
      <c r="K35" s="16"/>
    </row>
    <row r="36" spans="2:11" ht="12" customHeight="1" x14ac:dyDescent="0.2">
      <c r="B36" s="22"/>
      <c r="C36" s="7"/>
      <c r="D36" s="18"/>
      <c r="E36" s="9"/>
      <c r="F36" s="26"/>
      <c r="G36" s="18"/>
      <c r="H36" s="23"/>
      <c r="I36" s="24"/>
      <c r="J36" s="15"/>
      <c r="K36" s="16"/>
    </row>
    <row r="37" spans="2:11" ht="12" customHeight="1" x14ac:dyDescent="0.2">
      <c r="B37" s="22"/>
      <c r="C37" s="7"/>
      <c r="D37" s="18"/>
      <c r="E37" s="9"/>
      <c r="F37" s="26"/>
      <c r="G37" s="18"/>
      <c r="H37" s="23"/>
      <c r="I37" s="24"/>
      <c r="J37" s="15"/>
      <c r="K37" s="16"/>
    </row>
    <row r="38" spans="2:11" ht="12" customHeight="1" x14ac:dyDescent="0.2">
      <c r="B38" s="22"/>
      <c r="C38" s="7"/>
      <c r="D38" s="18"/>
      <c r="E38" s="9"/>
      <c r="F38" s="26"/>
      <c r="G38" s="18"/>
      <c r="H38" s="23"/>
      <c r="I38" s="24"/>
      <c r="J38" s="15"/>
      <c r="K38" s="16"/>
    </row>
    <row r="39" spans="2:11" ht="12" customHeight="1" x14ac:dyDescent="0.2">
      <c r="B39" s="22"/>
      <c r="C39" s="7"/>
      <c r="D39" s="18"/>
      <c r="E39" s="9"/>
      <c r="F39" s="26"/>
      <c r="G39" s="18"/>
      <c r="H39" s="23"/>
      <c r="I39" s="24"/>
      <c r="J39" s="15"/>
      <c r="K39" s="16"/>
    </row>
    <row r="40" spans="2:11" ht="12" customHeight="1" x14ac:dyDescent="0.2">
      <c r="B40" s="22"/>
      <c r="C40" s="7"/>
      <c r="D40" s="18"/>
      <c r="E40" s="9"/>
      <c r="F40" s="26"/>
      <c r="G40" s="18"/>
      <c r="H40" s="23"/>
      <c r="I40" s="24"/>
      <c r="J40" s="15"/>
      <c r="K40" s="16"/>
    </row>
    <row r="41" spans="2:11" ht="12" customHeight="1" x14ac:dyDescent="0.2">
      <c r="B41" s="22"/>
      <c r="C41" s="7"/>
      <c r="D41" s="18"/>
      <c r="E41" s="9"/>
      <c r="F41" s="26"/>
      <c r="G41" s="18"/>
      <c r="H41" s="23"/>
      <c r="I41" s="24"/>
      <c r="J41" s="15"/>
      <c r="K41" s="16"/>
    </row>
    <row r="42" spans="2:11" ht="12" customHeight="1" x14ac:dyDescent="0.2">
      <c r="B42" s="22"/>
      <c r="C42" s="7"/>
      <c r="D42" s="18"/>
      <c r="E42" s="9"/>
      <c r="F42" s="26"/>
      <c r="G42" s="18"/>
      <c r="H42" s="23"/>
      <c r="I42" s="24"/>
      <c r="J42" s="15"/>
      <c r="K42" s="16"/>
    </row>
    <row r="43" spans="2:11" ht="12" customHeight="1" x14ac:dyDescent="0.2">
      <c r="B43" s="22"/>
      <c r="C43" s="7"/>
      <c r="D43" s="18"/>
      <c r="E43" s="9"/>
      <c r="F43" s="26"/>
      <c r="G43" s="18"/>
      <c r="H43" s="23"/>
      <c r="I43" s="24"/>
      <c r="J43" s="15"/>
      <c r="K43" s="16"/>
    </row>
    <row r="44" spans="2:11" ht="12" customHeight="1" x14ac:dyDescent="0.2">
      <c r="B44" s="22"/>
      <c r="C44" s="7"/>
      <c r="D44" s="18"/>
      <c r="E44" s="9"/>
      <c r="F44" s="26"/>
      <c r="G44" s="18"/>
      <c r="H44" s="23"/>
      <c r="I44" s="24"/>
      <c r="J44" s="15"/>
      <c r="K44" s="16"/>
    </row>
    <row r="45" spans="2:11" ht="12" customHeight="1" x14ac:dyDescent="0.2">
      <c r="B45" s="22"/>
      <c r="C45" s="7"/>
      <c r="D45" s="18"/>
      <c r="E45" s="9"/>
      <c r="F45" s="26"/>
      <c r="G45" s="18"/>
      <c r="H45" s="23"/>
      <c r="I45" s="24"/>
      <c r="J45" s="15"/>
      <c r="K45" s="16"/>
    </row>
    <row r="46" spans="2:11" ht="12" customHeight="1" x14ac:dyDescent="0.2">
      <c r="B46" s="22"/>
      <c r="C46" s="7"/>
      <c r="D46" s="18"/>
      <c r="E46" s="9"/>
      <c r="F46" s="26"/>
      <c r="G46" s="18"/>
      <c r="H46" s="23"/>
      <c r="I46" s="24"/>
      <c r="J46" s="15"/>
      <c r="K46" s="16"/>
    </row>
    <row r="47" spans="2:11" ht="12" customHeight="1" x14ac:dyDescent="0.2">
      <c r="B47" s="30"/>
      <c r="C47" s="7"/>
      <c r="D47" s="9"/>
      <c r="E47" s="9"/>
      <c r="F47" s="26"/>
      <c r="G47" s="9"/>
      <c r="H47" s="31"/>
      <c r="I47" s="24"/>
      <c r="J47" s="28"/>
      <c r="K47" s="16"/>
    </row>
    <row r="48" spans="2:11" ht="12" customHeight="1" x14ac:dyDescent="0.2">
      <c r="B48" s="30"/>
      <c r="C48" s="7"/>
      <c r="D48" s="9"/>
      <c r="E48" s="9"/>
      <c r="F48" s="26"/>
      <c r="G48" s="9"/>
      <c r="H48" s="23"/>
      <c r="I48" s="24"/>
      <c r="J48" s="28"/>
      <c r="K48" s="16"/>
    </row>
    <row r="49" spans="1:11" ht="12" customHeight="1" x14ac:dyDescent="0.2">
      <c r="B49" s="30"/>
      <c r="C49" s="7"/>
      <c r="D49" s="9"/>
      <c r="E49" s="9"/>
      <c r="F49" s="26"/>
      <c r="G49" s="9"/>
      <c r="H49" s="23"/>
      <c r="I49" s="24"/>
      <c r="J49" s="15"/>
      <c r="K49" s="16"/>
    </row>
    <row r="50" spans="1:11" ht="12" customHeight="1" x14ac:dyDescent="0.2">
      <c r="A50" s="14"/>
      <c r="B50" s="32"/>
      <c r="C50" s="14"/>
      <c r="D50" s="15"/>
      <c r="E50" s="15"/>
      <c r="F50" s="26"/>
      <c r="G50" s="15"/>
      <c r="H50" s="33"/>
      <c r="I50" s="13"/>
      <c r="J50" s="28"/>
      <c r="K50" s="16"/>
    </row>
    <row r="51" spans="1:11" ht="12" customHeight="1" x14ac:dyDescent="0.2">
      <c r="A51" s="7"/>
      <c r="B51" s="22"/>
      <c r="C51" s="7"/>
      <c r="D51" s="9"/>
      <c r="E51" s="9"/>
      <c r="F51" s="26"/>
      <c r="G51" s="9"/>
      <c r="H51" s="33"/>
      <c r="I51" s="13"/>
      <c r="J51" s="28"/>
      <c r="K51" s="16"/>
    </row>
    <row r="52" spans="1:11" ht="12" customHeight="1" x14ac:dyDescent="0.2">
      <c r="A52" s="7"/>
      <c r="B52" s="14"/>
      <c r="C52" s="14"/>
      <c r="D52" s="15"/>
      <c r="E52" s="15"/>
      <c r="F52" s="13"/>
      <c r="G52" s="15"/>
      <c r="H52" s="33"/>
      <c r="I52" s="13"/>
      <c r="J52" s="28"/>
      <c r="K52" s="16"/>
    </row>
    <row r="53" spans="1:11" ht="12" customHeight="1" thickBot="1" x14ac:dyDescent="0.25">
      <c r="A53" s="7"/>
      <c r="B53" s="34" t="s">
        <v>17</v>
      </c>
      <c r="C53" s="14"/>
      <c r="D53" s="15"/>
      <c r="E53" s="15"/>
      <c r="F53" s="13"/>
      <c r="G53" s="15"/>
      <c r="H53" s="33"/>
      <c r="I53" s="13"/>
      <c r="J53" s="28"/>
      <c r="K53" s="16"/>
    </row>
    <row r="54" spans="1:11" ht="12" customHeight="1" x14ac:dyDescent="0.2">
      <c r="A54" s="38"/>
      <c r="B54" s="71" t="s">
        <v>31</v>
      </c>
      <c r="C54" s="65"/>
      <c r="D54" s="65"/>
      <c r="E54" s="65"/>
      <c r="F54" s="65"/>
      <c r="G54" s="65"/>
      <c r="H54" s="65"/>
      <c r="I54" s="65"/>
      <c r="J54" s="66"/>
      <c r="K54" s="16"/>
    </row>
    <row r="55" spans="1:11" ht="12" customHeight="1" x14ac:dyDescent="0.2">
      <c r="A55" s="39"/>
      <c r="B55" s="67"/>
      <c r="C55" s="67"/>
      <c r="D55" s="67"/>
      <c r="E55" s="67"/>
      <c r="F55" s="67"/>
      <c r="G55" s="67"/>
      <c r="H55" s="67"/>
      <c r="I55" s="67"/>
      <c r="J55" s="68"/>
    </row>
    <row r="56" spans="1:11" ht="12" customHeight="1" x14ac:dyDescent="0.2">
      <c r="A56" s="39"/>
      <c r="B56" s="67"/>
      <c r="C56" s="67"/>
      <c r="D56" s="67"/>
      <c r="E56" s="67"/>
      <c r="F56" s="67"/>
      <c r="G56" s="67"/>
      <c r="H56" s="67"/>
      <c r="I56" s="67"/>
      <c r="J56" s="68"/>
    </row>
    <row r="57" spans="1:11" ht="12" customHeight="1" x14ac:dyDescent="0.2">
      <c r="A57" s="39"/>
      <c r="B57" s="67"/>
      <c r="C57" s="67"/>
      <c r="D57" s="67"/>
      <c r="E57" s="67"/>
      <c r="F57" s="67"/>
      <c r="G57" s="67"/>
      <c r="H57" s="67"/>
      <c r="I57" s="67"/>
      <c r="J57" s="68"/>
    </row>
    <row r="58" spans="1:11" ht="12" customHeight="1" x14ac:dyDescent="0.2">
      <c r="A58" s="39"/>
      <c r="B58" s="67"/>
      <c r="C58" s="67"/>
      <c r="D58" s="67"/>
      <c r="E58" s="67"/>
      <c r="F58" s="67"/>
      <c r="G58" s="67"/>
      <c r="H58" s="67"/>
      <c r="I58" s="67"/>
      <c r="J58" s="68"/>
    </row>
    <row r="59" spans="1:11" ht="12" customHeight="1" x14ac:dyDescent="0.2">
      <c r="A59" s="39"/>
      <c r="B59" s="67"/>
      <c r="C59" s="67"/>
      <c r="D59" s="67"/>
      <c r="E59" s="67"/>
      <c r="F59" s="67"/>
      <c r="G59" s="67"/>
      <c r="H59" s="67"/>
      <c r="I59" s="67"/>
      <c r="J59" s="68"/>
    </row>
    <row r="60" spans="1:11" ht="12" customHeight="1" x14ac:dyDescent="0.2">
      <c r="A60" s="39"/>
      <c r="B60" s="67"/>
      <c r="C60" s="67"/>
      <c r="D60" s="67"/>
      <c r="E60" s="67"/>
      <c r="F60" s="67"/>
      <c r="G60" s="67"/>
      <c r="H60" s="67"/>
      <c r="I60" s="67"/>
      <c r="J60" s="68"/>
    </row>
    <row r="61" spans="1:11" ht="12" customHeight="1" x14ac:dyDescent="0.2">
      <c r="A61" s="39"/>
      <c r="B61" s="67"/>
      <c r="C61" s="67"/>
      <c r="D61" s="67"/>
      <c r="E61" s="67"/>
      <c r="F61" s="67"/>
      <c r="G61" s="67"/>
      <c r="H61" s="67"/>
      <c r="I61" s="67"/>
      <c r="J61" s="68"/>
    </row>
    <row r="62" spans="1:11" ht="12" customHeight="1" thickBot="1" x14ac:dyDescent="0.25">
      <c r="A62" s="41"/>
      <c r="B62" s="69"/>
      <c r="C62" s="69"/>
      <c r="D62" s="69"/>
      <c r="E62" s="69"/>
      <c r="F62" s="69"/>
      <c r="G62" s="69"/>
      <c r="H62" s="69"/>
      <c r="I62" s="69"/>
      <c r="J62" s="70"/>
    </row>
    <row r="63" spans="1:11" ht="12" customHeight="1" x14ac:dyDescent="0.2">
      <c r="A63" s="40"/>
      <c r="B63" s="40"/>
      <c r="C63" s="40"/>
      <c r="D63" s="40"/>
      <c r="E63" s="40"/>
      <c r="F63" s="40"/>
      <c r="G63" s="40"/>
      <c r="H63" s="40"/>
      <c r="I63" s="40"/>
      <c r="J63" s="40"/>
    </row>
    <row r="64" spans="1:11" ht="12" customHeight="1" x14ac:dyDescent="0.2">
      <c r="A64" s="35"/>
      <c r="B64" s="35"/>
      <c r="C64" s="35"/>
      <c r="D64" s="35"/>
      <c r="E64" s="35"/>
      <c r="F64" s="35"/>
      <c r="G64" s="35"/>
      <c r="H64" s="35"/>
      <c r="I64" s="35"/>
      <c r="J64" s="35"/>
    </row>
    <row r="65" spans="1:10" ht="12" customHeight="1" x14ac:dyDescent="0.2">
      <c r="A65" s="35"/>
      <c r="B65" s="35"/>
      <c r="C65" s="35"/>
      <c r="D65" s="35"/>
      <c r="E65" s="35"/>
      <c r="F65" s="35"/>
      <c r="G65" s="35"/>
      <c r="H65" s="35"/>
      <c r="I65" s="35"/>
      <c r="J65" s="35"/>
    </row>
    <row r="66" spans="1:10" ht="12" customHeight="1" x14ac:dyDescent="0.2">
      <c r="A66" s="35"/>
      <c r="B66" s="35"/>
      <c r="C66" s="35"/>
      <c r="D66" s="35"/>
      <c r="E66" s="35"/>
      <c r="F66" s="35"/>
      <c r="G66" s="35"/>
      <c r="H66" s="35"/>
      <c r="I66" s="35"/>
      <c r="J66" s="35"/>
    </row>
    <row r="67" spans="1:10" ht="12" customHeight="1" x14ac:dyDescent="0.2">
      <c r="A67" s="35"/>
      <c r="B67" s="35"/>
      <c r="C67" s="35"/>
      <c r="D67" s="35"/>
      <c r="E67" s="35"/>
      <c r="F67" s="35"/>
      <c r="G67" s="35"/>
      <c r="H67" s="35"/>
      <c r="I67" s="35"/>
      <c r="J67" s="35"/>
    </row>
    <row r="68" spans="1:10" ht="12" customHeight="1" x14ac:dyDescent="0.2">
      <c r="A68" s="7"/>
      <c r="B68" s="7"/>
      <c r="C68" s="7"/>
      <c r="D68" s="9"/>
      <c r="E68" s="9"/>
      <c r="F68" s="9"/>
      <c r="G68" s="9"/>
      <c r="H68" s="9"/>
      <c r="I68" s="9"/>
      <c r="J68" s="9"/>
    </row>
    <row r="69" spans="1:10" ht="12" customHeight="1" x14ac:dyDescent="0.2">
      <c r="A69" s="7"/>
      <c r="B69" s="7"/>
      <c r="C69" s="7"/>
      <c r="D69" s="9"/>
      <c r="E69" s="9"/>
      <c r="F69" s="9"/>
      <c r="G69" s="9"/>
      <c r="H69" s="9"/>
      <c r="I69" s="9"/>
      <c r="J69" s="9"/>
    </row>
    <row r="70" spans="1:10" ht="12" customHeight="1" x14ac:dyDescent="0.2"/>
    <row r="72" spans="1:10" x14ac:dyDescent="0.2">
      <c r="D72" s="5"/>
      <c r="G72" s="36"/>
    </row>
    <row r="73" spans="1:10" x14ac:dyDescent="0.2">
      <c r="D73" s="37"/>
    </row>
    <row r="74" spans="1:10" x14ac:dyDescent="0.2">
      <c r="D74" s="37"/>
    </row>
    <row r="75" spans="1:10" x14ac:dyDescent="0.2">
      <c r="D75" s="37"/>
    </row>
    <row r="76" spans="1:10" x14ac:dyDescent="0.2">
      <c r="D76" s="37"/>
    </row>
    <row r="77" spans="1:10" x14ac:dyDescent="0.2">
      <c r="D77" s="37"/>
    </row>
    <row r="78" spans="1:10" x14ac:dyDescent="0.2">
      <c r="D78" s="37"/>
    </row>
    <row r="79" spans="1:10" x14ac:dyDescent="0.2">
      <c r="D79" s="37"/>
    </row>
    <row r="80" spans="1:10" x14ac:dyDescent="0.2">
      <c r="D80" s="37"/>
    </row>
    <row r="81" spans="4:4" x14ac:dyDescent="0.2">
      <c r="D81" s="37"/>
    </row>
    <row r="82" spans="4:4" x14ac:dyDescent="0.2">
      <c r="D82" s="37"/>
    </row>
    <row r="83" spans="4:4" x14ac:dyDescent="0.2">
      <c r="D83" s="37"/>
    </row>
    <row r="84" spans="4:4" x14ac:dyDescent="0.2">
      <c r="D84" s="37"/>
    </row>
    <row r="85" spans="4:4" x14ac:dyDescent="0.2">
      <c r="D85" s="37"/>
    </row>
    <row r="86" spans="4:4" x14ac:dyDescent="0.2">
      <c r="D86" s="37"/>
    </row>
    <row r="87" spans="4:4" x14ac:dyDescent="0.2">
      <c r="D87" s="37"/>
    </row>
    <row r="88" spans="4:4" x14ac:dyDescent="0.2">
      <c r="D88" s="37"/>
    </row>
    <row r="89" spans="4:4" x14ac:dyDescent="0.2">
      <c r="D89" s="37"/>
    </row>
    <row r="90" spans="4:4" x14ac:dyDescent="0.2">
      <c r="D90" s="37"/>
    </row>
    <row r="91" spans="4:4" x14ac:dyDescent="0.2">
      <c r="D91" s="37"/>
    </row>
    <row r="92" spans="4:4" x14ac:dyDescent="0.2">
      <c r="D92" s="37"/>
    </row>
    <row r="93" spans="4:4" x14ac:dyDescent="0.2">
      <c r="D93" s="37"/>
    </row>
    <row r="94" spans="4:4" x14ac:dyDescent="0.2">
      <c r="D94" s="37"/>
    </row>
    <row r="95" spans="4:4" x14ac:dyDescent="0.2">
      <c r="D95" s="37"/>
    </row>
    <row r="96" spans="4:4" x14ac:dyDescent="0.2">
      <c r="D96" s="37"/>
    </row>
    <row r="97" spans="4:4" x14ac:dyDescent="0.2">
      <c r="D97" s="37"/>
    </row>
    <row r="98" spans="4:4" x14ac:dyDescent="0.2">
      <c r="D98" s="37"/>
    </row>
    <row r="99" spans="4:4" x14ac:dyDescent="0.2">
      <c r="D99" s="37"/>
    </row>
    <row r="100" spans="4:4" x14ac:dyDescent="0.2">
      <c r="D100" s="37"/>
    </row>
    <row r="101" spans="4:4" x14ac:dyDescent="0.2">
      <c r="D101" s="37"/>
    </row>
    <row r="102" spans="4:4" x14ac:dyDescent="0.2">
      <c r="D102" s="37"/>
    </row>
    <row r="103" spans="4:4" x14ac:dyDescent="0.2">
      <c r="D103" s="37"/>
    </row>
    <row r="104" spans="4:4" x14ac:dyDescent="0.2">
      <c r="D104" s="37"/>
    </row>
    <row r="105" spans="4:4" x14ac:dyDescent="0.2">
      <c r="D105" s="37"/>
    </row>
    <row r="106" spans="4:4" x14ac:dyDescent="0.2">
      <c r="D106" s="37"/>
    </row>
    <row r="107" spans="4:4" x14ac:dyDescent="0.2">
      <c r="D107" s="37"/>
    </row>
    <row r="108" spans="4:4" x14ac:dyDescent="0.2">
      <c r="D108" s="37"/>
    </row>
    <row r="109" spans="4:4" x14ac:dyDescent="0.2">
      <c r="D109" s="37"/>
    </row>
    <row r="110" spans="4:4" x14ac:dyDescent="0.2">
      <c r="D110" s="37"/>
    </row>
    <row r="111" spans="4:4" x14ac:dyDescent="0.2">
      <c r="D111" s="37"/>
    </row>
    <row r="112" spans="4:4" x14ac:dyDescent="0.2">
      <c r="D112" s="37"/>
    </row>
    <row r="113" spans="4:4" x14ac:dyDescent="0.2">
      <c r="D113" s="37"/>
    </row>
    <row r="114" spans="4:4" x14ac:dyDescent="0.2">
      <c r="D114" s="37"/>
    </row>
    <row r="115" spans="4:4" x14ac:dyDescent="0.2">
      <c r="D115" s="37"/>
    </row>
    <row r="116" spans="4:4" x14ac:dyDescent="0.2">
      <c r="D116" s="37"/>
    </row>
    <row r="117" spans="4:4" x14ac:dyDescent="0.2">
      <c r="D117" s="37"/>
    </row>
    <row r="118" spans="4:4" x14ac:dyDescent="0.2">
      <c r="D118" s="37"/>
    </row>
    <row r="119" spans="4:4" x14ac:dyDescent="0.2">
      <c r="D119" s="37"/>
    </row>
    <row r="120" spans="4:4" x14ac:dyDescent="0.2">
      <c r="D120" s="37"/>
    </row>
    <row r="121" spans="4:4" x14ac:dyDescent="0.2">
      <c r="D121" s="37"/>
    </row>
    <row r="122" spans="4:4" x14ac:dyDescent="0.2">
      <c r="D122" s="37"/>
    </row>
    <row r="123" spans="4:4" x14ac:dyDescent="0.2">
      <c r="D123" s="37"/>
    </row>
    <row r="124" spans="4:4" x14ac:dyDescent="0.2">
      <c r="D124" s="37"/>
    </row>
    <row r="125" spans="4:4" x14ac:dyDescent="0.2">
      <c r="D125" s="37"/>
    </row>
    <row r="126" spans="4:4" x14ac:dyDescent="0.2">
      <c r="D126" s="37"/>
    </row>
    <row r="127" spans="4:4" x14ac:dyDescent="0.2">
      <c r="D127" s="37"/>
    </row>
    <row r="128" spans="4:4" x14ac:dyDescent="0.2">
      <c r="D128" s="37"/>
    </row>
    <row r="129" spans="4:4" x14ac:dyDescent="0.2">
      <c r="D129" s="37"/>
    </row>
    <row r="130" spans="4:4" x14ac:dyDescent="0.2">
      <c r="D130" s="37"/>
    </row>
    <row r="131" spans="4:4" x14ac:dyDescent="0.2">
      <c r="D131" s="37"/>
    </row>
    <row r="132" spans="4:4" x14ac:dyDescent="0.2">
      <c r="D132" s="37"/>
    </row>
    <row r="133" spans="4:4" x14ac:dyDescent="0.2">
      <c r="D133" s="37"/>
    </row>
    <row r="134" spans="4:4" x14ac:dyDescent="0.2">
      <c r="D134" s="37"/>
    </row>
    <row r="135" spans="4:4" x14ac:dyDescent="0.2">
      <c r="D135" s="37"/>
    </row>
    <row r="136" spans="4:4" x14ac:dyDescent="0.2">
      <c r="D136" s="37"/>
    </row>
    <row r="137" spans="4:4" x14ac:dyDescent="0.2">
      <c r="D137" s="37"/>
    </row>
    <row r="138" spans="4:4" x14ac:dyDescent="0.2">
      <c r="D138" s="37"/>
    </row>
    <row r="139" spans="4:4" x14ac:dyDescent="0.2">
      <c r="D139" s="37"/>
    </row>
    <row r="140" spans="4:4" x14ac:dyDescent="0.2">
      <c r="D140" s="37"/>
    </row>
    <row r="141" spans="4:4" x14ac:dyDescent="0.2">
      <c r="D141" s="37"/>
    </row>
    <row r="142" spans="4:4" x14ac:dyDescent="0.2">
      <c r="D142" s="37"/>
    </row>
    <row r="143" spans="4:4" x14ac:dyDescent="0.2">
      <c r="D143" s="37"/>
    </row>
    <row r="144" spans="4:4" x14ac:dyDescent="0.2">
      <c r="D144" s="37"/>
    </row>
    <row r="145" spans="4:4" x14ac:dyDescent="0.2">
      <c r="D145" s="37"/>
    </row>
    <row r="146" spans="4:4" x14ac:dyDescent="0.2">
      <c r="D146" s="37"/>
    </row>
    <row r="147" spans="4:4" x14ac:dyDescent="0.2">
      <c r="D147" s="37"/>
    </row>
    <row r="148" spans="4:4" x14ac:dyDescent="0.2">
      <c r="D148" s="37"/>
    </row>
    <row r="149" spans="4:4" x14ac:dyDescent="0.2">
      <c r="D149" s="37"/>
    </row>
    <row r="150" spans="4:4" x14ac:dyDescent="0.2">
      <c r="D150" s="37"/>
    </row>
    <row r="151" spans="4:4" x14ac:dyDescent="0.2">
      <c r="D151" s="37"/>
    </row>
    <row r="152" spans="4:4" x14ac:dyDescent="0.2">
      <c r="D152" s="37"/>
    </row>
    <row r="153" spans="4:4" x14ac:dyDescent="0.2">
      <c r="D153" s="37"/>
    </row>
    <row r="154" spans="4:4" x14ac:dyDescent="0.2">
      <c r="D154" s="37"/>
    </row>
    <row r="155" spans="4:4" x14ac:dyDescent="0.2">
      <c r="D155" s="37"/>
    </row>
    <row r="156" spans="4:4" x14ac:dyDescent="0.2">
      <c r="D156" s="37"/>
    </row>
    <row r="157" spans="4:4" x14ac:dyDescent="0.2">
      <c r="D157" s="37"/>
    </row>
    <row r="158" spans="4:4" x14ac:dyDescent="0.2">
      <c r="D158" s="37"/>
    </row>
    <row r="159" spans="4:4" x14ac:dyDescent="0.2">
      <c r="D159" s="37"/>
    </row>
    <row r="160" spans="4:4" x14ac:dyDescent="0.2">
      <c r="D160" s="37"/>
    </row>
    <row r="161" spans="4:4" x14ac:dyDescent="0.2">
      <c r="D161" s="37"/>
    </row>
    <row r="162" spans="4:4" x14ac:dyDescent="0.2">
      <c r="D162" s="37"/>
    </row>
    <row r="163" spans="4:4" x14ac:dyDescent="0.2">
      <c r="D163" s="37"/>
    </row>
    <row r="164" spans="4:4" x14ac:dyDescent="0.2">
      <c r="D164" s="37"/>
    </row>
    <row r="165" spans="4:4" x14ac:dyDescent="0.2">
      <c r="D165" s="37"/>
    </row>
    <row r="166" spans="4:4" x14ac:dyDescent="0.2">
      <c r="D166" s="37"/>
    </row>
    <row r="167" spans="4:4" x14ac:dyDescent="0.2">
      <c r="D167" s="37"/>
    </row>
    <row r="168" spans="4:4" x14ac:dyDescent="0.2">
      <c r="D168" s="37"/>
    </row>
    <row r="169" spans="4:4" x14ac:dyDescent="0.2">
      <c r="D169" s="37"/>
    </row>
    <row r="170" spans="4:4" x14ac:dyDescent="0.2">
      <c r="D170" s="37"/>
    </row>
    <row r="171" spans="4:4" x14ac:dyDescent="0.2">
      <c r="D171" s="37"/>
    </row>
    <row r="172" spans="4:4" x14ac:dyDescent="0.2">
      <c r="D172" s="37"/>
    </row>
    <row r="173" spans="4:4" x14ac:dyDescent="0.2">
      <c r="D173" s="37"/>
    </row>
    <row r="174" spans="4:4" x14ac:dyDescent="0.2">
      <c r="D174" s="37"/>
    </row>
    <row r="175" spans="4:4" x14ac:dyDescent="0.2">
      <c r="D175" s="37"/>
    </row>
    <row r="176" spans="4:4" x14ac:dyDescent="0.2">
      <c r="D176" s="37"/>
    </row>
    <row r="177" spans="4:4" x14ac:dyDescent="0.2">
      <c r="D177" s="37"/>
    </row>
    <row r="178" spans="4:4" x14ac:dyDescent="0.2">
      <c r="D178" s="37"/>
    </row>
    <row r="179" spans="4:4" x14ac:dyDescent="0.2">
      <c r="D179" s="37"/>
    </row>
    <row r="180" spans="4:4" x14ac:dyDescent="0.2">
      <c r="D180" s="37"/>
    </row>
    <row r="181" spans="4:4" x14ac:dyDescent="0.2">
      <c r="D181" s="37"/>
    </row>
    <row r="182" spans="4:4" x14ac:dyDescent="0.2">
      <c r="D182" s="37"/>
    </row>
    <row r="183" spans="4:4" x14ac:dyDescent="0.2">
      <c r="D183" s="37"/>
    </row>
    <row r="184" spans="4:4" x14ac:dyDescent="0.2">
      <c r="D184" s="37"/>
    </row>
    <row r="185" spans="4:4" x14ac:dyDescent="0.2">
      <c r="D185" s="37"/>
    </row>
    <row r="186" spans="4:4" x14ac:dyDescent="0.2">
      <c r="D186" s="37"/>
    </row>
    <row r="187" spans="4:4" x14ac:dyDescent="0.2">
      <c r="D187" s="37"/>
    </row>
    <row r="188" spans="4:4" x14ac:dyDescent="0.2">
      <c r="D188" s="37"/>
    </row>
    <row r="189" spans="4:4" x14ac:dyDescent="0.2">
      <c r="D189" s="37"/>
    </row>
    <row r="190" spans="4:4" x14ac:dyDescent="0.2">
      <c r="D190" s="37"/>
    </row>
    <row r="191" spans="4:4" x14ac:dyDescent="0.2">
      <c r="D191" s="37"/>
    </row>
    <row r="192" spans="4:4" x14ac:dyDescent="0.2">
      <c r="D192" s="37"/>
    </row>
    <row r="193" spans="4:4" x14ac:dyDescent="0.2">
      <c r="D193" s="37"/>
    </row>
    <row r="194" spans="4:4" x14ac:dyDescent="0.2">
      <c r="D194" s="37"/>
    </row>
    <row r="195" spans="4:4" x14ac:dyDescent="0.2">
      <c r="D195" s="37"/>
    </row>
    <row r="196" spans="4:4" x14ac:dyDescent="0.2">
      <c r="D196" s="37"/>
    </row>
    <row r="197" spans="4:4" x14ac:dyDescent="0.2">
      <c r="D197" s="37"/>
    </row>
    <row r="198" spans="4:4" x14ac:dyDescent="0.2">
      <c r="D198" s="37"/>
    </row>
    <row r="199" spans="4:4" x14ac:dyDescent="0.2">
      <c r="D199" s="37"/>
    </row>
    <row r="200" spans="4:4" x14ac:dyDescent="0.2">
      <c r="D200" s="37"/>
    </row>
    <row r="201" spans="4:4" x14ac:dyDescent="0.2">
      <c r="D201" s="37"/>
    </row>
    <row r="202" spans="4:4" x14ac:dyDescent="0.2">
      <c r="D202" s="37"/>
    </row>
    <row r="203" spans="4:4" x14ac:dyDescent="0.2">
      <c r="D203" s="37"/>
    </row>
    <row r="204" spans="4:4" x14ac:dyDescent="0.2">
      <c r="D204" s="37"/>
    </row>
    <row r="205" spans="4:4" x14ac:dyDescent="0.2">
      <c r="D205" s="37"/>
    </row>
    <row r="206" spans="4:4" x14ac:dyDescent="0.2">
      <c r="D206" s="37"/>
    </row>
    <row r="207" spans="4:4" x14ac:dyDescent="0.2">
      <c r="D207" s="37"/>
    </row>
    <row r="208" spans="4:4" x14ac:dyDescent="0.2">
      <c r="D208" s="37"/>
    </row>
    <row r="209" spans="4:4" x14ac:dyDescent="0.2">
      <c r="D209" s="37"/>
    </row>
    <row r="210" spans="4:4" x14ac:dyDescent="0.2">
      <c r="D210" s="37"/>
    </row>
    <row r="211" spans="4:4" x14ac:dyDescent="0.2">
      <c r="D211" s="37"/>
    </row>
    <row r="212" spans="4:4" x14ac:dyDescent="0.2">
      <c r="D212" s="37"/>
    </row>
    <row r="213" spans="4:4" x14ac:dyDescent="0.2">
      <c r="D213" s="37"/>
    </row>
    <row r="214" spans="4:4" x14ac:dyDescent="0.2">
      <c r="D214" s="37"/>
    </row>
    <row r="215" spans="4:4" x14ac:dyDescent="0.2">
      <c r="D215" s="37"/>
    </row>
    <row r="216" spans="4:4" x14ac:dyDescent="0.2">
      <c r="D216" s="37"/>
    </row>
    <row r="217" spans="4:4" x14ac:dyDescent="0.2">
      <c r="D217" s="37"/>
    </row>
    <row r="218" spans="4:4" x14ac:dyDescent="0.2">
      <c r="D218" s="37"/>
    </row>
    <row r="219" spans="4:4" x14ac:dyDescent="0.2">
      <c r="D219" s="37"/>
    </row>
    <row r="220" spans="4:4" x14ac:dyDescent="0.2">
      <c r="D220" s="37"/>
    </row>
    <row r="221" spans="4:4" x14ac:dyDescent="0.2">
      <c r="D221" s="37"/>
    </row>
    <row r="222" spans="4:4" x14ac:dyDescent="0.2">
      <c r="D222" s="37"/>
    </row>
    <row r="223" spans="4:4" x14ac:dyDescent="0.2">
      <c r="D223" s="37"/>
    </row>
    <row r="224" spans="4:4" x14ac:dyDescent="0.2">
      <c r="D224" s="37"/>
    </row>
    <row r="225" spans="4:4" x14ac:dyDescent="0.2">
      <c r="D225" s="37"/>
    </row>
    <row r="226" spans="4:4" x14ac:dyDescent="0.2">
      <c r="D226" s="37"/>
    </row>
    <row r="227" spans="4:4" x14ac:dyDescent="0.2">
      <c r="D227" s="37"/>
    </row>
    <row r="228" spans="4:4" x14ac:dyDescent="0.2">
      <c r="D228" s="37"/>
    </row>
    <row r="229" spans="4:4" x14ac:dyDescent="0.2">
      <c r="D229" s="37"/>
    </row>
    <row r="230" spans="4:4" x14ac:dyDescent="0.2">
      <c r="D230" s="37"/>
    </row>
    <row r="231" spans="4:4" x14ac:dyDescent="0.2">
      <c r="D231" s="37"/>
    </row>
    <row r="232" spans="4:4" x14ac:dyDescent="0.2">
      <c r="D232" s="37"/>
    </row>
    <row r="233" spans="4:4" x14ac:dyDescent="0.2">
      <c r="D233" s="37"/>
    </row>
    <row r="234" spans="4:4" x14ac:dyDescent="0.2">
      <c r="D234" s="37"/>
    </row>
    <row r="235" spans="4:4" x14ac:dyDescent="0.2">
      <c r="D235" s="37"/>
    </row>
    <row r="236" spans="4:4" x14ac:dyDescent="0.2">
      <c r="D236" s="37"/>
    </row>
    <row r="237" spans="4:4" x14ac:dyDescent="0.2">
      <c r="D237" s="37"/>
    </row>
    <row r="238" spans="4:4" x14ac:dyDescent="0.2">
      <c r="D238" s="37"/>
    </row>
    <row r="239" spans="4:4" x14ac:dyDescent="0.2">
      <c r="D239" s="37"/>
    </row>
    <row r="240" spans="4:4" x14ac:dyDescent="0.2">
      <c r="D240" s="37"/>
    </row>
    <row r="241" spans="4:4" x14ac:dyDescent="0.2">
      <c r="D241" s="37"/>
    </row>
    <row r="242" spans="4:4" x14ac:dyDescent="0.2">
      <c r="D242" s="37"/>
    </row>
    <row r="243" spans="4:4" x14ac:dyDescent="0.2">
      <c r="D243" s="37"/>
    </row>
    <row r="244" spans="4:4" x14ac:dyDescent="0.2">
      <c r="D244" s="37"/>
    </row>
    <row r="245" spans="4:4" x14ac:dyDescent="0.2">
      <c r="D245" s="37"/>
    </row>
    <row r="246" spans="4:4" x14ac:dyDescent="0.2">
      <c r="D246" s="37"/>
    </row>
    <row r="247" spans="4:4" x14ac:dyDescent="0.2">
      <c r="D247" s="37"/>
    </row>
    <row r="248" spans="4:4" x14ac:dyDescent="0.2">
      <c r="D248" s="37"/>
    </row>
    <row r="249" spans="4:4" x14ac:dyDescent="0.2">
      <c r="D249" s="37"/>
    </row>
    <row r="250" spans="4:4" x14ac:dyDescent="0.2">
      <c r="D250" s="37"/>
    </row>
    <row r="251" spans="4:4" x14ac:dyDescent="0.2">
      <c r="D251" s="37"/>
    </row>
    <row r="252" spans="4:4" x14ac:dyDescent="0.2">
      <c r="D252" s="37"/>
    </row>
    <row r="253" spans="4:4" x14ac:dyDescent="0.2">
      <c r="D253" s="37"/>
    </row>
    <row r="254" spans="4:4" x14ac:dyDescent="0.2">
      <c r="D254" s="37"/>
    </row>
    <row r="255" spans="4:4" x14ac:dyDescent="0.2">
      <c r="D255" s="37"/>
    </row>
    <row r="256" spans="4:4" x14ac:dyDescent="0.2">
      <c r="D256" s="37"/>
    </row>
    <row r="257" spans="4:4" x14ac:dyDescent="0.2">
      <c r="D257" s="37"/>
    </row>
    <row r="258" spans="4:4" x14ac:dyDescent="0.2">
      <c r="D258" s="37"/>
    </row>
    <row r="259" spans="4:4" x14ac:dyDescent="0.2">
      <c r="D259" s="37"/>
    </row>
    <row r="260" spans="4:4" x14ac:dyDescent="0.2">
      <c r="D260" s="37"/>
    </row>
    <row r="261" spans="4:4" x14ac:dyDescent="0.2">
      <c r="D261" s="37"/>
    </row>
    <row r="262" spans="4:4" x14ac:dyDescent="0.2">
      <c r="D262" s="37"/>
    </row>
    <row r="263" spans="4:4" x14ac:dyDescent="0.2">
      <c r="D263" s="37"/>
    </row>
    <row r="264" spans="4:4" x14ac:dyDescent="0.2">
      <c r="D264" s="37"/>
    </row>
    <row r="265" spans="4:4" x14ac:dyDescent="0.2">
      <c r="D265" s="37"/>
    </row>
    <row r="266" spans="4:4" x14ac:dyDescent="0.2">
      <c r="D266" s="37"/>
    </row>
    <row r="267" spans="4:4" x14ac:dyDescent="0.2">
      <c r="D267" s="37"/>
    </row>
    <row r="268" spans="4:4" x14ac:dyDescent="0.2">
      <c r="D268" s="37"/>
    </row>
    <row r="269" spans="4:4" x14ac:dyDescent="0.2">
      <c r="D269" s="37"/>
    </row>
    <row r="270" spans="4:4" x14ac:dyDescent="0.2">
      <c r="D270" s="37"/>
    </row>
    <row r="271" spans="4:4" x14ac:dyDescent="0.2">
      <c r="D271" s="37"/>
    </row>
    <row r="272" spans="4:4" x14ac:dyDescent="0.2">
      <c r="D272" s="37"/>
    </row>
    <row r="273" spans="4:4" x14ac:dyDescent="0.2">
      <c r="D273" s="37"/>
    </row>
    <row r="274" spans="4:4" x14ac:dyDescent="0.2">
      <c r="D274" s="37"/>
    </row>
    <row r="275" spans="4:4" x14ac:dyDescent="0.2">
      <c r="D275" s="37"/>
    </row>
    <row r="276" spans="4:4" x14ac:dyDescent="0.2">
      <c r="D276" s="37"/>
    </row>
    <row r="277" spans="4:4" x14ac:dyDescent="0.2">
      <c r="D277" s="37"/>
    </row>
    <row r="278" spans="4:4" x14ac:dyDescent="0.2">
      <c r="D278" s="37"/>
    </row>
    <row r="279" spans="4:4" x14ac:dyDescent="0.2">
      <c r="D279" s="37"/>
    </row>
    <row r="280" spans="4:4" x14ac:dyDescent="0.2">
      <c r="D280" s="37"/>
    </row>
    <row r="281" spans="4:4" x14ac:dyDescent="0.2">
      <c r="D281" s="37"/>
    </row>
    <row r="282" spans="4:4" x14ac:dyDescent="0.2">
      <c r="D282" s="37"/>
    </row>
    <row r="283" spans="4:4" x14ac:dyDescent="0.2">
      <c r="D283" s="37"/>
    </row>
    <row r="284" spans="4:4" x14ac:dyDescent="0.2">
      <c r="D284" s="37"/>
    </row>
    <row r="285" spans="4:4" x14ac:dyDescent="0.2">
      <c r="D285" s="37"/>
    </row>
    <row r="286" spans="4:4" x14ac:dyDescent="0.2">
      <c r="D286" s="37"/>
    </row>
    <row r="287" spans="4:4" x14ac:dyDescent="0.2">
      <c r="D287" s="37"/>
    </row>
    <row r="288" spans="4:4" x14ac:dyDescent="0.2">
      <c r="D288" s="37"/>
    </row>
    <row r="289" spans="4:4" x14ac:dyDescent="0.2">
      <c r="D289" s="37"/>
    </row>
    <row r="290" spans="4:4" x14ac:dyDescent="0.2">
      <c r="D290" s="37"/>
    </row>
    <row r="291" spans="4:4" x14ac:dyDescent="0.2">
      <c r="D291" s="37"/>
    </row>
    <row r="292" spans="4:4" x14ac:dyDescent="0.2">
      <c r="D292" s="37"/>
    </row>
    <row r="293" spans="4:4" x14ac:dyDescent="0.2">
      <c r="D293" s="37"/>
    </row>
    <row r="294" spans="4:4" x14ac:dyDescent="0.2">
      <c r="D294" s="37"/>
    </row>
    <row r="295" spans="4:4" x14ac:dyDescent="0.2">
      <c r="D295" s="37"/>
    </row>
    <row r="296" spans="4:4" x14ac:dyDescent="0.2">
      <c r="D296" s="37"/>
    </row>
    <row r="297" spans="4:4" x14ac:dyDescent="0.2">
      <c r="D297" s="37"/>
    </row>
    <row r="298" spans="4:4" x14ac:dyDescent="0.2">
      <c r="D298" s="37"/>
    </row>
    <row r="299" spans="4:4" x14ac:dyDescent="0.2">
      <c r="D299" s="37"/>
    </row>
    <row r="300" spans="4:4" x14ac:dyDescent="0.2">
      <c r="D300" s="37"/>
    </row>
    <row r="301" spans="4:4" x14ac:dyDescent="0.2">
      <c r="D301" s="37"/>
    </row>
    <row r="302" spans="4:4" x14ac:dyDescent="0.2">
      <c r="D302" s="37"/>
    </row>
    <row r="303" spans="4:4" x14ac:dyDescent="0.2">
      <c r="D303" s="37"/>
    </row>
    <row r="304" spans="4:4" x14ac:dyDescent="0.2">
      <c r="D304" s="37"/>
    </row>
    <row r="305" spans="4:4" x14ac:dyDescent="0.2">
      <c r="D305" s="37"/>
    </row>
    <row r="306" spans="4:4" x14ac:dyDescent="0.2">
      <c r="D306" s="37"/>
    </row>
    <row r="307" spans="4:4" x14ac:dyDescent="0.2">
      <c r="D307" s="37"/>
    </row>
    <row r="308" spans="4:4" x14ac:dyDescent="0.2">
      <c r="D308" s="37"/>
    </row>
    <row r="309" spans="4:4" x14ac:dyDescent="0.2">
      <c r="D309" s="37"/>
    </row>
    <row r="310" spans="4:4" x14ac:dyDescent="0.2">
      <c r="D310" s="37"/>
    </row>
    <row r="311" spans="4:4" x14ac:dyDescent="0.2">
      <c r="D311" s="37"/>
    </row>
    <row r="312" spans="4:4" x14ac:dyDescent="0.2">
      <c r="D312" s="37"/>
    </row>
    <row r="313" spans="4:4" x14ac:dyDescent="0.2">
      <c r="D313" s="37"/>
    </row>
    <row r="314" spans="4:4" x14ac:dyDescent="0.2">
      <c r="D314" s="37"/>
    </row>
    <row r="315" spans="4:4" x14ac:dyDescent="0.2">
      <c r="D315" s="37"/>
    </row>
    <row r="316" spans="4:4" x14ac:dyDescent="0.2">
      <c r="D316" s="37"/>
    </row>
    <row r="317" spans="4:4" x14ac:dyDescent="0.2">
      <c r="D317" s="37"/>
    </row>
    <row r="318" spans="4:4" x14ac:dyDescent="0.2">
      <c r="D318" s="37"/>
    </row>
    <row r="319" spans="4:4" x14ac:dyDescent="0.2">
      <c r="D319" s="37"/>
    </row>
    <row r="320" spans="4:4" x14ac:dyDescent="0.2">
      <c r="D320" s="37"/>
    </row>
    <row r="321" spans="4:4" x14ac:dyDescent="0.2">
      <c r="D321" s="37"/>
    </row>
    <row r="322" spans="4:4" x14ac:dyDescent="0.2">
      <c r="D322" s="37"/>
    </row>
    <row r="323" spans="4:4" x14ac:dyDescent="0.2">
      <c r="D323" s="37"/>
    </row>
    <row r="324" spans="4:4" x14ac:dyDescent="0.2">
      <c r="D324" s="37"/>
    </row>
    <row r="325" spans="4:4" x14ac:dyDescent="0.2">
      <c r="D325" s="37"/>
    </row>
    <row r="326" spans="4:4" x14ac:dyDescent="0.2">
      <c r="D326" s="37"/>
    </row>
    <row r="327" spans="4:4" x14ac:dyDescent="0.2">
      <c r="D327" s="37"/>
    </row>
    <row r="328" spans="4:4" x14ac:dyDescent="0.2">
      <c r="D328" s="37"/>
    </row>
    <row r="329" spans="4:4" x14ac:dyDescent="0.2">
      <c r="D329" s="37"/>
    </row>
    <row r="330" spans="4:4" x14ac:dyDescent="0.2">
      <c r="D330" s="37"/>
    </row>
    <row r="331" spans="4:4" x14ac:dyDescent="0.2">
      <c r="D331" s="37"/>
    </row>
    <row r="332" spans="4:4" x14ac:dyDescent="0.2">
      <c r="D332" s="37"/>
    </row>
    <row r="333" spans="4:4" x14ac:dyDescent="0.2">
      <c r="D333" s="37"/>
    </row>
    <row r="334" spans="4:4" x14ac:dyDescent="0.2">
      <c r="D334" s="37"/>
    </row>
    <row r="335" spans="4:4" x14ac:dyDescent="0.2">
      <c r="D335" s="37"/>
    </row>
    <row r="336" spans="4:4" x14ac:dyDescent="0.2">
      <c r="D336" s="37"/>
    </row>
    <row r="337" spans="4:4" x14ac:dyDescent="0.2">
      <c r="D337" s="37"/>
    </row>
    <row r="338" spans="4:4" x14ac:dyDescent="0.2">
      <c r="D338" s="37"/>
    </row>
    <row r="339" spans="4:4" x14ac:dyDescent="0.2">
      <c r="D339" s="37"/>
    </row>
    <row r="340" spans="4:4" x14ac:dyDescent="0.2">
      <c r="D340" s="37"/>
    </row>
    <row r="341" spans="4:4" x14ac:dyDescent="0.2">
      <c r="D341" s="37"/>
    </row>
    <row r="342" spans="4:4" x14ac:dyDescent="0.2">
      <c r="D342" s="37"/>
    </row>
    <row r="343" spans="4:4" x14ac:dyDescent="0.2">
      <c r="D343" s="37"/>
    </row>
    <row r="344" spans="4:4" x14ac:dyDescent="0.2">
      <c r="D344" s="37"/>
    </row>
    <row r="345" spans="4:4" x14ac:dyDescent="0.2">
      <c r="D345" s="37"/>
    </row>
    <row r="346" spans="4:4" x14ac:dyDescent="0.2">
      <c r="D346" s="37"/>
    </row>
    <row r="347" spans="4:4" x14ac:dyDescent="0.2">
      <c r="D347" s="37"/>
    </row>
    <row r="348" spans="4:4" x14ac:dyDescent="0.2">
      <c r="D348" s="37"/>
    </row>
    <row r="349" spans="4:4" x14ac:dyDescent="0.2">
      <c r="D349" s="37"/>
    </row>
    <row r="350" spans="4:4" x14ac:dyDescent="0.2">
      <c r="D350" s="37"/>
    </row>
    <row r="351" spans="4:4" x14ac:dyDescent="0.2">
      <c r="D351" s="37"/>
    </row>
    <row r="352" spans="4:4" x14ac:dyDescent="0.2">
      <c r="D352" s="37"/>
    </row>
    <row r="353" spans="4:4" x14ac:dyDescent="0.2">
      <c r="D353" s="37"/>
    </row>
    <row r="354" spans="4:4" x14ac:dyDescent="0.2">
      <c r="D354" s="37"/>
    </row>
    <row r="355" spans="4:4" x14ac:dyDescent="0.2">
      <c r="D355" s="37"/>
    </row>
    <row r="356" spans="4:4" x14ac:dyDescent="0.2">
      <c r="D356" s="37"/>
    </row>
    <row r="357" spans="4:4" x14ac:dyDescent="0.2">
      <c r="D357" s="37"/>
    </row>
    <row r="358" spans="4:4" x14ac:dyDescent="0.2">
      <c r="D358" s="37"/>
    </row>
    <row r="359" spans="4:4" x14ac:dyDescent="0.2">
      <c r="D359" s="37"/>
    </row>
    <row r="360" spans="4:4" x14ac:dyDescent="0.2">
      <c r="D360" s="37"/>
    </row>
    <row r="361" spans="4:4" x14ac:dyDescent="0.2">
      <c r="D361" s="37"/>
    </row>
    <row r="362" spans="4:4" x14ac:dyDescent="0.2">
      <c r="D362" s="37"/>
    </row>
    <row r="363" spans="4:4" x14ac:dyDescent="0.2">
      <c r="D363" s="37"/>
    </row>
    <row r="364" spans="4:4" x14ac:dyDescent="0.2">
      <c r="D364" s="37"/>
    </row>
    <row r="365" spans="4:4" x14ac:dyDescent="0.2">
      <c r="D365" s="37"/>
    </row>
    <row r="366" spans="4:4" x14ac:dyDescent="0.2">
      <c r="D366" s="37"/>
    </row>
    <row r="367" spans="4:4" x14ac:dyDescent="0.2">
      <c r="D367" s="37"/>
    </row>
    <row r="368" spans="4:4" x14ac:dyDescent="0.2">
      <c r="D368" s="37"/>
    </row>
    <row r="369" spans="4:4" x14ac:dyDescent="0.2">
      <c r="D369" s="37"/>
    </row>
    <row r="370" spans="4:4" x14ac:dyDescent="0.2">
      <c r="D370" s="37"/>
    </row>
    <row r="371" spans="4:4" x14ac:dyDescent="0.2">
      <c r="D371" s="37"/>
    </row>
    <row r="372" spans="4:4" x14ac:dyDescent="0.2">
      <c r="D372" s="37"/>
    </row>
    <row r="373" spans="4:4" x14ac:dyDescent="0.2">
      <c r="D373" s="37"/>
    </row>
    <row r="374" spans="4:4" x14ac:dyDescent="0.2">
      <c r="D374" s="37"/>
    </row>
    <row r="375" spans="4:4" x14ac:dyDescent="0.2">
      <c r="D375" s="37"/>
    </row>
    <row r="376" spans="4:4" x14ac:dyDescent="0.2">
      <c r="D376" s="37"/>
    </row>
    <row r="377" spans="4:4" x14ac:dyDescent="0.2">
      <c r="D377" s="37"/>
    </row>
    <row r="378" spans="4:4" x14ac:dyDescent="0.2">
      <c r="D378" s="37"/>
    </row>
    <row r="379" spans="4:4" x14ac:dyDescent="0.2">
      <c r="D379" s="37"/>
    </row>
    <row r="380" spans="4:4" x14ac:dyDescent="0.2">
      <c r="D380" s="37"/>
    </row>
    <row r="381" spans="4:4" x14ac:dyDescent="0.2">
      <c r="D381" s="37"/>
    </row>
    <row r="382" spans="4:4" x14ac:dyDescent="0.2">
      <c r="D382" s="37"/>
    </row>
    <row r="383" spans="4:4" x14ac:dyDescent="0.2">
      <c r="D383" s="37"/>
    </row>
    <row r="384" spans="4:4" x14ac:dyDescent="0.2">
      <c r="D384" s="37"/>
    </row>
    <row r="385" spans="4:4" x14ac:dyDescent="0.2">
      <c r="D385" s="37"/>
    </row>
    <row r="386" spans="4:4" x14ac:dyDescent="0.2">
      <c r="D386" s="37"/>
    </row>
    <row r="387" spans="4:4" x14ac:dyDescent="0.2">
      <c r="D387" s="37"/>
    </row>
    <row r="388" spans="4:4" x14ac:dyDescent="0.2">
      <c r="D388" s="37"/>
    </row>
    <row r="389" spans="4:4" x14ac:dyDescent="0.2">
      <c r="D389" s="37"/>
    </row>
    <row r="390" spans="4:4" x14ac:dyDescent="0.2">
      <c r="D390" s="37"/>
    </row>
    <row r="391" spans="4:4" x14ac:dyDescent="0.2">
      <c r="D391" s="37"/>
    </row>
    <row r="392" spans="4:4" x14ac:dyDescent="0.2">
      <c r="D392" s="37"/>
    </row>
    <row r="393" spans="4:4" x14ac:dyDescent="0.2">
      <c r="D393" s="37"/>
    </row>
    <row r="394" spans="4:4" x14ac:dyDescent="0.2">
      <c r="D394" s="37"/>
    </row>
    <row r="395" spans="4:4" x14ac:dyDescent="0.2">
      <c r="D395" s="37"/>
    </row>
    <row r="396" spans="4:4" x14ac:dyDescent="0.2">
      <c r="D396" s="37"/>
    </row>
    <row r="397" spans="4:4" x14ac:dyDescent="0.2">
      <c r="D397" s="37"/>
    </row>
    <row r="398" spans="4:4" x14ac:dyDescent="0.2">
      <c r="D398" s="37"/>
    </row>
    <row r="399" spans="4:4" x14ac:dyDescent="0.2">
      <c r="D399" s="37"/>
    </row>
    <row r="400" spans="4:4" x14ac:dyDescent="0.2">
      <c r="D400" s="37"/>
    </row>
    <row r="401" spans="4:4" x14ac:dyDescent="0.2">
      <c r="D401" s="37"/>
    </row>
    <row r="402" spans="4:4" x14ac:dyDescent="0.2">
      <c r="D402" s="37"/>
    </row>
    <row r="403" spans="4:4" x14ac:dyDescent="0.2">
      <c r="D403" s="37"/>
    </row>
    <row r="404" spans="4:4" x14ac:dyDescent="0.2">
      <c r="D404" s="37"/>
    </row>
    <row r="405" spans="4:4" x14ac:dyDescent="0.2">
      <c r="D405" s="37"/>
    </row>
    <row r="406" spans="4:4" x14ac:dyDescent="0.2">
      <c r="D406" s="37"/>
    </row>
    <row r="407" spans="4:4" x14ac:dyDescent="0.2">
      <c r="D407" s="37"/>
    </row>
  </sheetData>
  <mergeCells count="1">
    <mergeCell ref="B54:J62"/>
  </mergeCells>
  <conditionalFormatting sqref="B2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2:E53">
      <formula1>"1, 2, 3"</formula1>
    </dataValidation>
    <dataValidation type="list" errorStyle="warning" allowBlank="1" showInputMessage="1" showErrorMessage="1" errorTitle="FERC ACCOUNT" error="This FERC Account is not included in the drop-down list. Is this the account you want to use?" sqref="D47:D51 D10:D19">
      <formula1>$D$55:$D$389</formula1>
    </dataValidation>
    <dataValidation type="list" errorStyle="warning" allowBlank="1" showInputMessage="1" showErrorMessage="1" errorTitle="Factor" error="This factor is not included in the drop-down list. Is this the factor you want to use?" sqref="G47:G51 G10">
      <formula1>$G$55:$G$146</formula1>
    </dataValidation>
    <dataValidation type="list" errorStyle="warning" allowBlank="1" showInputMessage="1" showErrorMessage="1" errorTitle="FERC ACCOUNT" error="This FERC Account is not included in the drop-down list. Is this the account you want to use?" sqref="D52:D53">
      <formula1>$D$73:$D$407</formula1>
    </dataValidation>
    <dataValidation type="list" errorStyle="warning" allowBlank="1" showInputMessage="1" showErrorMessage="1" errorTitle="Factor" error="This factor is not included in the drop-down list. Is this the factor you want to use?" sqref="G52:G53">
      <formula1>$G$73:$G$164</formula1>
    </dataValidation>
  </dataValidations>
  <pageMargins left="0.7" right="0.7" top="0.75" bottom="0.75" header="0.3" footer="0.3"/>
  <pageSetup scale="85"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view="pageBreakPreview" zoomScale="85" zoomScaleNormal="100" zoomScaleSheetLayoutView="85" workbookViewId="0">
      <selection activeCell="D38" sqref="D38"/>
    </sheetView>
  </sheetViews>
  <sheetFormatPr defaultRowHeight="12.75" x14ac:dyDescent="0.2"/>
  <cols>
    <col min="1" max="1" width="2.140625" style="46" customWidth="1"/>
    <col min="2" max="2" width="23.5703125" style="46" customWidth="1"/>
    <col min="3" max="3" width="16" style="46" bestFit="1" customWidth="1"/>
    <col min="4" max="4" width="16.140625" style="46" bestFit="1" customWidth="1"/>
    <col min="5" max="6" width="17" style="46" bestFit="1" customWidth="1"/>
    <col min="7" max="7" width="14.5703125" style="46" bestFit="1" customWidth="1"/>
    <col min="8" max="8" width="12.42578125" style="46" customWidth="1"/>
    <col min="9" max="9" width="13.85546875" style="46" bestFit="1" customWidth="1"/>
    <col min="10" max="10" width="10.7109375" style="46" bestFit="1" customWidth="1"/>
    <col min="11" max="16384" width="9.140625" style="46"/>
  </cols>
  <sheetData>
    <row r="1" spans="1:9" x14ac:dyDescent="0.2">
      <c r="A1" s="45"/>
      <c r="B1" s="42" t="s">
        <v>18</v>
      </c>
      <c r="C1" s="45"/>
      <c r="D1" s="45"/>
      <c r="E1" s="45"/>
      <c r="F1" s="45"/>
      <c r="G1" s="45"/>
      <c r="H1" s="45"/>
      <c r="I1" s="45"/>
    </row>
    <row r="2" spans="1:9" x14ac:dyDescent="0.2">
      <c r="A2" s="45"/>
      <c r="B2" s="42" t="s">
        <v>19</v>
      </c>
      <c r="C2" s="45"/>
      <c r="D2" s="45"/>
      <c r="E2" s="45"/>
      <c r="F2" s="45"/>
      <c r="G2" s="45"/>
      <c r="H2" s="45"/>
      <c r="I2" s="45"/>
    </row>
    <row r="3" spans="1:9" x14ac:dyDescent="0.2">
      <c r="A3" s="45"/>
      <c r="B3" s="42" t="s">
        <v>11</v>
      </c>
      <c r="C3" s="45"/>
      <c r="D3" s="45"/>
      <c r="E3" s="45"/>
      <c r="F3" s="45"/>
      <c r="G3" s="45"/>
      <c r="H3" s="45"/>
      <c r="I3" s="45"/>
    </row>
    <row r="4" spans="1:9" x14ac:dyDescent="0.2">
      <c r="A4" s="45"/>
      <c r="B4" s="45"/>
      <c r="C4" s="45"/>
      <c r="D4" s="45"/>
      <c r="E4" s="45"/>
      <c r="F4" s="45"/>
      <c r="G4" s="45"/>
      <c r="H4" s="45"/>
      <c r="I4" s="45"/>
    </row>
    <row r="5" spans="1:9" ht="13.5" thickBot="1" x14ac:dyDescent="0.25">
      <c r="A5" s="45"/>
      <c r="B5" s="42" t="s">
        <v>21</v>
      </c>
      <c r="C5" s="45"/>
      <c r="D5" s="45"/>
      <c r="E5" s="47"/>
      <c r="F5" s="45"/>
      <c r="G5" s="45"/>
      <c r="H5" s="45"/>
      <c r="I5" s="48"/>
    </row>
    <row r="6" spans="1:9" ht="41.25" customHeight="1" thickBot="1" x14ac:dyDescent="0.25">
      <c r="A6" s="45"/>
      <c r="B6" s="49"/>
      <c r="C6" s="50" t="s">
        <v>22</v>
      </c>
      <c r="D6" s="50" t="s">
        <v>23</v>
      </c>
      <c r="E6" s="50" t="s">
        <v>24</v>
      </c>
      <c r="F6" s="50" t="s">
        <v>25</v>
      </c>
      <c r="G6" s="51" t="s">
        <v>26</v>
      </c>
      <c r="H6" s="50" t="s">
        <v>27</v>
      </c>
      <c r="I6" s="51" t="s">
        <v>28</v>
      </c>
    </row>
    <row r="7" spans="1:9" x14ac:dyDescent="0.2">
      <c r="A7" s="45"/>
      <c r="B7" s="43" t="s">
        <v>29</v>
      </c>
      <c r="C7" s="52"/>
      <c r="D7" s="52"/>
      <c r="E7" s="52"/>
      <c r="F7" s="52"/>
      <c r="G7" s="53"/>
      <c r="H7" s="54"/>
      <c r="I7" s="55"/>
    </row>
    <row r="8" spans="1:9" x14ac:dyDescent="0.2">
      <c r="A8" s="45"/>
      <c r="B8" s="56"/>
      <c r="C8" s="52"/>
      <c r="D8" s="52"/>
      <c r="E8" s="52"/>
      <c r="F8" s="52"/>
      <c r="G8" s="53"/>
      <c r="H8" s="57"/>
      <c r="I8" s="53"/>
    </row>
    <row r="9" spans="1:9" ht="13.5" thickBot="1" x14ac:dyDescent="0.25">
      <c r="A9" s="45"/>
      <c r="B9" s="58"/>
      <c r="C9" s="59">
        <v>1651210063.0431943</v>
      </c>
      <c r="D9" s="59">
        <v>1210832378.167083</v>
      </c>
      <c r="E9" s="59">
        <v>14585703143.60388</v>
      </c>
      <c r="F9" s="59">
        <v>15026070078.48</v>
      </c>
      <c r="G9" s="60">
        <f>F9-E9</f>
        <v>440366934.87611961</v>
      </c>
      <c r="H9" s="61">
        <v>5.3272630377268829E-2</v>
      </c>
      <c r="I9" s="60">
        <f>H9*G9</f>
        <v>23459504.952026334</v>
      </c>
    </row>
    <row r="10" spans="1:9" x14ac:dyDescent="0.2">
      <c r="A10" s="45"/>
      <c r="B10" s="62"/>
      <c r="C10" s="62"/>
      <c r="D10" s="62"/>
      <c r="E10" s="62"/>
      <c r="F10" s="62"/>
      <c r="G10" s="62"/>
      <c r="H10" s="62"/>
      <c r="I10" s="44" t="s">
        <v>30</v>
      </c>
    </row>
    <row r="12" spans="1:9" x14ac:dyDescent="0.2">
      <c r="C12" s="63"/>
      <c r="D12" s="63"/>
      <c r="E12" s="63"/>
      <c r="F12" s="63"/>
      <c r="G12" s="63"/>
      <c r="H12" s="63"/>
      <c r="I12" s="63"/>
    </row>
    <row r="14" spans="1:9" x14ac:dyDescent="0.2">
      <c r="C14" s="64"/>
      <c r="D14" s="64"/>
      <c r="E14" s="64"/>
      <c r="F14" s="64"/>
      <c r="G14" s="64"/>
      <c r="H14" s="64"/>
      <c r="I14" s="64"/>
    </row>
  </sheetData>
  <pageMargins left="0.7" right="0.7" top="0.75" bottom="0.75" header="0.3" footer="0.3"/>
  <pageSetup scale="94" fitToHeight="0" orientation="landscape" r:id="rId1"/>
  <headerFooter>
    <oddFooter>&amp;CPage 8.8.1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99104307-166E-4E12-9269-92C0AF6E40C2}"/>
</file>

<file path=customXml/itemProps2.xml><?xml version="1.0" encoding="utf-8"?>
<ds:datastoreItem xmlns:ds="http://schemas.openxmlformats.org/officeDocument/2006/customXml" ds:itemID="{C2A7A2BC-EE19-435C-8D02-3276F6E2076D}"/>
</file>

<file path=customXml/itemProps3.xml><?xml version="1.0" encoding="utf-8"?>
<ds:datastoreItem xmlns:ds="http://schemas.openxmlformats.org/officeDocument/2006/customXml" ds:itemID="{92068816-78F2-48C3-B32E-F78F9081CEB8}"/>
</file>

<file path=customXml/itemProps4.xml><?xml version="1.0" encoding="utf-8"?>
<ds:datastoreItem xmlns:ds="http://schemas.openxmlformats.org/officeDocument/2006/customXml" ds:itemID="{629DB40C-4FD0-4513-8EE6-D5E3E47A13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8.8</vt:lpstr>
      <vt:lpstr>Page 8.8.1</vt:lpstr>
      <vt:lpstr>'Page 8.8'!Print_Area</vt:lpstr>
      <vt:lpstr>'Page 8.8.1'!Print_Area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2019-11-26T00:00:29Z</dcterms:created>
  <dcterms:modified xsi:type="dcterms:W3CDTF">2019-11-27T22:41:53Z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