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Page 4.9" sheetId="1" r:id="rId1"/>
    <sheet name="Page 4.9.1" sheetId="2" r:id="rId2"/>
  </sheets>
  <externalReferences>
    <externalReference r:id="rId3"/>
    <externalReference r:id="rId4"/>
    <externalReference r:id="rId5"/>
    <externalReference r:id="rId6"/>
    <externalReference r:id="rId7"/>
  </externalReferences>
  <definedNames>
    <definedName name="________________________OM1" localSheetId="1"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localSheetId="1"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localSheetId="1"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localSheetId="1"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localSheetId="1"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j1" localSheetId="1"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localSheetId="1"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localSheetId="1"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localSheetId="1"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localSheetId="1"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localSheetId="1"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j1" localSheetId="1"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1"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1"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1"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1"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j1" localSheetId="1"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1"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1"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1"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1"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j1" localSheetId="1"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1"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1"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1"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1"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j1" localSheetId="1"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1"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1"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1"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1"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j1" localSheetId="1"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1"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1"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1"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1"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_j1" localSheetId="1"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1"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1"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1"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1"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Fill" hidden="1">#REF!</definedName>
    <definedName name="_xlnm._FilterDatabase" hidden="1">#REF!</definedName>
    <definedName name="_j1" localSheetId="1"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1"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1"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1"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M1" localSheetId="1"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Out" hidden="1">#REF!</definedName>
    <definedName name="_Regression_X" hidden="1">#REF!</definedName>
    <definedName name="_Regression_Y" hidden="1">#REF!</definedName>
    <definedName name="_Sort" hidden="1">#REF!</definedName>
    <definedName name="a" hidden="1">#REF!</definedName>
    <definedName name="Access_Button1" hidden="1">"Headcount_Workbook_Schedules_List"</definedName>
    <definedName name="AccessDatabase" hidden="1">"P:\HR\SharonPlummer\Headcount Workbook.mdb"</definedName>
    <definedName name="anscount" hidden="1">1</definedName>
    <definedName name="asa" localSheetId="1"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Camas" localSheetId="1"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gf" localSheetId="1"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ombined1" localSheetId="1" hidden="1">{"YTD-Total",#N/A,TRUE,"Provision";"YTD-Utility",#N/A,TRUE,"Prov Utility";"YTD-NonUtility",#N/A,TRUE,"Prov NonUtility"}</definedName>
    <definedName name="combined1" hidden="1">{"YTD-Total",#N/A,TRUE,"Provision";"YTD-Utility",#N/A,TRUE,"Prov Utility";"YTD-NonUtility",#N/A,TRUE,"Prov NonUtility"}</definedName>
    <definedName name="copy" hidden="1">#REF!</definedName>
    <definedName name="dana" localSheetId="1" hidden="1">{#N/A,#N/A,FALSE,"Summary EPS";#N/A,#N/A,FALSE,"1st Qtr Electric";#N/A,#N/A,FALSE,"1st Qtr Australia";#N/A,#N/A,FALSE,"1st Qtr Telecom";#N/A,#N/A,FALSE,"1st QTR Other"}</definedName>
    <definedName name="dana" hidden="1">{#N/A,#N/A,FALSE,"Summary EPS";#N/A,#N/A,FALSE,"1st Qtr Electric";#N/A,#N/A,FALSE,"1st Qtr Australia";#N/A,#N/A,FALSE,"1st Qtr Telecom";#N/A,#N/A,FALSE,"1st QTR Other"}</definedName>
    <definedName name="dana1" localSheetId="1" hidden="1">{#N/A,#N/A,FALSE,"Summary 1";#N/A,#N/A,FALSE,"Domestic";#N/A,#N/A,FALSE,"Australia";#N/A,#N/A,FALSE,"Other"}</definedName>
    <definedName name="dana1" hidden="1">{#N/A,#N/A,FALSE,"Summary 1";#N/A,#N/A,FALSE,"Domestic";#N/A,#N/A,FALSE,"Australia";#N/A,#N/A,FALSE,"Other"}</definedName>
    <definedName name="dsd" hidden="1">[3]Inputs!#REF!</definedName>
    <definedName name="DUDE" hidden="1">#REF!</definedName>
    <definedName name="enrgy" localSheetId="1"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tra2" localSheetId="1"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1"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1"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1" hidden="1">{#N/A,#N/A,FALSE,"Loans";#N/A,#N/A,FALSE,"Program Costs";#N/A,#N/A,FALSE,"Measures";#N/A,#N/A,FALSE,"Net Lost Rev";#N/A,#N/A,FALSE,"Incentive"}</definedName>
    <definedName name="extra5" hidden="1">{#N/A,#N/A,FALSE,"Loans";#N/A,#N/A,FALSE,"Program Costs";#N/A,#N/A,FALSE,"Measures";#N/A,#N/A,FALSE,"Net Lost Rev";#N/A,#N/A,FALSE,"Incentive"}</definedName>
    <definedName name="foo" localSheetId="1"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1"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ROptim" localSheetId="1"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nventory" localSheetId="1"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localSheetId="1"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1"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1"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1"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1"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1"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localSheetId="1"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1" hidden="1">{#N/A,#N/A,FALSE,"Actual";#N/A,#N/A,FALSE,"Normalized";#N/A,#N/A,FALSE,"Electric Actual";#N/A,#N/A,FALSE,"Electric Normalized"}</definedName>
    <definedName name="Master" hidden="1">{#N/A,#N/A,FALSE,"Actual";#N/A,#N/A,FALSE,"Normalized";#N/A,#N/A,FALSE,"Electric Actual";#N/A,#N/A,FALSE,"Electric Normalized"}</definedName>
    <definedName name="mmm" localSheetId="1"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OHSch10YR" localSheetId="1"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1"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localSheetId="1"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1"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hidden="1">[4]Inputs!#REF!</definedName>
    <definedName name="_xlnm.Print_Area" localSheetId="0">'Page 4.9'!$A$1:$J$62</definedName>
    <definedName name="_xlnm.Print_Area" localSheetId="1">'Page 4.9.1'!$A$1:$F$30</definedName>
    <definedName name="retail" localSheetId="1"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1"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"3YAR88UFFEB6B9TFYUD2KYK97"</definedName>
    <definedName name="shit" localSheetId="1"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ecMaint" localSheetId="1"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1" hidden="1">{#N/A,#N/A,FALSE,"Actual";#N/A,#N/A,FALSE,"Normalized";#N/A,#N/A,FALSE,"Electric Actual";#N/A,#N/A,FALSE,"Electric Normalized"}</definedName>
    <definedName name="spippw" hidden="1">{#N/A,#N/A,FALSE,"Actual";#N/A,#N/A,FALSE,"Normalized";#N/A,#N/A,FALSE,"Electric Actual";#N/A,#N/A,FALSE,"Electric Normalized"}</definedName>
    <definedName name="ss" localSheetId="1"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tandard1" localSheetId="1" hidden="1">{"YTD-Total",#N/A,FALSE,"Provision"}</definedName>
    <definedName name="standard1" hidden="1">{"YTD-Total",#N/A,FALSE,"Provision"}</definedName>
    <definedName name="test" localSheetId="1" hidden="1">{#N/A,#N/A,FALSE,"Summary EPS";#N/A,#N/A,FALSE,"1st Qtr Electric";#N/A,#N/A,FALSE,"1st Qtr Australia";#N/A,#N/A,FALSE,"1st Qtr Telecom";#N/A,#N/A,FALSE,"1st QTR Other"}</definedName>
    <definedName name="test" hidden="1">{#N/A,#N/A,FALSE,"Summary EPS";#N/A,#N/A,FALSE,"1st Qtr Electric";#N/A,#N/A,FALSE,"1st Qtr Australia";#N/A,#N/A,FALSE,"1st Qtr Telecom";#N/A,#N/A,FALSE,"1st QTR Other"}</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hidden="1">[5]Inputs!#REF!</definedName>
    <definedName name="wrn.1996._.Hydro._.5._.Year._.Forecast._.Budget." localSheetId="1"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1" hidden="1">{"Page 3.4.1",#N/A,FALSE,"Totals";"Page 3.4.2",#N/A,FALSE,"Totals"}</definedName>
    <definedName name="wrn.Adj._.Back_Up." hidden="1">{"Page 3.4.1",#N/A,FALSE,"Totals";"Page 3.4.2",#N/A,FALSE,"Totals"}</definedName>
    <definedName name="wrn.ALL." localSheetId="1"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1"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1"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1" hidden="1">{#N/A,#N/A,FALSE,"Cover";#N/A,#N/A,FALSE,"Lead Sheet";#N/A,#N/A,FALSE,"T-Accounts";#N/A,#N/A,FALSE,"Expense Detail 10 01 to 3  02";#N/A,#N/A,FALSE,"Expense Detail 4 01 to 9 01";#N/A,#N/A,FALSE,"Three Factor % 3  2002"}</definedName>
    <definedName name="wrn.All._.Pages." hidden="1">{#N/A,#N/A,FALSE,"Cover";#N/A,#N/A,FALSE,"Lead Sheet";#N/A,#N/A,FALSE,"T-Accounts";#N/A,#N/A,FALSE,"Expense Detail 10 01 to 3  02";#N/A,#N/A,FALSE,"Expense Detail 4 01 to 9 01";#N/A,#N/A,FALSE,"Three Factor % 3  2002"}</definedName>
    <definedName name="wrn.BUS._.RPT." localSheetId="1"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1"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1" hidden="1">{"Conol gross povision grouped",#N/A,FALSE,"Consol Gross";"Consol Gross Grouped",#N/A,FALSE,"Consol Gross"}</definedName>
    <definedName name="wrn.ConsolGrossGrp." hidden="1">{"Conol gross povision grouped",#N/A,FALSE,"Consol Gross";"Consol Gross Grouped",#N/A,FALSE,"Consol Gross"}</definedName>
    <definedName name="wrn.Exec._.Summary." localSheetId="1" hidden="1">{#N/A,#N/A,FALSE,"Output Ass";#N/A,#N/A,FALSE,"Sum Tot";#N/A,#N/A,FALSE,"Ex Sum Year";#N/A,#N/A,FALSE,"Sum Qtr"}</definedName>
    <definedName name="wrn.Exec._.Summary." hidden="1">{#N/A,#N/A,FALSE,"Output Ass";#N/A,#N/A,FALSE,"Sum Tot";#N/A,#N/A,FALSE,"Ex Sum Year";#N/A,#N/A,FALSE,"Sum Qtr"}</definedName>
    <definedName name="wrn.Factors._.Tab._.10." localSheetId="1"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1"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1" hidden="1">{"FullView",#N/A,FALSE,"Consltd-For contngcy"}</definedName>
    <definedName name="wrn.Full._.View." hidden="1">{"FullView",#N/A,FALSE,"Consltd-For contngcy"}</definedName>
    <definedName name="wrn.GLReport." localSheetId="1"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localSheetId="1"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Open._.Issues._.Only." localSheetId="1" hidden="1">{"Open issues Only",#N/A,FALSE,"TIMELINE"}</definedName>
    <definedName name="wrn.Open._.Issues._.Only." hidden="1">{"Open issues Only",#N/A,FALSE,"TIMELINE"}</definedName>
    <definedName name="wrn.OR._.Carrying._.Charge._.JV." localSheetId="1"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1"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1"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1" hidden="1">{#N/A,#N/A,FALSE,"Consltd-For contngcy";"PaymentView",#N/A,FALSE,"Consltd-For contngcy"}</definedName>
    <definedName name="wrn.Payment._.View." hidden="1">{#N/A,#N/A,FALSE,"Consltd-For contngcy";"PaymentView",#N/A,FALSE,"Consltd-For contngcy"}</definedName>
    <definedName name="wrn.PFSreconview." localSheetId="1" hidden="1">{"PFS recon view",#N/A,FALSE,"Hyperion Proof"}</definedName>
    <definedName name="wrn.PFSreconview." hidden="1">{"PFS recon view",#N/A,FALSE,"Hyperion Proof"}</definedName>
    <definedName name="wrn.PGHCreconview." localSheetId="1" hidden="1">{"PGHC recon view",#N/A,FALSE,"Hyperion Proof"}</definedName>
    <definedName name="wrn.PGHCreconview." hidden="1">{"PGHC recon view",#N/A,FALSE,"Hyperion Proof"}</definedName>
    <definedName name="wrn.PHI._.all._.other._.months." localSheetId="1" hidden="1">{#N/A,#N/A,FALSE,"PHI MTD";#N/A,#N/A,FALSE,"PHI YTD"}</definedName>
    <definedName name="wrn.PHI._.all._.other._.months." hidden="1">{#N/A,#N/A,FALSE,"PHI MTD";#N/A,#N/A,FALSE,"PHI YTD"}</definedName>
    <definedName name="wrn.PHI._.only." localSheetId="1" hidden="1">{#N/A,#N/A,FALSE,"PHI"}</definedName>
    <definedName name="wrn.PHI._.only." hidden="1">{#N/A,#N/A,FALSE,"PHI"}</definedName>
    <definedName name="wrn.PHI._.Sept._.Dec._.March." localSheetId="1" hidden="1">{#N/A,#N/A,FALSE,"PHI MTD";#N/A,#N/A,FALSE,"PHI QTD";#N/A,#N/A,FALSE,"PHI YTD"}</definedName>
    <definedName name="wrn.PHI._.Sept._.Dec._.March." hidden="1">{#N/A,#N/A,FALSE,"PHI MTD";#N/A,#N/A,FALSE,"PHI QTD";#N/A,#N/A,FALSE,"PHI YTD"}</definedName>
    <definedName name="wrn.PPMCoCodeView." localSheetId="1" hidden="1">{"PPM Co Code View",#N/A,FALSE,"Comp Codes"}</definedName>
    <definedName name="wrn.PPMCoCodeView." hidden="1">{"PPM Co Code View",#N/A,FALSE,"Comp Codes"}</definedName>
    <definedName name="wrn.PPMreconview." localSheetId="1" hidden="1">{"PPM Recon View",#N/A,FALSE,"Hyperion Proof"}</definedName>
    <definedName name="wrn.PPMreconview." hidden="1">{"PPM Recon View",#N/A,FALSE,"Hyperion Proof"}</definedName>
    <definedName name="wrn.PRINT._.SOURCE._.DATA." localSheetId="1" hidden="1">{"DATA_SET",#N/A,FALSE,"HOURLY SPREAD"}</definedName>
    <definedName name="wrn.PRINT._.SOURCE._.DATA." hidden="1">{"DATA_SET",#N/A,FALSE,"HOURLY SPREAD"}</definedName>
    <definedName name="wrn.ProofElectricOnly." localSheetId="1" hidden="1">{"Electric Only",#N/A,FALSE,"Hyperion Proof"}</definedName>
    <definedName name="wrn.ProofElectricOnly." hidden="1">{"Electric Only",#N/A,FALSE,"Hyperion Proof"}</definedName>
    <definedName name="wrn.ProofTotal." localSheetId="1" hidden="1">{"Proof Total",#N/A,FALSE,"Hyperion Proof"}</definedName>
    <definedName name="wrn.ProofTotal." hidden="1">{"Proof Total",#N/A,FALSE,"Hyperion Proof"}</definedName>
    <definedName name="wrn.Reformat._.only." localSheetId="1" hidden="1">{#N/A,#N/A,FALSE,"Dec 1999 mapping"}</definedName>
    <definedName name="wrn.Reformat._.only." hidden="1">{#N/A,#N/A,FALSE,"Dec 1999 mapping"}</definedName>
    <definedName name="wrn.SALES._.VAR._.95._.BUDGET." localSheetId="1"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1" hidden="1">{"YTD-Total",#N/A,FALSE,"Provision"}</definedName>
    <definedName name="wrn.Standard." hidden="1">{"YTD-Total",#N/A,FALSE,"Provision"}</definedName>
    <definedName name="wrn.Standard._.NonUtility._.Only." localSheetId="1" hidden="1">{"YTD-NonUtility",#N/A,FALSE,"Prov NonUtility"}</definedName>
    <definedName name="wrn.Standard._.NonUtility._.Only." hidden="1">{"YTD-NonUtility",#N/A,FALSE,"Prov NonUtility"}</definedName>
    <definedName name="wrn.Standard._.Utility._.Only." localSheetId="1" hidden="1">{"YTD-Utility",#N/A,FALSE,"Prov Utility"}</definedName>
    <definedName name="wrn.Standard._.Utility._.Only." hidden="1">{"YTD-Utility",#N/A,FALSE,"Prov Utility"}</definedName>
    <definedName name="wrn.Summary." localSheetId="1" hidden="1">{#N/A,#N/A,FALSE,"Sum Qtr";#N/A,#N/A,FALSE,"Oper Sum";#N/A,#N/A,FALSE,"Land Sales";#N/A,#N/A,FALSE,"Finance";#N/A,#N/A,FALSE,"Oper Ass"}</definedName>
    <definedName name="wrn.Summary." hidden="1">{#N/A,#N/A,FALSE,"Sum Qtr";#N/A,#N/A,FALSE,"Oper Sum";#N/A,#N/A,FALSE,"Land Sales";#N/A,#N/A,FALSE,"Finance";#N/A,#N/A,FALSE,"Oper Ass"}</definedName>
    <definedName name="wrn.Summary._.View." localSheetId="1" hidden="1">{#N/A,#N/A,FALSE,"Consltd-For contngcy"}</definedName>
    <definedName name="wrn.Summary._.View." hidden="1">{#N/A,#N/A,FALSE,"Consltd-For contngcy"}</definedName>
    <definedName name="wrn.UK._.Conversion._.Only." localSheetId="1" hidden="1">{#N/A,#N/A,FALSE,"Dec 1999 UK Continuing Ops"}</definedName>
    <definedName name="wrn.UK._.Conversion._.Only." hidden="1">{#N/A,#N/A,FALSE,"Dec 1999 UK Continuing Ops"}</definedName>
    <definedName name="wrn.YearEnd." localSheetId="1"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#REF!</definedName>
    <definedName name="z" hidden="1">#REF!</definedName>
    <definedName name="Z_01844156_6462_4A28_9785_1A86F4D0C834_.wvu.PrintTitles" hidden="1">#REF!</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1" l="1"/>
  <c r="F16" i="1" l="1"/>
  <c r="I16" i="1" s="1"/>
  <c r="F15" i="1"/>
  <c r="I15" i="1" s="1"/>
  <c r="E29" i="2"/>
  <c r="E21" i="2"/>
  <c r="E10" i="2"/>
  <c r="F12" i="1" s="1"/>
</calcChain>
</file>

<file path=xl/sharedStrings.xml><?xml version="1.0" encoding="utf-8"?>
<sst xmlns="http://schemas.openxmlformats.org/spreadsheetml/2006/main" count="70" uniqueCount="40">
  <si>
    <t>PacifiCorp</t>
  </si>
  <si>
    <t>PAGE</t>
  </si>
  <si>
    <t xml:space="preserve"> </t>
  </si>
  <si>
    <t>TOTAL</t>
  </si>
  <si>
    <t>ACCOUNT</t>
  </si>
  <si>
    <t>Type</t>
  </si>
  <si>
    <t>COMPANY</t>
  </si>
  <si>
    <t>FACTOR</t>
  </si>
  <si>
    <t>FACTOR %</t>
  </si>
  <si>
    <t>ALLOCATED</t>
  </si>
  <si>
    <t>REF#</t>
  </si>
  <si>
    <t>Adjustment to Expense:</t>
  </si>
  <si>
    <t>Customer Accounts Expense</t>
  </si>
  <si>
    <t>Adjustment to Revenue:</t>
  </si>
  <si>
    <t>Misc. Electric Revenue</t>
  </si>
  <si>
    <t>WA</t>
  </si>
  <si>
    <t>Situs</t>
  </si>
  <si>
    <t>Description of Adjustment:</t>
  </si>
  <si>
    <t>Summary of Fees and Credits by Type</t>
  </si>
  <si>
    <t>FERC Acct</t>
  </si>
  <si>
    <t xml:space="preserve">Alloc. </t>
  </si>
  <si>
    <t>Total Co. ($)</t>
  </si>
  <si>
    <t>Credit Card Fees</t>
  </si>
  <si>
    <t>Paystation Fees</t>
  </si>
  <si>
    <t>Ref 4.9</t>
  </si>
  <si>
    <t>Bill Credits</t>
  </si>
  <si>
    <t>Auto Pay Credit</t>
  </si>
  <si>
    <t>UT</t>
  </si>
  <si>
    <t>OR</t>
  </si>
  <si>
    <t>WY</t>
  </si>
  <si>
    <t>ID</t>
  </si>
  <si>
    <t>CA</t>
  </si>
  <si>
    <t>Paperless Credit</t>
  </si>
  <si>
    <t>Payment Fees and Bill Credits</t>
  </si>
  <si>
    <t>PRO</t>
  </si>
  <si>
    <t>4.9.1</t>
  </si>
  <si>
    <t>Page</t>
  </si>
  <si>
    <t>Washington General Rate Case - 2021</t>
  </si>
  <si>
    <t>WASHINGTON</t>
  </si>
  <si>
    <t>This adjustment adds into test period results the pro forma incremental expense and reduction in revenues due to credit card fees, paystation fees, autopay credits, and paperless billing credits.  For details, please refer to the direct testimony of Company witness Ms. Melissa S. Nottingham.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</si>
</sst>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0.0000%"/>
    <numFmt numFmtId="166" formatCode="_(* #,##0.00_);_(* \(#,##0.00\);_(* &quot;-&quot;_);_(@_)"/>
  </numFmts>
  <fonts count="5" x14ac:knownFonts="1">
    <font>
      <sz val="11"/>
      <color theme="1"/>
      <name val="Calibri"/>
      <family val="2"/>
      <scheme val="minor"/>
    </font>
    <font>
      <sz val="12"/>
      <name val="Times New Roman"/>
      <family val="1"/>
    </font>
    <font>
      <sz val="10"/>
      <name val="Arial"/>
      <family val="2"/>
    </font>
    <font>
      <b/>
      <sz val="10"/>
      <name val="Arial"/>
      <family val="2"/>
    </font>
    <font>
      <u/>
      <sz val="10"/>
      <name val="Arial"/>
      <family val="2"/>
    </font>
  </fonts>
  <fills count="2">
    <fill>
      <patternFill patternType="none"/>
    </fill>
    <fill>
      <patternFill patternType="gray125"/>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73">
    <xf numFmtId="0" fontId="0" fillId="0" borderId="0" xfId="0"/>
    <xf numFmtId="0" fontId="2" fillId="0" borderId="0" xfId="1" applyFont="1"/>
    <xf numFmtId="0" fontId="3" fillId="0" borderId="0" xfId="1" applyFont="1"/>
    <xf numFmtId="0" fontId="2" fillId="0" borderId="0" xfId="1" applyFont="1" applyAlignment="1">
      <alignment horizontal="center"/>
    </xf>
    <xf numFmtId="0" fontId="2" fillId="0" borderId="0" xfId="1" applyNumberFormat="1" applyFont="1" applyFill="1" applyAlignment="1">
      <alignment horizontal="center"/>
    </xf>
    <xf numFmtId="0" fontId="2" fillId="0" borderId="0" xfId="1" applyNumberFormat="1" applyFont="1" applyAlignment="1">
      <alignment horizontal="center"/>
    </xf>
    <xf numFmtId="0" fontId="4" fillId="0" borderId="0" xfId="1" applyFont="1" applyAlignment="1">
      <alignment horizontal="center"/>
    </xf>
    <xf numFmtId="0" fontId="4" fillId="0" borderId="0" xfId="1" applyNumberFormat="1" applyFont="1" applyAlignment="1">
      <alignment horizontal="center"/>
    </xf>
    <xf numFmtId="0" fontId="2" fillId="0" borderId="0" xfId="1" applyFont="1" applyBorder="1"/>
    <xf numFmtId="0" fontId="3" fillId="0" borderId="0" xfId="1" applyFont="1" applyBorder="1" applyAlignment="1">
      <alignment horizontal="left"/>
    </xf>
    <xf numFmtId="0" fontId="2" fillId="0" borderId="0" xfId="1" applyFont="1" applyBorder="1" applyAlignment="1">
      <alignment horizontal="center"/>
    </xf>
    <xf numFmtId="0" fontId="2" fillId="0" borderId="0" xfId="1" applyFont="1" applyBorder="1" applyAlignment="1">
      <alignment horizontal="left" indent="1"/>
    </xf>
    <xf numFmtId="164" fontId="2" fillId="0" borderId="0" xfId="2" applyNumberFormat="1" applyFont="1" applyBorder="1" applyAlignment="1">
      <alignment horizontal="center"/>
    </xf>
    <xf numFmtId="0" fontId="2" fillId="0" borderId="0" xfId="1" applyFont="1" applyAlignment="1">
      <alignment horizontal="left" indent="1"/>
    </xf>
    <xf numFmtId="37" fontId="2" fillId="0" borderId="0" xfId="2" applyNumberFormat="1" applyFont="1" applyBorder="1" applyAlignment="1">
      <alignment horizontal="right"/>
    </xf>
    <xf numFmtId="41" fontId="2" fillId="0" borderId="0" xfId="2" applyNumberFormat="1" applyFont="1" applyAlignment="1">
      <alignment horizontal="center"/>
    </xf>
    <xf numFmtId="165" fontId="2" fillId="0" borderId="0" xfId="3" applyNumberFormat="1" applyFont="1" applyAlignment="1">
      <alignment horizontal="center"/>
    </xf>
    <xf numFmtId="41" fontId="2" fillId="0" borderId="0" xfId="2" applyNumberFormat="1" applyFont="1" applyBorder="1" applyAlignment="1">
      <alignment horizontal="center"/>
    </xf>
    <xf numFmtId="166" fontId="2" fillId="0" borderId="0" xfId="2" applyNumberFormat="1" applyFont="1" applyBorder="1" applyAlignment="1">
      <alignment horizontal="center"/>
    </xf>
    <xf numFmtId="0" fontId="2" fillId="0" borderId="0" xfId="1" quotePrefix="1" applyFont="1" applyBorder="1" applyAlignment="1">
      <alignment horizontal="left"/>
    </xf>
    <xf numFmtId="0" fontId="2" fillId="0" borderId="0" xfId="1" applyFont="1" applyBorder="1" applyAlignment="1">
      <alignment vertical="top"/>
    </xf>
    <xf numFmtId="0" fontId="3" fillId="0" borderId="0" xfId="1" applyFont="1" applyBorder="1"/>
    <xf numFmtId="0" fontId="2" fillId="0" borderId="0" xfId="1" applyFont="1" applyAlignment="1">
      <alignment horizontal="right"/>
    </xf>
    <xf numFmtId="0" fontId="2" fillId="0" borderId="0" xfId="1" applyNumberFormat="1" applyFont="1" applyAlignment="1">
      <alignment horizontal="left"/>
    </xf>
    <xf numFmtId="0" fontId="3" fillId="0" borderId="10" xfId="1" applyFont="1" applyFill="1" applyBorder="1" applyAlignment="1">
      <alignment horizontal="left"/>
    </xf>
    <xf numFmtId="0" fontId="3" fillId="0" borderId="10" xfId="1" applyFont="1" applyFill="1" applyBorder="1" applyAlignment="1">
      <alignment horizontal="center"/>
    </xf>
    <xf numFmtId="0" fontId="3" fillId="0" borderId="10" xfId="1" applyFont="1" applyFill="1" applyBorder="1" applyAlignment="1">
      <alignment horizontal="center" wrapText="1"/>
    </xf>
    <xf numFmtId="0" fontId="2" fillId="0" borderId="0" xfId="1" applyFont="1" applyFill="1" applyAlignment="1">
      <alignment horizontal="left"/>
    </xf>
    <xf numFmtId="0" fontId="2" fillId="0" borderId="0" xfId="1" applyFont="1" applyFill="1" applyAlignment="1">
      <alignment horizontal="center"/>
    </xf>
    <xf numFmtId="37" fontId="2" fillId="0" borderId="0" xfId="1" applyNumberFormat="1" applyFont="1" applyBorder="1" applyAlignment="1">
      <alignment horizontal="right"/>
    </xf>
    <xf numFmtId="164" fontId="2" fillId="0" borderId="0" xfId="2" applyNumberFormat="1" applyFont="1"/>
    <xf numFmtId="164" fontId="2" fillId="0" borderId="0" xfId="1" applyNumberFormat="1" applyFont="1"/>
    <xf numFmtId="37" fontId="3" fillId="0" borderId="11" xfId="1" applyNumberFormat="1" applyFont="1" applyFill="1" applyBorder="1" applyAlignment="1">
      <alignment horizontal="right"/>
    </xf>
    <xf numFmtId="0" fontId="3" fillId="0" borderId="0" xfId="1" applyNumberFormat="1" applyFont="1" applyBorder="1" applyAlignment="1">
      <alignment horizontal="center"/>
    </xf>
    <xf numFmtId="37" fontId="2" fillId="0" borderId="0" xfId="1" applyNumberFormat="1" applyFont="1" applyFill="1" applyBorder="1" applyAlignment="1">
      <alignment horizontal="right"/>
    </xf>
    <xf numFmtId="0" fontId="2" fillId="0" borderId="0" xfId="1" applyNumberFormat="1" applyFont="1" applyBorder="1" applyAlignment="1">
      <alignment horizontal="center"/>
    </xf>
    <xf numFmtId="164" fontId="2" fillId="0" borderId="0" xfId="2" applyNumberFormat="1" applyFont="1" applyBorder="1"/>
    <xf numFmtId="164" fontId="2" fillId="0" borderId="0" xfId="1" applyNumberFormat="1" applyFont="1" applyBorder="1"/>
    <xf numFmtId="0" fontId="3" fillId="0" borderId="0" xfId="1" applyFont="1" applyFill="1" applyAlignment="1">
      <alignment horizontal="center"/>
    </xf>
    <xf numFmtId="37" fontId="3" fillId="0" borderId="0" xfId="1" applyNumberFormat="1" applyFont="1" applyBorder="1" applyAlignment="1">
      <alignment horizontal="center"/>
    </xf>
    <xf numFmtId="37" fontId="3" fillId="0" borderId="0" xfId="1" applyNumberFormat="1" applyFont="1" applyBorder="1" applyAlignment="1">
      <alignment horizontal="right"/>
    </xf>
    <xf numFmtId="37" fontId="2" fillId="0" borderId="0" xfId="1" applyNumberFormat="1" applyFont="1" applyBorder="1" applyAlignment="1">
      <alignment horizontal="center"/>
    </xf>
    <xf numFmtId="37" fontId="2" fillId="0" borderId="0" xfId="1" applyNumberFormat="1" applyFont="1" applyFill="1" applyBorder="1" applyAlignment="1">
      <alignment horizontal="center"/>
    </xf>
    <xf numFmtId="37" fontId="2" fillId="0" borderId="11" xfId="1" applyNumberFormat="1" applyFont="1" applyFill="1" applyBorder="1" applyAlignment="1">
      <alignment horizontal="right"/>
    </xf>
    <xf numFmtId="0" fontId="2" fillId="0" borderId="0" xfId="1" applyFont="1" applyBorder="1" applyAlignment="1">
      <alignment horizontal="left"/>
    </xf>
    <xf numFmtId="164" fontId="3" fillId="0" borderId="0" xfId="2" applyNumberFormat="1" applyFont="1" applyBorder="1" applyAlignment="1">
      <alignment horizontal="center"/>
    </xf>
    <xf numFmtId="0" fontId="3" fillId="0" borderId="0" xfId="1" applyFont="1" applyFill="1" applyBorder="1" applyAlignment="1">
      <alignment horizontal="left"/>
    </xf>
    <xf numFmtId="0" fontId="3" fillId="0" borderId="0" xfId="1" applyFont="1" applyFill="1" applyBorder="1" applyAlignment="1">
      <alignment horizontal="center"/>
    </xf>
    <xf numFmtId="0" fontId="3" fillId="0" borderId="0" xfId="1" applyFont="1" applyFill="1" applyBorder="1" applyAlignment="1">
      <alignment horizontal="right"/>
    </xf>
    <xf numFmtId="0" fontId="2" fillId="0" borderId="0" xfId="1" applyFont="1" applyFill="1" applyBorder="1"/>
    <xf numFmtId="37" fontId="2" fillId="0" borderId="0" xfId="2" applyNumberFormat="1" applyFont="1" applyFill="1" applyBorder="1" applyAlignment="1">
      <alignment horizontal="right"/>
    </xf>
    <xf numFmtId="41" fontId="2" fillId="0" borderId="0" xfId="2" applyNumberFormat="1" applyFont="1" applyFill="1" applyBorder="1" applyAlignment="1">
      <alignment horizontal="center"/>
    </xf>
    <xf numFmtId="0" fontId="2" fillId="0" borderId="0" xfId="1" applyFont="1" applyFill="1"/>
    <xf numFmtId="0" fontId="2" fillId="0" borderId="0" xfId="1" applyFont="1" applyFill="1" applyBorder="1" applyAlignment="1">
      <alignment horizontal="center"/>
    </xf>
    <xf numFmtId="37" fontId="3" fillId="0" borderId="0" xfId="1" applyNumberFormat="1" applyFont="1" applyFill="1" applyBorder="1" applyAlignment="1">
      <alignment horizontal="right"/>
    </xf>
    <xf numFmtId="166" fontId="2" fillId="0" borderId="0" xfId="2" applyNumberFormat="1" applyFont="1" applyFill="1" applyBorder="1" applyAlignment="1">
      <alignment horizontal="right"/>
    </xf>
    <xf numFmtId="0" fontId="2" fillId="0" borderId="0" xfId="1" quotePrefix="1" applyFont="1" applyFill="1" applyBorder="1" applyAlignment="1">
      <alignment horizontal="left"/>
    </xf>
    <xf numFmtId="41" fontId="2" fillId="0" borderId="0" xfId="2" applyNumberFormat="1" applyFont="1" applyFill="1" applyBorder="1" applyAlignment="1">
      <alignment horizontal="right"/>
    </xf>
    <xf numFmtId="41" fontId="2" fillId="0" borderId="0" xfId="2" applyNumberFormat="1" applyFont="1" applyBorder="1" applyAlignment="1">
      <alignment horizontal="right"/>
    </xf>
    <xf numFmtId="0" fontId="2" fillId="0" borderId="0" xfId="1" applyFont="1" applyBorder="1" applyAlignment="1">
      <alignment horizontal="right"/>
    </xf>
    <xf numFmtId="3" fontId="2" fillId="0" borderId="0" xfId="1" applyNumberFormat="1" applyFont="1" applyBorder="1" applyAlignment="1">
      <alignment horizontal="right"/>
    </xf>
    <xf numFmtId="0" fontId="2" fillId="0" borderId="1" xfId="1" applyFont="1" applyBorder="1"/>
    <xf numFmtId="0" fontId="2" fillId="0" borderId="4" xfId="1" applyFont="1" applyBorder="1"/>
    <xf numFmtId="0" fontId="2" fillId="0" borderId="6" xfId="1" applyFont="1" applyBorder="1"/>
    <xf numFmtId="0" fontId="2" fillId="0" borderId="0" xfId="1" applyFont="1" applyBorder="1" applyAlignment="1">
      <alignment horizontal="left" vertical="top" wrapText="1"/>
    </xf>
    <xf numFmtId="0" fontId="2" fillId="0" borderId="2" xfId="1" applyFont="1" applyBorder="1" applyAlignment="1">
      <alignment horizontal="left" vertical="top" wrapText="1"/>
    </xf>
    <xf numFmtId="0" fontId="2" fillId="0" borderId="3" xfId="1" applyFont="1" applyBorder="1" applyAlignment="1">
      <alignment horizontal="left" vertical="top" wrapText="1"/>
    </xf>
    <xf numFmtId="0" fontId="2" fillId="0" borderId="0" xfId="1" applyFont="1" applyBorder="1" applyAlignment="1">
      <alignment horizontal="left" vertical="top" wrapText="1"/>
    </xf>
    <xf numFmtId="0" fontId="2" fillId="0" borderId="5" xfId="1" applyFont="1" applyBorder="1" applyAlignment="1">
      <alignment horizontal="left" vertical="top" wrapText="1"/>
    </xf>
    <xf numFmtId="0" fontId="2" fillId="0" borderId="7" xfId="1" applyFont="1" applyBorder="1" applyAlignment="1">
      <alignment horizontal="left" vertical="top" wrapText="1"/>
    </xf>
    <xf numFmtId="0" fontId="2" fillId="0" borderId="8" xfId="1" applyFont="1" applyBorder="1" applyAlignment="1">
      <alignment horizontal="left" vertical="top" wrapText="1"/>
    </xf>
    <xf numFmtId="0" fontId="3" fillId="0" borderId="9" xfId="1" applyFont="1" applyBorder="1" applyAlignment="1">
      <alignment horizontal="left"/>
    </xf>
    <xf numFmtId="0" fontId="3" fillId="0" borderId="0" xfId="1" applyFont="1" applyFill="1" applyBorder="1" applyAlignment="1">
      <alignment horizontal="left"/>
    </xf>
  </cellXfs>
  <cellStyles count="4">
    <cellStyle name="Comma 2" xfId="2"/>
    <cellStyle name="Normal" xfId="0" builtinId="0"/>
    <cellStyle name="Normal 2" xfId="1"/>
    <cellStyle name="Percent 2" xfId="3"/>
  </cellStyles>
  <dxfs count="6">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23042\Local%20Settings\Temporary%20Internet%20Files\Content.Outlook\CAA6JY1V\RECOV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SOX-Dox"/>
      <sheetName val="Process"/>
      <sheetName val="Voltage"/>
      <sheetName val="Codes"/>
      <sheetName val="Delivery"/>
      <sheetName val="SCRInput2"/>
      <sheetName val="Inputs"/>
      <sheetName val="Prorate WA 200912"/>
      <sheetName val="Prorate WA 11-09"/>
      <sheetName val="Prorate 12-09"/>
      <sheetName val="Prorate 11-09"/>
      <sheetName val="Prorate 10-09"/>
      <sheetName val="Prorate 09-09"/>
      <sheetName val="Prorate 08-09"/>
      <sheetName val="Prorate 07-09"/>
      <sheetName val="Prorate 06-09"/>
      <sheetName val="Prorate 05-09"/>
      <sheetName val="Prorate 04-09"/>
      <sheetName val="Prorate 03-09"/>
      <sheetName val="Prorate 02-09"/>
      <sheetName val="Prorate 01-09"/>
      <sheetName val="Independent Evaluator"/>
      <sheetName val="RAC Deferral"/>
      <sheetName val="Property Sales"/>
      <sheetName val="DA Shopping"/>
      <sheetName val="Intervenor Funding"/>
      <sheetName val="WA SBC"/>
      <sheetName val="0103 Proration (191)"/>
      <sheetName val="WA SBC - Class 48T"/>
      <sheetName val="Utah DSM"/>
      <sheetName val="Idaho DSM"/>
      <sheetName val="Wyoming DSM"/>
      <sheetName val="CA Pub Purp"/>
      <sheetName val="Reasonableness"/>
      <sheetName val="CA Deferred ECAC"/>
      <sheetName val="Module2"/>
    </sheetNames>
    <sheetDataSet>
      <sheetData sheetId="0"/>
      <sheetData sheetId="1"/>
      <sheetData sheetId="2"/>
      <sheetData sheetId="3"/>
      <sheetData sheetId="4">
        <row r="1">
          <cell r="A1" t="str">
            <v>Code</v>
          </cell>
        </row>
      </sheetData>
      <sheetData sheetId="5"/>
      <sheetData sheetId="6">
        <row r="1">
          <cell r="S1" t="str">
            <v>Month</v>
          </cell>
        </row>
      </sheetData>
      <sheetData sheetId="7"/>
      <sheetData sheetId="8">
        <row r="5">
          <cell r="B5">
            <v>294817.85332335846</v>
          </cell>
        </row>
      </sheetData>
      <sheetData sheetId="9">
        <row r="5">
          <cell r="B5">
            <v>130503.94777086169</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507"/>
  <sheetViews>
    <sheetView tabSelected="1" view="pageBreakPreview" topLeftCell="A13" zoomScale="80" zoomScaleNormal="100" zoomScaleSheetLayoutView="80" workbookViewId="0">
      <selection activeCell="M53" sqref="M53"/>
    </sheetView>
  </sheetViews>
  <sheetFormatPr defaultColWidth="10" defaultRowHeight="12.75" x14ac:dyDescent="0.2"/>
  <cols>
    <col min="1" max="1" width="2.28515625" style="1" customWidth="1"/>
    <col min="2" max="2" width="4.5703125" style="1" customWidth="1"/>
    <col min="3" max="3" width="25.5703125" style="1" customWidth="1"/>
    <col min="4" max="4" width="10.42578125" style="1" customWidth="1"/>
    <col min="5" max="5" width="5.7109375" style="1" customWidth="1"/>
    <col min="6" max="6" width="10.5703125" style="1" bestFit="1" customWidth="1"/>
    <col min="7" max="7" width="9.7109375" style="1" customWidth="1"/>
    <col min="8" max="8" width="10.5703125" style="1" customWidth="1"/>
    <col min="9" max="9" width="13.85546875" style="1" customWidth="1"/>
    <col min="10" max="10" width="7.140625" style="1" customWidth="1"/>
    <col min="11" max="16384" width="10" style="1"/>
  </cols>
  <sheetData>
    <row r="3" spans="1:10" ht="12" customHeight="1" x14ac:dyDescent="0.2">
      <c r="B3" s="2" t="s">
        <v>0</v>
      </c>
      <c r="D3" s="3"/>
      <c r="E3" s="3"/>
      <c r="F3" s="3"/>
      <c r="G3" s="3"/>
      <c r="H3" s="3"/>
      <c r="I3" s="22" t="s">
        <v>1</v>
      </c>
      <c r="J3" s="4">
        <v>4.9000000000000004</v>
      </c>
    </row>
    <row r="4" spans="1:10" ht="12" customHeight="1" x14ac:dyDescent="0.2">
      <c r="B4" s="2" t="s">
        <v>37</v>
      </c>
      <c r="D4" s="3"/>
      <c r="E4" s="3"/>
      <c r="F4" s="3"/>
      <c r="G4" s="3"/>
      <c r="H4" s="3"/>
      <c r="I4" s="3"/>
      <c r="J4" s="5"/>
    </row>
    <row r="5" spans="1:10" ht="12" customHeight="1" x14ac:dyDescent="0.2">
      <c r="B5" s="2" t="s">
        <v>33</v>
      </c>
      <c r="D5" s="3"/>
      <c r="E5" s="3"/>
      <c r="F5" s="3"/>
      <c r="G5" s="3"/>
      <c r="H5" s="3"/>
      <c r="I5" s="3" t="s">
        <v>2</v>
      </c>
      <c r="J5" s="5"/>
    </row>
    <row r="6" spans="1:10" ht="12" customHeight="1" x14ac:dyDescent="0.2">
      <c r="B6" s="2"/>
      <c r="D6" s="3"/>
      <c r="E6" s="3"/>
      <c r="F6" s="3"/>
      <c r="G6" s="3"/>
      <c r="H6" s="3"/>
      <c r="I6" s="3" t="s">
        <v>2</v>
      </c>
      <c r="J6" s="5"/>
    </row>
    <row r="7" spans="1:10" ht="12" customHeight="1" x14ac:dyDescent="0.2">
      <c r="D7" s="3"/>
      <c r="E7" s="3"/>
      <c r="F7" s="3"/>
      <c r="G7" s="3"/>
      <c r="H7" s="3"/>
      <c r="I7" s="3" t="s">
        <v>2</v>
      </c>
      <c r="J7" s="5"/>
    </row>
    <row r="8" spans="1:10" ht="12" customHeight="1" x14ac:dyDescent="0.2">
      <c r="D8" s="3"/>
      <c r="E8" s="3"/>
      <c r="F8" s="3"/>
      <c r="G8" s="3"/>
      <c r="H8" s="3"/>
      <c r="I8" s="3" t="s">
        <v>2</v>
      </c>
      <c r="J8" s="5"/>
    </row>
    <row r="9" spans="1:10" ht="12" customHeight="1" x14ac:dyDescent="0.2">
      <c r="D9" s="3"/>
      <c r="E9" s="3"/>
      <c r="F9" s="3" t="s">
        <v>3</v>
      </c>
      <c r="G9" s="3"/>
      <c r="H9" s="3"/>
      <c r="I9" s="3" t="s">
        <v>38</v>
      </c>
      <c r="J9" s="5"/>
    </row>
    <row r="10" spans="1:10" ht="12" customHeight="1" x14ac:dyDescent="0.2">
      <c r="D10" s="6" t="s">
        <v>4</v>
      </c>
      <c r="E10" s="6" t="s">
        <v>5</v>
      </c>
      <c r="F10" s="6" t="s">
        <v>6</v>
      </c>
      <c r="G10" s="6" t="s">
        <v>7</v>
      </c>
      <c r="H10" s="6" t="s">
        <v>8</v>
      </c>
      <c r="I10" s="6" t="s">
        <v>9</v>
      </c>
      <c r="J10" s="7" t="s">
        <v>10</v>
      </c>
    </row>
    <row r="11" spans="1:10" ht="12" customHeight="1" x14ac:dyDescent="0.2">
      <c r="A11" s="8"/>
      <c r="B11" s="9" t="s">
        <v>11</v>
      </c>
      <c r="C11" s="8"/>
      <c r="D11" s="10"/>
      <c r="E11" s="10"/>
      <c r="F11" s="10"/>
      <c r="G11" s="10"/>
      <c r="H11" s="11"/>
      <c r="I11" s="12"/>
      <c r="J11" s="5"/>
    </row>
    <row r="12" spans="1:10" ht="12" customHeight="1" x14ac:dyDescent="0.2">
      <c r="A12" s="8"/>
      <c r="B12" s="13" t="s">
        <v>12</v>
      </c>
      <c r="D12" s="10">
        <v>903</v>
      </c>
      <c r="E12" s="10" t="s">
        <v>34</v>
      </c>
      <c r="F12" s="14">
        <f>'Page 4.9.1'!E10</f>
        <v>877733.72</v>
      </c>
      <c r="G12" s="10" t="s">
        <v>15</v>
      </c>
      <c r="H12" s="16" t="s">
        <v>16</v>
      </c>
      <c r="I12" s="15">
        <f>F12</f>
        <v>877733.72</v>
      </c>
      <c r="J12" s="3" t="s">
        <v>35</v>
      </c>
    </row>
    <row r="13" spans="1:10" ht="12" customHeight="1" x14ac:dyDescent="0.2">
      <c r="A13" s="8"/>
      <c r="D13" s="10"/>
      <c r="E13" s="10"/>
      <c r="F13" s="14"/>
      <c r="G13" s="10"/>
      <c r="H13" s="16"/>
      <c r="I13" s="15"/>
    </row>
    <row r="14" spans="1:10" x14ac:dyDescent="0.2">
      <c r="A14" s="8"/>
      <c r="B14" s="9" t="s">
        <v>13</v>
      </c>
    </row>
    <row r="15" spans="1:10" ht="12" customHeight="1" x14ac:dyDescent="0.2">
      <c r="A15" s="8"/>
      <c r="B15" s="13" t="s">
        <v>14</v>
      </c>
      <c r="D15" s="10">
        <v>451</v>
      </c>
      <c r="E15" s="10" t="s">
        <v>34</v>
      </c>
      <c r="F15" s="17">
        <f>-'Page 4.9.1'!E17</f>
        <v>-215019.24811658546</v>
      </c>
      <c r="G15" s="10" t="s">
        <v>15</v>
      </c>
      <c r="H15" s="16" t="s">
        <v>16</v>
      </c>
      <c r="I15" s="15">
        <f>F15</f>
        <v>-215019.24811658546</v>
      </c>
      <c r="J15" s="3" t="s">
        <v>35</v>
      </c>
    </row>
    <row r="16" spans="1:10" ht="12" customHeight="1" x14ac:dyDescent="0.2">
      <c r="A16" s="8"/>
      <c r="B16" s="13" t="s">
        <v>14</v>
      </c>
      <c r="D16" s="10">
        <v>451</v>
      </c>
      <c r="E16" s="10" t="s">
        <v>34</v>
      </c>
      <c r="F16" s="17">
        <f>-'Page 4.9.1'!E25</f>
        <v>-212892.95347148844</v>
      </c>
      <c r="G16" s="10" t="s">
        <v>15</v>
      </c>
      <c r="H16" s="16" t="s">
        <v>16</v>
      </c>
      <c r="I16" s="15">
        <f>F16</f>
        <v>-212892.95347148844</v>
      </c>
      <c r="J16" s="3" t="s">
        <v>35</v>
      </c>
    </row>
    <row r="17" spans="1:10" ht="12" customHeight="1" x14ac:dyDescent="0.2">
      <c r="A17" s="8"/>
      <c r="B17" s="13"/>
      <c r="C17" s="8"/>
      <c r="D17" s="10"/>
      <c r="E17" s="10"/>
      <c r="F17" s="14"/>
      <c r="G17" s="10"/>
      <c r="H17" s="16"/>
      <c r="I17" s="15"/>
      <c r="J17" s="3"/>
    </row>
    <row r="18" spans="1:10" ht="12" customHeight="1" x14ac:dyDescent="0.2">
      <c r="A18" s="8"/>
      <c r="B18" s="13"/>
      <c r="C18" s="8"/>
      <c r="D18" s="10"/>
      <c r="E18" s="10"/>
      <c r="F18" s="14"/>
      <c r="G18" s="10"/>
      <c r="H18" s="16"/>
      <c r="I18" s="15"/>
      <c r="J18" s="3"/>
    </row>
    <row r="19" spans="1:10" ht="12" customHeight="1" x14ac:dyDescent="0.2">
      <c r="A19" s="8"/>
      <c r="B19" s="13"/>
      <c r="C19" s="8"/>
      <c r="D19" s="10"/>
      <c r="E19" s="10"/>
      <c r="F19" s="14"/>
      <c r="G19" s="10"/>
      <c r="H19" s="16"/>
      <c r="I19" s="15"/>
      <c r="J19" s="3"/>
    </row>
    <row r="20" spans="1:10" ht="12" customHeight="1" x14ac:dyDescent="0.2">
      <c r="A20" s="8"/>
      <c r="B20" s="13"/>
      <c r="C20" s="8"/>
      <c r="D20" s="10"/>
      <c r="E20" s="10"/>
      <c r="F20" s="14"/>
      <c r="G20" s="10"/>
      <c r="H20" s="16"/>
      <c r="I20" s="15"/>
      <c r="J20" s="3"/>
    </row>
    <row r="21" spans="1:10" ht="12" customHeight="1" x14ac:dyDescent="0.2">
      <c r="A21" s="8"/>
      <c r="B21" s="13"/>
      <c r="C21" s="8"/>
      <c r="D21" s="10"/>
      <c r="E21" s="10"/>
      <c r="F21" s="14"/>
      <c r="G21" s="10"/>
      <c r="H21" s="16"/>
      <c r="I21" s="15"/>
      <c r="J21" s="3"/>
    </row>
    <row r="22" spans="1:10" ht="12" customHeight="1" x14ac:dyDescent="0.2">
      <c r="A22" s="8"/>
      <c r="B22" s="13"/>
      <c r="C22" s="8"/>
      <c r="D22" s="10"/>
      <c r="E22" s="10"/>
      <c r="F22" s="14"/>
      <c r="G22" s="10"/>
      <c r="H22" s="16"/>
      <c r="I22" s="15"/>
      <c r="J22" s="3"/>
    </row>
    <row r="23" spans="1:10" ht="12" customHeight="1" x14ac:dyDescent="0.2">
      <c r="A23" s="8"/>
      <c r="D23" s="10"/>
      <c r="E23" s="10"/>
      <c r="F23" s="18"/>
      <c r="G23" s="10"/>
      <c r="H23" s="16"/>
      <c r="I23" s="15"/>
    </row>
    <row r="24" spans="1:10" ht="12" customHeight="1" x14ac:dyDescent="0.2">
      <c r="A24" s="8"/>
      <c r="D24" s="10"/>
      <c r="E24" s="10"/>
      <c r="F24" s="18"/>
      <c r="G24" s="10"/>
      <c r="H24" s="16"/>
      <c r="I24" s="15"/>
    </row>
    <row r="25" spans="1:10" ht="12" customHeight="1" x14ac:dyDescent="0.2">
      <c r="A25" s="8"/>
      <c r="D25" s="10"/>
      <c r="E25" s="10"/>
      <c r="F25" s="18"/>
      <c r="G25" s="10"/>
      <c r="H25" s="16"/>
      <c r="I25" s="15"/>
    </row>
    <row r="26" spans="1:10" ht="12" customHeight="1" x14ac:dyDescent="0.2">
      <c r="A26" s="8"/>
      <c r="D26" s="10"/>
      <c r="E26" s="10"/>
      <c r="F26" s="18"/>
      <c r="G26" s="10"/>
      <c r="H26" s="16"/>
      <c r="I26" s="15"/>
    </row>
    <row r="27" spans="1:10" ht="12" customHeight="1" x14ac:dyDescent="0.2">
      <c r="A27" s="8"/>
      <c r="D27" s="10"/>
      <c r="E27" s="10"/>
      <c r="F27" s="18"/>
      <c r="G27" s="10"/>
      <c r="H27" s="16"/>
      <c r="I27" s="15"/>
    </row>
    <row r="28" spans="1:10" ht="12" customHeight="1" x14ac:dyDescent="0.2">
      <c r="A28" s="8"/>
      <c r="D28" s="10"/>
      <c r="E28" s="10"/>
      <c r="F28" s="18"/>
      <c r="G28" s="10"/>
      <c r="H28" s="16"/>
      <c r="I28" s="15"/>
    </row>
    <row r="29" spans="1:10" ht="12" customHeight="1" x14ac:dyDescent="0.2">
      <c r="A29" s="8"/>
      <c r="D29" s="10"/>
      <c r="E29" s="10"/>
      <c r="F29" s="18"/>
      <c r="G29" s="10"/>
      <c r="H29" s="16"/>
      <c r="I29" s="15"/>
    </row>
    <row r="30" spans="1:10" ht="12" customHeight="1" x14ac:dyDescent="0.2">
      <c r="A30" s="8"/>
      <c r="D30" s="10"/>
      <c r="E30" s="10"/>
      <c r="F30" s="18"/>
      <c r="G30" s="10"/>
      <c r="H30" s="16"/>
      <c r="I30" s="15"/>
    </row>
    <row r="31" spans="1:10" ht="12" customHeight="1" x14ac:dyDescent="0.2">
      <c r="A31" s="8"/>
      <c r="D31" s="10"/>
      <c r="E31" s="10"/>
      <c r="F31" s="18"/>
      <c r="G31" s="10"/>
      <c r="H31" s="16"/>
      <c r="I31" s="15"/>
    </row>
    <row r="32" spans="1:10" ht="12" customHeight="1" x14ac:dyDescent="0.2">
      <c r="A32" s="8"/>
      <c r="D32" s="10"/>
      <c r="E32" s="10"/>
      <c r="F32" s="18"/>
      <c r="G32" s="10"/>
      <c r="H32" s="16"/>
      <c r="I32" s="15"/>
    </row>
    <row r="33" spans="1:10" ht="12" customHeight="1" x14ac:dyDescent="0.2">
      <c r="A33" s="8"/>
      <c r="D33" s="10"/>
      <c r="E33" s="10"/>
      <c r="F33" s="18"/>
      <c r="G33" s="10"/>
      <c r="H33" s="16"/>
      <c r="I33" s="15"/>
    </row>
    <row r="34" spans="1:10" ht="12" customHeight="1" x14ac:dyDescent="0.2">
      <c r="A34" s="8"/>
      <c r="D34" s="10"/>
      <c r="E34" s="10"/>
      <c r="F34" s="18"/>
      <c r="G34" s="10"/>
      <c r="H34" s="16"/>
      <c r="I34" s="15"/>
    </row>
    <row r="35" spans="1:10" ht="12" customHeight="1" x14ac:dyDescent="0.2">
      <c r="A35" s="8"/>
      <c r="D35" s="10"/>
      <c r="E35" s="10"/>
      <c r="F35" s="18"/>
      <c r="G35" s="10"/>
      <c r="H35" s="16"/>
      <c r="I35" s="15"/>
    </row>
    <row r="36" spans="1:10" ht="12" customHeight="1" x14ac:dyDescent="0.2">
      <c r="A36" s="8"/>
      <c r="D36" s="10"/>
      <c r="E36" s="10"/>
      <c r="F36" s="18"/>
      <c r="G36" s="10"/>
      <c r="H36" s="16"/>
      <c r="I36" s="15"/>
    </row>
    <row r="37" spans="1:10" ht="12" customHeight="1" x14ac:dyDescent="0.2">
      <c r="A37" s="8"/>
      <c r="D37" s="10"/>
      <c r="E37" s="10"/>
      <c r="F37" s="18"/>
      <c r="G37" s="10"/>
      <c r="H37" s="16"/>
      <c r="I37" s="15"/>
    </row>
    <row r="38" spans="1:10" ht="12" customHeight="1" x14ac:dyDescent="0.2">
      <c r="A38" s="8"/>
      <c r="D38" s="10"/>
      <c r="E38" s="10"/>
      <c r="F38" s="18"/>
      <c r="G38" s="10"/>
      <c r="H38" s="16"/>
      <c r="I38" s="15"/>
    </row>
    <row r="39" spans="1:10" ht="12" customHeight="1" x14ac:dyDescent="0.2">
      <c r="A39" s="8"/>
      <c r="D39" s="10"/>
      <c r="E39" s="10"/>
      <c r="F39" s="18"/>
      <c r="G39" s="10"/>
      <c r="H39" s="16"/>
      <c r="I39" s="15"/>
    </row>
    <row r="40" spans="1:10" ht="12" customHeight="1" x14ac:dyDescent="0.2">
      <c r="A40" s="8"/>
      <c r="D40" s="10"/>
      <c r="E40" s="10"/>
      <c r="F40" s="18"/>
      <c r="G40" s="10"/>
      <c r="H40" s="16"/>
      <c r="I40" s="15"/>
    </row>
    <row r="41" spans="1:10" ht="12" customHeight="1" x14ac:dyDescent="0.2">
      <c r="A41" s="8"/>
      <c r="D41" s="10"/>
      <c r="E41" s="10"/>
      <c r="F41" s="18"/>
      <c r="G41" s="10"/>
      <c r="H41" s="16"/>
      <c r="I41" s="15"/>
    </row>
    <row r="42" spans="1:10" ht="12" customHeight="1" x14ac:dyDescent="0.2">
      <c r="B42" s="19"/>
      <c r="C42" s="8"/>
      <c r="D42" s="10"/>
      <c r="E42" s="10"/>
      <c r="F42" s="17"/>
      <c r="G42" s="10"/>
      <c r="H42" s="16"/>
      <c r="I42" s="15"/>
      <c r="J42" s="5"/>
    </row>
    <row r="43" spans="1:10" ht="12" customHeight="1" x14ac:dyDescent="0.2">
      <c r="B43" s="19"/>
      <c r="C43" s="8"/>
      <c r="D43" s="10"/>
      <c r="E43" s="10"/>
      <c r="F43" s="17"/>
      <c r="G43" s="10"/>
      <c r="H43" s="16"/>
      <c r="I43" s="15"/>
      <c r="J43" s="5"/>
    </row>
    <row r="44" spans="1:10" ht="12" customHeight="1" x14ac:dyDescent="0.2">
      <c r="A44" s="8"/>
      <c r="C44" s="8"/>
      <c r="D44" s="10"/>
      <c r="E44" s="10"/>
      <c r="F44" s="17"/>
      <c r="G44" s="10"/>
      <c r="H44" s="16"/>
      <c r="I44" s="15"/>
      <c r="J44" s="5"/>
    </row>
    <row r="45" spans="1:10" ht="12" customHeight="1" x14ac:dyDescent="0.2">
      <c r="A45" s="8"/>
      <c r="B45" s="19"/>
      <c r="C45" s="8"/>
      <c r="D45" s="10"/>
      <c r="E45" s="10"/>
      <c r="F45" s="17"/>
      <c r="G45" s="10"/>
      <c r="H45" s="16"/>
      <c r="I45" s="15"/>
      <c r="J45" s="5"/>
    </row>
    <row r="46" spans="1:10" ht="12" customHeight="1" x14ac:dyDescent="0.2">
      <c r="A46" s="8"/>
      <c r="B46" s="8"/>
      <c r="C46" s="8"/>
      <c r="D46" s="10"/>
      <c r="E46" s="10"/>
      <c r="F46" s="17"/>
      <c r="G46" s="10"/>
      <c r="H46" s="16"/>
      <c r="I46" s="15"/>
      <c r="J46" s="5"/>
    </row>
    <row r="47" spans="1:10" ht="12" customHeight="1" x14ac:dyDescent="0.2">
      <c r="A47" s="8"/>
      <c r="B47" s="8"/>
      <c r="C47" s="8"/>
      <c r="D47" s="10"/>
      <c r="E47" s="10"/>
      <c r="F47" s="17"/>
      <c r="G47" s="10"/>
      <c r="H47" s="16"/>
      <c r="I47" s="15"/>
      <c r="J47" s="5"/>
    </row>
    <row r="48" spans="1:10" ht="12" customHeight="1" x14ac:dyDescent="0.2">
      <c r="A48" s="8"/>
      <c r="B48" s="8"/>
      <c r="C48" s="8"/>
      <c r="D48" s="10"/>
      <c r="E48" s="10"/>
      <c r="F48" s="17"/>
      <c r="G48" s="10"/>
      <c r="H48" s="16"/>
      <c r="I48" s="15"/>
      <c r="J48" s="5"/>
    </row>
    <row r="49" spans="1:11" ht="12" customHeight="1" x14ac:dyDescent="0.2">
      <c r="A49" s="8"/>
      <c r="C49" s="8"/>
      <c r="D49" s="10"/>
      <c r="E49" s="10"/>
      <c r="F49" s="10"/>
      <c r="G49" s="10"/>
      <c r="H49" s="10"/>
      <c r="I49" s="10"/>
      <c r="J49" s="5"/>
    </row>
    <row r="50" spans="1:11" ht="12" customHeight="1" x14ac:dyDescent="0.2">
      <c r="A50" s="8"/>
      <c r="K50" s="20"/>
    </row>
    <row r="51" spans="1:11" ht="12" customHeight="1" x14ac:dyDescent="0.2">
      <c r="A51" s="8"/>
      <c r="K51" s="20"/>
    </row>
    <row r="52" spans="1:11" ht="12" customHeight="1" x14ac:dyDescent="0.2">
      <c r="A52" s="8"/>
      <c r="K52" s="20"/>
    </row>
    <row r="53" spans="1:11" ht="12" customHeight="1" x14ac:dyDescent="0.2">
      <c r="A53" s="8"/>
      <c r="K53" s="20"/>
    </row>
    <row r="54" spans="1:11" ht="12" customHeight="1" x14ac:dyDescent="0.2">
      <c r="A54" s="8"/>
      <c r="K54" s="20"/>
    </row>
    <row r="55" spans="1:11" ht="12" customHeight="1" x14ac:dyDescent="0.2">
      <c r="A55" s="8"/>
      <c r="K55" s="20"/>
    </row>
    <row r="56" spans="1:11" ht="12" customHeight="1" x14ac:dyDescent="0.2">
      <c r="A56" s="8"/>
      <c r="K56" s="20"/>
    </row>
    <row r="57" spans="1:11" ht="12" customHeight="1" thickBot="1" x14ac:dyDescent="0.25">
      <c r="A57" s="8"/>
      <c r="B57" s="21" t="s">
        <v>17</v>
      </c>
      <c r="C57" s="20"/>
      <c r="D57" s="20"/>
      <c r="E57" s="20"/>
      <c r="F57" s="20"/>
      <c r="G57" s="20"/>
      <c r="H57" s="20"/>
      <c r="I57" s="20"/>
      <c r="J57" s="20"/>
      <c r="K57" s="20"/>
    </row>
    <row r="58" spans="1:11" ht="12" customHeight="1" x14ac:dyDescent="0.2">
      <c r="A58" s="61"/>
      <c r="B58" s="65" t="s">
        <v>39</v>
      </c>
      <c r="C58" s="65"/>
      <c r="D58" s="65"/>
      <c r="E58" s="65"/>
      <c r="F58" s="65"/>
      <c r="G58" s="65"/>
      <c r="H58" s="65"/>
      <c r="I58" s="65"/>
      <c r="J58" s="66"/>
    </row>
    <row r="59" spans="1:11" ht="12" customHeight="1" x14ac:dyDescent="0.2">
      <c r="A59" s="62"/>
      <c r="B59" s="67"/>
      <c r="C59" s="67"/>
      <c r="D59" s="67"/>
      <c r="E59" s="67"/>
      <c r="F59" s="67"/>
      <c r="G59" s="67"/>
      <c r="H59" s="67"/>
      <c r="I59" s="67"/>
      <c r="J59" s="68"/>
    </row>
    <row r="60" spans="1:11" x14ac:dyDescent="0.2">
      <c r="A60" s="62"/>
      <c r="B60" s="67"/>
      <c r="C60" s="67"/>
      <c r="D60" s="67"/>
      <c r="E60" s="67"/>
      <c r="F60" s="67"/>
      <c r="G60" s="67"/>
      <c r="H60" s="67"/>
      <c r="I60" s="67"/>
      <c r="J60" s="68"/>
    </row>
    <row r="61" spans="1:11" x14ac:dyDescent="0.2">
      <c r="A61" s="62"/>
      <c r="B61" s="67"/>
      <c r="C61" s="67"/>
      <c r="D61" s="67"/>
      <c r="E61" s="67"/>
      <c r="F61" s="67"/>
      <c r="G61" s="67"/>
      <c r="H61" s="67"/>
      <c r="I61" s="67"/>
      <c r="J61" s="68"/>
    </row>
    <row r="62" spans="1:11" ht="13.5" thickBot="1" x14ac:dyDescent="0.25">
      <c r="A62" s="63"/>
      <c r="B62" s="69"/>
      <c r="C62" s="69"/>
      <c r="D62" s="69"/>
      <c r="E62" s="69"/>
      <c r="F62" s="69"/>
      <c r="G62" s="69"/>
      <c r="H62" s="69"/>
      <c r="I62" s="69"/>
      <c r="J62" s="70"/>
    </row>
    <row r="63" spans="1:11" x14ac:dyDescent="0.2">
      <c r="A63" s="8"/>
      <c r="B63" s="64"/>
      <c r="C63" s="64"/>
      <c r="D63" s="64"/>
      <c r="E63" s="64"/>
      <c r="F63" s="64"/>
      <c r="G63" s="64"/>
      <c r="H63" s="64"/>
      <c r="I63" s="64"/>
      <c r="J63" s="64"/>
    </row>
    <row r="64" spans="1:11" x14ac:dyDescent="0.2">
      <c r="A64" s="8"/>
      <c r="B64" s="64"/>
      <c r="C64" s="64"/>
      <c r="D64" s="64"/>
      <c r="E64" s="64"/>
      <c r="F64" s="64"/>
      <c r="G64" s="64"/>
      <c r="H64" s="64"/>
      <c r="I64" s="64"/>
      <c r="J64" s="64"/>
    </row>
    <row r="65" spans="1:10" x14ac:dyDescent="0.2">
      <c r="A65" s="8"/>
      <c r="B65" s="64"/>
      <c r="C65" s="64"/>
      <c r="D65" s="64"/>
      <c r="E65" s="64"/>
      <c r="F65" s="64"/>
      <c r="G65" s="64"/>
      <c r="H65" s="64"/>
      <c r="I65" s="64"/>
      <c r="J65" s="64"/>
    </row>
    <row r="66" spans="1:10" x14ac:dyDescent="0.2">
      <c r="A66" s="8"/>
      <c r="B66" s="64"/>
      <c r="C66" s="64"/>
      <c r="D66" s="64"/>
      <c r="E66" s="64"/>
      <c r="F66" s="64"/>
      <c r="G66" s="64"/>
      <c r="H66" s="64"/>
      <c r="I66" s="64"/>
      <c r="J66" s="64"/>
    </row>
    <row r="67" spans="1:10" x14ac:dyDescent="0.2">
      <c r="A67" s="8"/>
      <c r="B67" s="64"/>
      <c r="C67" s="64"/>
      <c r="D67" s="64"/>
      <c r="E67" s="64"/>
      <c r="F67" s="64"/>
      <c r="G67" s="64"/>
      <c r="H67" s="64"/>
      <c r="I67" s="64"/>
      <c r="J67" s="64"/>
    </row>
    <row r="68" spans="1:10" x14ac:dyDescent="0.2">
      <c r="D68" s="10"/>
      <c r="E68" s="10"/>
    </row>
    <row r="69" spans="1:10" x14ac:dyDescent="0.2">
      <c r="D69" s="10"/>
      <c r="E69" s="10"/>
    </row>
    <row r="70" spans="1:10" x14ac:dyDescent="0.2">
      <c r="D70" s="10"/>
      <c r="E70" s="10"/>
    </row>
    <row r="71" spans="1:10" x14ac:dyDescent="0.2">
      <c r="D71" s="10"/>
      <c r="E71" s="10"/>
    </row>
    <row r="72" spans="1:10" x14ac:dyDescent="0.2">
      <c r="D72" s="10"/>
      <c r="E72" s="10"/>
    </row>
    <row r="73" spans="1:10" x14ac:dyDescent="0.2">
      <c r="D73" s="10"/>
      <c r="E73" s="10"/>
    </row>
    <row r="74" spans="1:10" x14ac:dyDescent="0.2">
      <c r="D74" s="10"/>
      <c r="E74" s="10"/>
    </row>
    <row r="75" spans="1:10" x14ac:dyDescent="0.2">
      <c r="D75" s="10"/>
      <c r="E75" s="10"/>
    </row>
    <row r="76" spans="1:10" x14ac:dyDescent="0.2">
      <c r="D76" s="10"/>
      <c r="E76" s="10"/>
    </row>
    <row r="77" spans="1:10" x14ac:dyDescent="0.2">
      <c r="D77" s="10"/>
      <c r="E77" s="10"/>
    </row>
    <row r="78" spans="1:10" x14ac:dyDescent="0.2">
      <c r="D78" s="10"/>
      <c r="E78" s="10"/>
    </row>
    <row r="79" spans="1:10" x14ac:dyDescent="0.2">
      <c r="D79" s="10"/>
      <c r="E79" s="10"/>
    </row>
    <row r="80" spans="1:10" x14ac:dyDescent="0.2">
      <c r="D80" s="10"/>
      <c r="E80" s="10"/>
    </row>
    <row r="81" spans="4:5" x14ac:dyDescent="0.2">
      <c r="D81" s="10"/>
      <c r="E81" s="10"/>
    </row>
    <row r="82" spans="4:5" x14ac:dyDescent="0.2">
      <c r="D82" s="10"/>
      <c r="E82" s="10"/>
    </row>
    <row r="83" spans="4:5" x14ac:dyDescent="0.2">
      <c r="D83" s="10"/>
      <c r="E83" s="10"/>
    </row>
    <row r="84" spans="4:5" x14ac:dyDescent="0.2">
      <c r="D84" s="10"/>
      <c r="E84" s="10"/>
    </row>
    <row r="85" spans="4:5" x14ac:dyDescent="0.2">
      <c r="D85" s="10"/>
      <c r="E85" s="10"/>
    </row>
    <row r="86" spans="4:5" x14ac:dyDescent="0.2">
      <c r="D86" s="10"/>
      <c r="E86" s="10"/>
    </row>
    <row r="87" spans="4:5" x14ac:dyDescent="0.2">
      <c r="D87" s="10"/>
      <c r="E87" s="10"/>
    </row>
    <row r="88" spans="4:5" x14ac:dyDescent="0.2">
      <c r="D88" s="10"/>
      <c r="E88" s="10"/>
    </row>
    <row r="89" spans="4:5" x14ac:dyDescent="0.2">
      <c r="D89" s="10"/>
      <c r="E89" s="10"/>
    </row>
    <row r="90" spans="4:5" x14ac:dyDescent="0.2">
      <c r="D90" s="10"/>
      <c r="E90" s="10"/>
    </row>
    <row r="91" spans="4:5" x14ac:dyDescent="0.2">
      <c r="D91" s="10"/>
      <c r="E91" s="10"/>
    </row>
    <row r="92" spans="4:5" x14ac:dyDescent="0.2">
      <c r="D92" s="10"/>
      <c r="E92" s="10"/>
    </row>
    <row r="93" spans="4:5" x14ac:dyDescent="0.2">
      <c r="D93" s="10"/>
      <c r="E93" s="10"/>
    </row>
    <row r="94" spans="4:5" x14ac:dyDescent="0.2">
      <c r="D94" s="10"/>
      <c r="E94" s="10"/>
    </row>
    <row r="95" spans="4:5" x14ac:dyDescent="0.2">
      <c r="D95" s="10"/>
      <c r="E95" s="10"/>
    </row>
    <row r="96" spans="4:5" x14ac:dyDescent="0.2">
      <c r="D96" s="10"/>
      <c r="E96" s="10"/>
    </row>
    <row r="97" spans="4:5" x14ac:dyDescent="0.2">
      <c r="D97" s="10"/>
      <c r="E97" s="10"/>
    </row>
    <row r="98" spans="4:5" x14ac:dyDescent="0.2">
      <c r="D98" s="10"/>
      <c r="E98" s="10"/>
    </row>
    <row r="99" spans="4:5" x14ac:dyDescent="0.2">
      <c r="D99" s="10"/>
      <c r="E99" s="10"/>
    </row>
    <row r="100" spans="4:5" x14ac:dyDescent="0.2">
      <c r="D100" s="10"/>
      <c r="E100" s="10"/>
    </row>
    <row r="101" spans="4:5" x14ac:dyDescent="0.2">
      <c r="D101" s="10"/>
      <c r="E101" s="10"/>
    </row>
    <row r="102" spans="4:5" x14ac:dyDescent="0.2">
      <c r="D102" s="10"/>
      <c r="E102" s="10"/>
    </row>
    <row r="103" spans="4:5" x14ac:dyDescent="0.2">
      <c r="D103" s="10"/>
      <c r="E103" s="10"/>
    </row>
    <row r="104" spans="4:5" x14ac:dyDescent="0.2">
      <c r="D104" s="10"/>
      <c r="E104" s="10"/>
    </row>
    <row r="105" spans="4:5" x14ac:dyDescent="0.2">
      <c r="D105" s="10"/>
      <c r="E105" s="10"/>
    </row>
    <row r="106" spans="4:5" x14ac:dyDescent="0.2">
      <c r="D106" s="10"/>
      <c r="E106" s="10"/>
    </row>
    <row r="107" spans="4:5" x14ac:dyDescent="0.2">
      <c r="D107" s="10"/>
      <c r="E107" s="10"/>
    </row>
    <row r="108" spans="4:5" x14ac:dyDescent="0.2">
      <c r="D108" s="10"/>
      <c r="E108" s="10"/>
    </row>
    <row r="109" spans="4:5" x14ac:dyDescent="0.2">
      <c r="D109" s="10"/>
      <c r="E109" s="10"/>
    </row>
    <row r="110" spans="4:5" x14ac:dyDescent="0.2">
      <c r="D110" s="10"/>
      <c r="E110" s="10"/>
    </row>
    <row r="111" spans="4:5" x14ac:dyDescent="0.2">
      <c r="D111" s="10"/>
      <c r="E111" s="10"/>
    </row>
    <row r="112" spans="4:5" x14ac:dyDescent="0.2">
      <c r="D112" s="10"/>
      <c r="E112" s="10"/>
    </row>
    <row r="113" spans="4:5" x14ac:dyDescent="0.2">
      <c r="D113" s="10"/>
      <c r="E113" s="10"/>
    </row>
    <row r="114" spans="4:5" x14ac:dyDescent="0.2">
      <c r="D114" s="10"/>
      <c r="E114" s="10"/>
    </row>
    <row r="115" spans="4:5" x14ac:dyDescent="0.2">
      <c r="D115" s="10"/>
      <c r="E115" s="10"/>
    </row>
    <row r="116" spans="4:5" x14ac:dyDescent="0.2">
      <c r="D116" s="10"/>
      <c r="E116" s="10"/>
    </row>
    <row r="117" spans="4:5" x14ac:dyDescent="0.2">
      <c r="D117" s="10"/>
      <c r="E117" s="10"/>
    </row>
    <row r="118" spans="4:5" x14ac:dyDescent="0.2">
      <c r="D118" s="10"/>
      <c r="E118" s="10"/>
    </row>
    <row r="119" spans="4:5" x14ac:dyDescent="0.2">
      <c r="D119" s="10"/>
      <c r="E119" s="10"/>
    </row>
    <row r="120" spans="4:5" x14ac:dyDescent="0.2">
      <c r="D120" s="10"/>
      <c r="E120" s="10"/>
    </row>
    <row r="121" spans="4:5" x14ac:dyDescent="0.2">
      <c r="D121" s="10"/>
      <c r="E121" s="10"/>
    </row>
    <row r="122" spans="4:5" x14ac:dyDescent="0.2">
      <c r="D122" s="10"/>
      <c r="E122" s="10"/>
    </row>
    <row r="123" spans="4:5" x14ac:dyDescent="0.2">
      <c r="D123" s="10"/>
      <c r="E123" s="10"/>
    </row>
    <row r="124" spans="4:5" x14ac:dyDescent="0.2">
      <c r="D124" s="10"/>
      <c r="E124" s="10"/>
    </row>
    <row r="125" spans="4:5" x14ac:dyDescent="0.2">
      <c r="D125" s="10"/>
      <c r="E125" s="10"/>
    </row>
    <row r="126" spans="4:5" x14ac:dyDescent="0.2">
      <c r="D126" s="10"/>
      <c r="E126" s="10"/>
    </row>
    <row r="127" spans="4:5" x14ac:dyDescent="0.2">
      <c r="D127" s="10"/>
      <c r="E127" s="10"/>
    </row>
    <row r="128" spans="4:5" x14ac:dyDescent="0.2">
      <c r="D128" s="10"/>
      <c r="E128" s="10"/>
    </row>
    <row r="129" spans="4:5" x14ac:dyDescent="0.2">
      <c r="D129" s="10"/>
      <c r="E129" s="10"/>
    </row>
    <row r="130" spans="4:5" x14ac:dyDescent="0.2">
      <c r="D130" s="10"/>
      <c r="E130" s="10"/>
    </row>
    <row r="131" spans="4:5" x14ac:dyDescent="0.2">
      <c r="D131" s="10"/>
      <c r="E131" s="10"/>
    </row>
    <row r="132" spans="4:5" x14ac:dyDescent="0.2">
      <c r="D132" s="10"/>
      <c r="E132" s="10"/>
    </row>
    <row r="133" spans="4:5" x14ac:dyDescent="0.2">
      <c r="D133" s="10"/>
      <c r="E133" s="10"/>
    </row>
    <row r="134" spans="4:5" x14ac:dyDescent="0.2">
      <c r="D134" s="10"/>
      <c r="E134" s="10"/>
    </row>
    <row r="135" spans="4:5" x14ac:dyDescent="0.2">
      <c r="D135" s="10"/>
      <c r="E135" s="10"/>
    </row>
    <row r="136" spans="4:5" x14ac:dyDescent="0.2">
      <c r="D136" s="10"/>
      <c r="E136" s="10"/>
    </row>
    <row r="137" spans="4:5" x14ac:dyDescent="0.2">
      <c r="D137" s="10"/>
      <c r="E137" s="10"/>
    </row>
    <row r="138" spans="4:5" x14ac:dyDescent="0.2">
      <c r="D138" s="10"/>
      <c r="E138" s="10"/>
    </row>
    <row r="139" spans="4:5" x14ac:dyDescent="0.2">
      <c r="D139" s="10"/>
      <c r="E139" s="10"/>
    </row>
    <row r="140" spans="4:5" x14ac:dyDescent="0.2">
      <c r="D140" s="10"/>
      <c r="E140" s="10"/>
    </row>
    <row r="141" spans="4:5" x14ac:dyDescent="0.2">
      <c r="D141" s="10"/>
      <c r="E141" s="10"/>
    </row>
    <row r="142" spans="4:5" x14ac:dyDescent="0.2">
      <c r="D142" s="10"/>
      <c r="E142" s="10"/>
    </row>
    <row r="143" spans="4:5" x14ac:dyDescent="0.2">
      <c r="D143" s="10"/>
      <c r="E143" s="10"/>
    </row>
    <row r="144" spans="4:5" x14ac:dyDescent="0.2">
      <c r="D144" s="10"/>
      <c r="E144" s="10"/>
    </row>
    <row r="145" spans="4:5" x14ac:dyDescent="0.2">
      <c r="D145" s="10"/>
      <c r="E145" s="10"/>
    </row>
    <row r="146" spans="4:5" x14ac:dyDescent="0.2">
      <c r="D146" s="10"/>
      <c r="E146" s="10"/>
    </row>
    <row r="147" spans="4:5" x14ac:dyDescent="0.2">
      <c r="D147" s="10"/>
      <c r="E147" s="10"/>
    </row>
    <row r="148" spans="4:5" x14ac:dyDescent="0.2">
      <c r="D148" s="10"/>
      <c r="E148" s="10"/>
    </row>
    <row r="149" spans="4:5" x14ac:dyDescent="0.2">
      <c r="D149" s="10"/>
      <c r="E149" s="10"/>
    </row>
    <row r="150" spans="4:5" x14ac:dyDescent="0.2">
      <c r="D150" s="10"/>
      <c r="E150" s="10"/>
    </row>
    <row r="151" spans="4:5" x14ac:dyDescent="0.2">
      <c r="D151" s="10"/>
      <c r="E151" s="10"/>
    </row>
    <row r="152" spans="4:5" x14ac:dyDescent="0.2">
      <c r="D152" s="10"/>
      <c r="E152" s="10"/>
    </row>
    <row r="153" spans="4:5" x14ac:dyDescent="0.2">
      <c r="D153" s="10"/>
      <c r="E153" s="10"/>
    </row>
    <row r="154" spans="4:5" x14ac:dyDescent="0.2">
      <c r="D154" s="10"/>
      <c r="E154" s="10"/>
    </row>
    <row r="155" spans="4:5" x14ac:dyDescent="0.2">
      <c r="D155" s="10"/>
      <c r="E155" s="10"/>
    </row>
    <row r="156" spans="4:5" x14ac:dyDescent="0.2">
      <c r="D156" s="10"/>
      <c r="E156" s="10"/>
    </row>
    <row r="157" spans="4:5" x14ac:dyDescent="0.2">
      <c r="D157" s="10"/>
      <c r="E157" s="10"/>
    </row>
    <row r="158" spans="4:5" x14ac:dyDescent="0.2">
      <c r="D158" s="10"/>
      <c r="E158" s="10"/>
    </row>
    <row r="159" spans="4:5" x14ac:dyDescent="0.2">
      <c r="D159" s="10"/>
      <c r="E159" s="10"/>
    </row>
    <row r="160" spans="4:5" x14ac:dyDescent="0.2">
      <c r="D160" s="10"/>
      <c r="E160" s="10"/>
    </row>
    <row r="161" spans="4:5" x14ac:dyDescent="0.2">
      <c r="D161" s="10"/>
      <c r="E161" s="10"/>
    </row>
    <row r="162" spans="4:5" x14ac:dyDescent="0.2">
      <c r="D162" s="10"/>
      <c r="E162" s="10"/>
    </row>
    <row r="163" spans="4:5" x14ac:dyDescent="0.2">
      <c r="D163" s="10"/>
      <c r="E163" s="10"/>
    </row>
    <row r="164" spans="4:5" x14ac:dyDescent="0.2">
      <c r="D164" s="10"/>
      <c r="E164" s="10"/>
    </row>
    <row r="165" spans="4:5" x14ac:dyDescent="0.2">
      <c r="D165" s="10"/>
      <c r="E165" s="10"/>
    </row>
    <row r="166" spans="4:5" x14ac:dyDescent="0.2">
      <c r="D166" s="10"/>
      <c r="E166" s="10"/>
    </row>
    <row r="167" spans="4:5" x14ac:dyDescent="0.2">
      <c r="D167" s="10"/>
      <c r="E167" s="10"/>
    </row>
    <row r="168" spans="4:5" x14ac:dyDescent="0.2">
      <c r="D168" s="10"/>
      <c r="E168" s="10"/>
    </row>
    <row r="169" spans="4:5" x14ac:dyDescent="0.2">
      <c r="D169" s="10"/>
      <c r="E169" s="10"/>
    </row>
    <row r="170" spans="4:5" x14ac:dyDescent="0.2">
      <c r="D170" s="10"/>
      <c r="E170" s="10"/>
    </row>
    <row r="171" spans="4:5" x14ac:dyDescent="0.2">
      <c r="D171" s="10"/>
      <c r="E171" s="10"/>
    </row>
    <row r="172" spans="4:5" x14ac:dyDescent="0.2">
      <c r="D172" s="10"/>
      <c r="E172" s="10"/>
    </row>
    <row r="173" spans="4:5" x14ac:dyDescent="0.2">
      <c r="D173" s="10"/>
      <c r="E173" s="10"/>
    </row>
    <row r="174" spans="4:5" x14ac:dyDescent="0.2">
      <c r="D174" s="10"/>
      <c r="E174" s="10"/>
    </row>
    <row r="175" spans="4:5" x14ac:dyDescent="0.2">
      <c r="D175" s="10"/>
      <c r="E175" s="10"/>
    </row>
    <row r="176" spans="4:5" x14ac:dyDescent="0.2">
      <c r="D176" s="10"/>
      <c r="E176" s="10"/>
    </row>
    <row r="177" spans="4:5" x14ac:dyDescent="0.2">
      <c r="D177" s="10"/>
      <c r="E177" s="10"/>
    </row>
    <row r="178" spans="4:5" x14ac:dyDescent="0.2">
      <c r="D178" s="10"/>
      <c r="E178" s="10"/>
    </row>
    <row r="179" spans="4:5" x14ac:dyDescent="0.2">
      <c r="D179" s="10"/>
      <c r="E179" s="10"/>
    </row>
    <row r="180" spans="4:5" x14ac:dyDescent="0.2">
      <c r="D180" s="10"/>
      <c r="E180" s="10"/>
    </row>
    <row r="181" spans="4:5" x14ac:dyDescent="0.2">
      <c r="D181" s="10"/>
      <c r="E181" s="10"/>
    </row>
    <row r="182" spans="4:5" x14ac:dyDescent="0.2">
      <c r="D182" s="10"/>
      <c r="E182" s="10"/>
    </row>
    <row r="183" spans="4:5" x14ac:dyDescent="0.2">
      <c r="D183" s="10"/>
      <c r="E183" s="10"/>
    </row>
    <row r="184" spans="4:5" x14ac:dyDescent="0.2">
      <c r="D184" s="10"/>
      <c r="E184" s="10"/>
    </row>
    <row r="185" spans="4:5" x14ac:dyDescent="0.2">
      <c r="D185" s="10"/>
      <c r="E185" s="10"/>
    </row>
    <row r="186" spans="4:5" x14ac:dyDescent="0.2">
      <c r="D186" s="10"/>
      <c r="E186" s="10"/>
    </row>
    <row r="187" spans="4:5" x14ac:dyDescent="0.2">
      <c r="D187" s="10"/>
      <c r="E187" s="10"/>
    </row>
    <row r="188" spans="4:5" x14ac:dyDescent="0.2">
      <c r="D188" s="10"/>
      <c r="E188" s="10"/>
    </row>
    <row r="189" spans="4:5" x14ac:dyDescent="0.2">
      <c r="D189" s="10"/>
      <c r="E189" s="10"/>
    </row>
    <row r="190" spans="4:5" x14ac:dyDescent="0.2">
      <c r="D190" s="10"/>
      <c r="E190" s="10"/>
    </row>
    <row r="191" spans="4:5" x14ac:dyDescent="0.2">
      <c r="D191" s="10"/>
      <c r="E191" s="10"/>
    </row>
    <row r="192" spans="4:5" x14ac:dyDescent="0.2">
      <c r="D192" s="10"/>
      <c r="E192" s="10"/>
    </row>
    <row r="193" spans="4:5" x14ac:dyDescent="0.2">
      <c r="D193" s="10"/>
      <c r="E193" s="10"/>
    </row>
    <row r="194" spans="4:5" x14ac:dyDescent="0.2">
      <c r="D194" s="10"/>
      <c r="E194" s="10"/>
    </row>
    <row r="195" spans="4:5" x14ac:dyDescent="0.2">
      <c r="D195" s="10"/>
      <c r="E195" s="10"/>
    </row>
    <row r="196" spans="4:5" x14ac:dyDescent="0.2">
      <c r="D196" s="10"/>
      <c r="E196" s="10"/>
    </row>
    <row r="197" spans="4:5" x14ac:dyDescent="0.2">
      <c r="D197" s="10"/>
      <c r="E197" s="10"/>
    </row>
    <row r="198" spans="4:5" x14ac:dyDescent="0.2">
      <c r="D198" s="10"/>
      <c r="E198" s="10"/>
    </row>
    <row r="199" spans="4:5" x14ac:dyDescent="0.2">
      <c r="D199" s="10"/>
      <c r="E199" s="10"/>
    </row>
    <row r="200" spans="4:5" x14ac:dyDescent="0.2">
      <c r="D200" s="10"/>
      <c r="E200" s="10"/>
    </row>
    <row r="201" spans="4:5" x14ac:dyDescent="0.2">
      <c r="D201" s="10"/>
      <c r="E201" s="10"/>
    </row>
    <row r="202" spans="4:5" x14ac:dyDescent="0.2">
      <c r="D202" s="10"/>
      <c r="E202" s="10"/>
    </row>
    <row r="203" spans="4:5" x14ac:dyDescent="0.2">
      <c r="D203" s="10"/>
      <c r="E203" s="10"/>
    </row>
    <row r="204" spans="4:5" x14ac:dyDescent="0.2">
      <c r="D204" s="10"/>
      <c r="E204" s="10"/>
    </row>
    <row r="205" spans="4:5" x14ac:dyDescent="0.2">
      <c r="D205" s="10"/>
      <c r="E205" s="10"/>
    </row>
    <row r="206" spans="4:5" x14ac:dyDescent="0.2">
      <c r="D206" s="10"/>
      <c r="E206" s="10"/>
    </row>
    <row r="207" spans="4:5" x14ac:dyDescent="0.2">
      <c r="D207" s="10"/>
      <c r="E207" s="10"/>
    </row>
    <row r="208" spans="4:5" x14ac:dyDescent="0.2">
      <c r="D208" s="10"/>
      <c r="E208" s="10"/>
    </row>
    <row r="209" spans="4:5" x14ac:dyDescent="0.2">
      <c r="D209" s="10"/>
      <c r="E209" s="10"/>
    </row>
    <row r="210" spans="4:5" x14ac:dyDescent="0.2">
      <c r="D210" s="10"/>
      <c r="E210" s="10"/>
    </row>
    <row r="211" spans="4:5" x14ac:dyDescent="0.2">
      <c r="D211" s="10"/>
      <c r="E211" s="10"/>
    </row>
    <row r="212" spans="4:5" x14ac:dyDescent="0.2">
      <c r="D212" s="10"/>
      <c r="E212" s="10"/>
    </row>
    <row r="213" spans="4:5" x14ac:dyDescent="0.2">
      <c r="D213" s="10"/>
      <c r="E213" s="10"/>
    </row>
    <row r="214" spans="4:5" x14ac:dyDescent="0.2">
      <c r="D214" s="10"/>
      <c r="E214" s="10"/>
    </row>
    <row r="215" spans="4:5" x14ac:dyDescent="0.2">
      <c r="D215" s="10"/>
      <c r="E215" s="10"/>
    </row>
    <row r="216" spans="4:5" x14ac:dyDescent="0.2">
      <c r="D216" s="10"/>
      <c r="E216" s="10"/>
    </row>
    <row r="217" spans="4:5" x14ac:dyDescent="0.2">
      <c r="D217" s="10"/>
      <c r="E217" s="10"/>
    </row>
    <row r="218" spans="4:5" x14ac:dyDescent="0.2">
      <c r="D218" s="10"/>
      <c r="E218" s="10"/>
    </row>
    <row r="219" spans="4:5" x14ac:dyDescent="0.2">
      <c r="D219" s="10"/>
      <c r="E219" s="10"/>
    </row>
    <row r="220" spans="4:5" x14ac:dyDescent="0.2">
      <c r="D220" s="10"/>
      <c r="E220" s="10"/>
    </row>
    <row r="221" spans="4:5" x14ac:dyDescent="0.2">
      <c r="D221" s="10"/>
      <c r="E221" s="10"/>
    </row>
    <row r="222" spans="4:5" x14ac:dyDescent="0.2">
      <c r="D222" s="10"/>
      <c r="E222" s="10"/>
    </row>
    <row r="223" spans="4:5" x14ac:dyDescent="0.2">
      <c r="D223" s="10"/>
      <c r="E223" s="10"/>
    </row>
    <row r="224" spans="4:5" x14ac:dyDescent="0.2">
      <c r="D224" s="10"/>
      <c r="E224" s="10"/>
    </row>
    <row r="225" spans="4:5" x14ac:dyDescent="0.2">
      <c r="D225" s="10"/>
      <c r="E225" s="10"/>
    </row>
    <row r="226" spans="4:5" x14ac:dyDescent="0.2">
      <c r="D226" s="10"/>
      <c r="E226" s="10"/>
    </row>
    <row r="227" spans="4:5" x14ac:dyDescent="0.2">
      <c r="D227" s="10"/>
      <c r="E227" s="10"/>
    </row>
    <row r="228" spans="4:5" x14ac:dyDescent="0.2">
      <c r="D228" s="10"/>
      <c r="E228" s="10"/>
    </row>
    <row r="229" spans="4:5" x14ac:dyDescent="0.2">
      <c r="D229" s="10"/>
      <c r="E229" s="10"/>
    </row>
    <row r="230" spans="4:5" x14ac:dyDescent="0.2">
      <c r="D230" s="10"/>
      <c r="E230" s="10"/>
    </row>
    <row r="231" spans="4:5" x14ac:dyDescent="0.2">
      <c r="D231" s="10"/>
      <c r="E231" s="10"/>
    </row>
    <row r="232" spans="4:5" x14ac:dyDescent="0.2">
      <c r="D232" s="10"/>
      <c r="E232" s="10"/>
    </row>
    <row r="233" spans="4:5" x14ac:dyDescent="0.2">
      <c r="D233" s="10"/>
      <c r="E233" s="10"/>
    </row>
    <row r="234" spans="4:5" x14ac:dyDescent="0.2">
      <c r="D234" s="10"/>
      <c r="E234" s="10"/>
    </row>
    <row r="235" spans="4:5" x14ac:dyDescent="0.2">
      <c r="D235" s="10"/>
      <c r="E235" s="10"/>
    </row>
    <row r="236" spans="4:5" x14ac:dyDescent="0.2">
      <c r="D236" s="10"/>
      <c r="E236" s="10"/>
    </row>
    <row r="237" spans="4:5" x14ac:dyDescent="0.2">
      <c r="D237" s="10"/>
      <c r="E237" s="10"/>
    </row>
    <row r="238" spans="4:5" x14ac:dyDescent="0.2">
      <c r="D238" s="10"/>
      <c r="E238" s="10"/>
    </row>
    <row r="239" spans="4:5" x14ac:dyDescent="0.2">
      <c r="D239" s="10"/>
      <c r="E239" s="10"/>
    </row>
    <row r="240" spans="4:5" x14ac:dyDescent="0.2">
      <c r="D240" s="10"/>
      <c r="E240" s="10"/>
    </row>
    <row r="241" spans="4:5" x14ac:dyDescent="0.2">
      <c r="D241" s="10"/>
      <c r="E241" s="10"/>
    </row>
    <row r="242" spans="4:5" x14ac:dyDescent="0.2">
      <c r="D242" s="10"/>
      <c r="E242" s="10"/>
    </row>
    <row r="243" spans="4:5" x14ac:dyDescent="0.2">
      <c r="D243" s="10"/>
      <c r="E243" s="10"/>
    </row>
    <row r="244" spans="4:5" x14ac:dyDescent="0.2">
      <c r="D244" s="10"/>
      <c r="E244" s="10"/>
    </row>
    <row r="245" spans="4:5" x14ac:dyDescent="0.2">
      <c r="D245" s="10"/>
      <c r="E245" s="10"/>
    </row>
    <row r="246" spans="4:5" x14ac:dyDescent="0.2">
      <c r="D246" s="10"/>
      <c r="E246" s="10"/>
    </row>
    <row r="247" spans="4:5" x14ac:dyDescent="0.2">
      <c r="D247" s="10"/>
      <c r="E247" s="10"/>
    </row>
    <row r="248" spans="4:5" x14ac:dyDescent="0.2">
      <c r="D248" s="10"/>
      <c r="E248" s="10"/>
    </row>
    <row r="249" spans="4:5" x14ac:dyDescent="0.2">
      <c r="D249" s="10"/>
      <c r="E249" s="10"/>
    </row>
    <row r="250" spans="4:5" x14ac:dyDescent="0.2">
      <c r="D250" s="10"/>
      <c r="E250" s="10"/>
    </row>
    <row r="251" spans="4:5" x14ac:dyDescent="0.2">
      <c r="D251" s="10"/>
      <c r="E251" s="10"/>
    </row>
    <row r="252" spans="4:5" x14ac:dyDescent="0.2">
      <c r="D252" s="10"/>
      <c r="E252" s="10"/>
    </row>
    <row r="253" spans="4:5" x14ac:dyDescent="0.2">
      <c r="D253" s="10"/>
      <c r="E253" s="10"/>
    </row>
    <row r="254" spans="4:5" x14ac:dyDescent="0.2">
      <c r="D254" s="10"/>
      <c r="E254" s="10"/>
    </row>
    <row r="255" spans="4:5" x14ac:dyDescent="0.2">
      <c r="D255" s="10"/>
      <c r="E255" s="10"/>
    </row>
    <row r="256" spans="4:5" x14ac:dyDescent="0.2">
      <c r="D256" s="10"/>
      <c r="E256" s="10"/>
    </row>
    <row r="257" spans="4:5" x14ac:dyDescent="0.2">
      <c r="D257" s="10"/>
      <c r="E257" s="10"/>
    </row>
    <row r="258" spans="4:5" x14ac:dyDescent="0.2">
      <c r="D258" s="10"/>
      <c r="E258" s="10"/>
    </row>
    <row r="259" spans="4:5" x14ac:dyDescent="0.2">
      <c r="D259" s="10"/>
      <c r="E259" s="10"/>
    </row>
    <row r="260" spans="4:5" x14ac:dyDescent="0.2">
      <c r="D260" s="10"/>
      <c r="E260" s="10"/>
    </row>
    <row r="261" spans="4:5" x14ac:dyDescent="0.2">
      <c r="D261" s="10"/>
      <c r="E261" s="10"/>
    </row>
    <row r="262" spans="4:5" x14ac:dyDescent="0.2">
      <c r="D262" s="10"/>
      <c r="E262" s="10"/>
    </row>
    <row r="263" spans="4:5" x14ac:dyDescent="0.2">
      <c r="D263" s="10"/>
      <c r="E263" s="10"/>
    </row>
    <row r="264" spans="4:5" x14ac:dyDescent="0.2">
      <c r="D264" s="10"/>
      <c r="E264" s="10"/>
    </row>
    <row r="265" spans="4:5" x14ac:dyDescent="0.2">
      <c r="D265" s="10"/>
      <c r="E265" s="10"/>
    </row>
    <row r="266" spans="4:5" x14ac:dyDescent="0.2">
      <c r="D266" s="10"/>
      <c r="E266" s="10"/>
    </row>
    <row r="267" spans="4:5" x14ac:dyDescent="0.2">
      <c r="D267" s="10"/>
      <c r="E267" s="10"/>
    </row>
    <row r="268" spans="4:5" x14ac:dyDescent="0.2">
      <c r="D268" s="10"/>
      <c r="E268" s="10"/>
    </row>
    <row r="269" spans="4:5" x14ac:dyDescent="0.2">
      <c r="D269" s="10"/>
      <c r="E269" s="10"/>
    </row>
    <row r="270" spans="4:5" x14ac:dyDescent="0.2">
      <c r="D270" s="10"/>
      <c r="E270" s="10"/>
    </row>
    <row r="271" spans="4:5" x14ac:dyDescent="0.2">
      <c r="D271" s="10"/>
      <c r="E271" s="10"/>
    </row>
    <row r="272" spans="4:5" x14ac:dyDescent="0.2">
      <c r="D272" s="10"/>
      <c r="E272" s="10"/>
    </row>
    <row r="273" spans="4:5" x14ac:dyDescent="0.2">
      <c r="D273" s="10"/>
      <c r="E273" s="10"/>
    </row>
    <row r="274" spans="4:5" x14ac:dyDescent="0.2">
      <c r="D274" s="10"/>
      <c r="E274" s="10"/>
    </row>
    <row r="275" spans="4:5" x14ac:dyDescent="0.2">
      <c r="D275" s="10"/>
      <c r="E275" s="10"/>
    </row>
    <row r="276" spans="4:5" x14ac:dyDescent="0.2">
      <c r="D276" s="10"/>
      <c r="E276" s="10"/>
    </row>
    <row r="277" spans="4:5" x14ac:dyDescent="0.2">
      <c r="D277" s="10"/>
      <c r="E277" s="10"/>
    </row>
    <row r="278" spans="4:5" x14ac:dyDescent="0.2">
      <c r="D278" s="10"/>
      <c r="E278" s="10"/>
    </row>
    <row r="279" spans="4:5" x14ac:dyDescent="0.2">
      <c r="D279" s="10"/>
      <c r="E279" s="10"/>
    </row>
    <row r="280" spans="4:5" x14ac:dyDescent="0.2">
      <c r="D280" s="10"/>
      <c r="E280" s="10"/>
    </row>
    <row r="281" spans="4:5" x14ac:dyDescent="0.2">
      <c r="D281" s="10"/>
      <c r="E281" s="10"/>
    </row>
    <row r="282" spans="4:5" x14ac:dyDescent="0.2">
      <c r="D282" s="10"/>
      <c r="E282" s="10"/>
    </row>
    <row r="283" spans="4:5" x14ac:dyDescent="0.2">
      <c r="D283" s="10"/>
      <c r="E283" s="10"/>
    </row>
    <row r="284" spans="4:5" x14ac:dyDescent="0.2">
      <c r="D284" s="10"/>
      <c r="E284" s="10"/>
    </row>
    <row r="285" spans="4:5" x14ac:dyDescent="0.2">
      <c r="D285" s="10"/>
      <c r="E285" s="10"/>
    </row>
    <row r="286" spans="4:5" x14ac:dyDescent="0.2">
      <c r="D286" s="10"/>
      <c r="E286" s="10"/>
    </row>
    <row r="287" spans="4:5" x14ac:dyDescent="0.2">
      <c r="D287" s="10"/>
      <c r="E287" s="10"/>
    </row>
    <row r="288" spans="4:5" x14ac:dyDescent="0.2">
      <c r="D288" s="10"/>
      <c r="E288" s="10"/>
    </row>
    <row r="289" spans="4:5" x14ac:dyDescent="0.2">
      <c r="D289" s="10"/>
      <c r="E289" s="10"/>
    </row>
    <row r="290" spans="4:5" x14ac:dyDescent="0.2">
      <c r="D290" s="10"/>
      <c r="E290" s="10"/>
    </row>
    <row r="291" spans="4:5" x14ac:dyDescent="0.2">
      <c r="D291" s="10"/>
      <c r="E291" s="10"/>
    </row>
    <row r="292" spans="4:5" x14ac:dyDescent="0.2">
      <c r="D292" s="10"/>
      <c r="E292" s="10"/>
    </row>
    <row r="293" spans="4:5" x14ac:dyDescent="0.2">
      <c r="D293" s="10"/>
      <c r="E293" s="10"/>
    </row>
    <row r="294" spans="4:5" x14ac:dyDescent="0.2">
      <c r="D294" s="10"/>
      <c r="E294" s="10"/>
    </row>
    <row r="295" spans="4:5" x14ac:dyDescent="0.2">
      <c r="D295" s="10"/>
      <c r="E295" s="10"/>
    </row>
    <row r="296" spans="4:5" x14ac:dyDescent="0.2">
      <c r="D296" s="10"/>
      <c r="E296" s="10"/>
    </row>
    <row r="297" spans="4:5" x14ac:dyDescent="0.2">
      <c r="D297" s="10"/>
      <c r="E297" s="10"/>
    </row>
    <row r="298" spans="4:5" x14ac:dyDescent="0.2">
      <c r="D298" s="10"/>
      <c r="E298" s="10"/>
    </row>
    <row r="299" spans="4:5" x14ac:dyDescent="0.2">
      <c r="D299" s="10"/>
      <c r="E299" s="10"/>
    </row>
    <row r="300" spans="4:5" x14ac:dyDescent="0.2">
      <c r="D300" s="10"/>
      <c r="E300" s="10"/>
    </row>
    <row r="301" spans="4:5" x14ac:dyDescent="0.2">
      <c r="D301" s="10"/>
      <c r="E301" s="10"/>
    </row>
    <row r="302" spans="4:5" x14ac:dyDescent="0.2">
      <c r="D302" s="10"/>
      <c r="E302" s="10"/>
    </row>
    <row r="303" spans="4:5" x14ac:dyDescent="0.2">
      <c r="D303" s="10"/>
      <c r="E303" s="10"/>
    </row>
    <row r="304" spans="4:5" x14ac:dyDescent="0.2">
      <c r="D304" s="10"/>
      <c r="E304" s="10"/>
    </row>
    <row r="305" spans="4:5" x14ac:dyDescent="0.2">
      <c r="D305" s="10"/>
      <c r="E305" s="10"/>
    </row>
    <row r="306" spans="4:5" x14ac:dyDescent="0.2">
      <c r="D306" s="10"/>
      <c r="E306" s="10"/>
    </row>
    <row r="307" spans="4:5" x14ac:dyDescent="0.2">
      <c r="D307" s="10"/>
      <c r="E307" s="10"/>
    </row>
    <row r="308" spans="4:5" x14ac:dyDescent="0.2">
      <c r="D308" s="10"/>
      <c r="E308" s="10"/>
    </row>
    <row r="309" spans="4:5" x14ac:dyDescent="0.2">
      <c r="D309" s="10"/>
      <c r="E309" s="10"/>
    </row>
    <row r="310" spans="4:5" x14ac:dyDescent="0.2">
      <c r="D310" s="10"/>
      <c r="E310" s="10"/>
    </row>
    <row r="311" spans="4:5" x14ac:dyDescent="0.2">
      <c r="D311" s="10"/>
      <c r="E311" s="10"/>
    </row>
    <row r="312" spans="4:5" x14ac:dyDescent="0.2">
      <c r="D312" s="10"/>
      <c r="E312" s="10"/>
    </row>
    <row r="313" spans="4:5" x14ac:dyDescent="0.2">
      <c r="D313" s="10"/>
      <c r="E313" s="10"/>
    </row>
    <row r="314" spans="4:5" x14ac:dyDescent="0.2">
      <c r="D314" s="10"/>
      <c r="E314" s="10"/>
    </row>
    <row r="315" spans="4:5" x14ac:dyDescent="0.2">
      <c r="D315" s="10"/>
      <c r="E315" s="10"/>
    </row>
    <row r="316" spans="4:5" x14ac:dyDescent="0.2">
      <c r="D316" s="10"/>
      <c r="E316" s="10"/>
    </row>
    <row r="317" spans="4:5" x14ac:dyDescent="0.2">
      <c r="D317" s="10"/>
      <c r="E317" s="10"/>
    </row>
    <row r="318" spans="4:5" x14ac:dyDescent="0.2">
      <c r="D318" s="10"/>
      <c r="E318" s="10"/>
    </row>
    <row r="319" spans="4:5" x14ac:dyDescent="0.2">
      <c r="D319" s="10"/>
      <c r="E319" s="10"/>
    </row>
    <row r="320" spans="4:5" x14ac:dyDescent="0.2">
      <c r="D320" s="10"/>
      <c r="E320" s="10"/>
    </row>
    <row r="321" spans="4:5" x14ac:dyDescent="0.2">
      <c r="D321" s="10"/>
      <c r="E321" s="10"/>
    </row>
    <row r="322" spans="4:5" x14ac:dyDescent="0.2">
      <c r="D322" s="10"/>
      <c r="E322" s="10"/>
    </row>
    <row r="323" spans="4:5" x14ac:dyDescent="0.2">
      <c r="D323" s="10"/>
      <c r="E323" s="10"/>
    </row>
    <row r="324" spans="4:5" x14ac:dyDescent="0.2">
      <c r="D324" s="10"/>
      <c r="E324" s="10"/>
    </row>
    <row r="325" spans="4:5" x14ac:dyDescent="0.2">
      <c r="D325" s="10"/>
      <c r="E325" s="10"/>
    </row>
    <row r="326" spans="4:5" x14ac:dyDescent="0.2">
      <c r="D326" s="10"/>
      <c r="E326" s="10"/>
    </row>
    <row r="327" spans="4:5" x14ac:dyDescent="0.2">
      <c r="D327" s="10"/>
      <c r="E327" s="10"/>
    </row>
    <row r="328" spans="4:5" x14ac:dyDescent="0.2">
      <c r="D328" s="10"/>
      <c r="E328" s="10"/>
    </row>
    <row r="329" spans="4:5" x14ac:dyDescent="0.2">
      <c r="D329" s="10"/>
      <c r="E329" s="10"/>
    </row>
    <row r="330" spans="4:5" x14ac:dyDescent="0.2">
      <c r="D330" s="10"/>
      <c r="E330" s="10"/>
    </row>
    <row r="331" spans="4:5" x14ac:dyDescent="0.2">
      <c r="D331" s="10"/>
      <c r="E331" s="10"/>
    </row>
    <row r="332" spans="4:5" x14ac:dyDescent="0.2">
      <c r="D332" s="10"/>
      <c r="E332" s="10"/>
    </row>
    <row r="333" spans="4:5" x14ac:dyDescent="0.2">
      <c r="D333" s="10"/>
      <c r="E333" s="10"/>
    </row>
    <row r="334" spans="4:5" x14ac:dyDescent="0.2">
      <c r="D334" s="10"/>
      <c r="E334" s="10"/>
    </row>
    <row r="335" spans="4:5" x14ac:dyDescent="0.2">
      <c r="D335" s="10"/>
      <c r="E335" s="10"/>
    </row>
    <row r="336" spans="4:5" x14ac:dyDescent="0.2">
      <c r="D336" s="10"/>
      <c r="E336" s="10"/>
    </row>
    <row r="337" spans="4:5" x14ac:dyDescent="0.2">
      <c r="D337" s="10"/>
      <c r="E337" s="10"/>
    </row>
    <row r="338" spans="4:5" x14ac:dyDescent="0.2">
      <c r="D338" s="10"/>
      <c r="E338" s="10"/>
    </row>
    <row r="339" spans="4:5" x14ac:dyDescent="0.2">
      <c r="D339" s="10"/>
      <c r="E339" s="10"/>
    </row>
    <row r="340" spans="4:5" x14ac:dyDescent="0.2">
      <c r="D340" s="10"/>
      <c r="E340" s="10"/>
    </row>
    <row r="341" spans="4:5" x14ac:dyDescent="0.2">
      <c r="D341" s="10"/>
      <c r="E341" s="10"/>
    </row>
    <row r="342" spans="4:5" x14ac:dyDescent="0.2">
      <c r="D342" s="10"/>
      <c r="E342" s="10"/>
    </row>
    <row r="343" spans="4:5" x14ac:dyDescent="0.2">
      <c r="D343" s="10"/>
      <c r="E343" s="10"/>
    </row>
    <row r="344" spans="4:5" x14ac:dyDescent="0.2">
      <c r="D344" s="10"/>
      <c r="E344" s="10"/>
    </row>
    <row r="345" spans="4:5" x14ac:dyDescent="0.2">
      <c r="D345" s="10"/>
      <c r="E345" s="10"/>
    </row>
    <row r="346" spans="4:5" x14ac:dyDescent="0.2">
      <c r="D346" s="10"/>
      <c r="E346" s="10"/>
    </row>
    <row r="347" spans="4:5" x14ac:dyDescent="0.2">
      <c r="D347" s="10"/>
      <c r="E347" s="10"/>
    </row>
    <row r="348" spans="4:5" x14ac:dyDescent="0.2">
      <c r="D348" s="10"/>
      <c r="E348" s="10"/>
    </row>
    <row r="349" spans="4:5" x14ac:dyDescent="0.2">
      <c r="D349" s="10"/>
      <c r="E349" s="10"/>
    </row>
    <row r="350" spans="4:5" x14ac:dyDescent="0.2">
      <c r="D350" s="10"/>
      <c r="E350" s="10"/>
    </row>
    <row r="351" spans="4:5" x14ac:dyDescent="0.2">
      <c r="D351" s="10"/>
      <c r="E351" s="10"/>
    </row>
    <row r="352" spans="4:5" x14ac:dyDescent="0.2">
      <c r="D352" s="10"/>
      <c r="E352" s="10"/>
    </row>
    <row r="353" spans="4:5" x14ac:dyDescent="0.2">
      <c r="D353" s="10"/>
      <c r="E353" s="10"/>
    </row>
    <row r="354" spans="4:5" x14ac:dyDescent="0.2">
      <c r="D354" s="10"/>
      <c r="E354" s="10"/>
    </row>
    <row r="355" spans="4:5" x14ac:dyDescent="0.2">
      <c r="D355" s="10"/>
      <c r="E355" s="10"/>
    </row>
    <row r="356" spans="4:5" x14ac:dyDescent="0.2">
      <c r="D356" s="10"/>
      <c r="E356" s="10"/>
    </row>
    <row r="357" spans="4:5" x14ac:dyDescent="0.2">
      <c r="D357" s="10"/>
      <c r="E357" s="10"/>
    </row>
    <row r="358" spans="4:5" x14ac:dyDescent="0.2">
      <c r="D358" s="10"/>
      <c r="E358" s="10"/>
    </row>
    <row r="359" spans="4:5" x14ac:dyDescent="0.2">
      <c r="D359" s="10"/>
      <c r="E359" s="10"/>
    </row>
    <row r="360" spans="4:5" x14ac:dyDescent="0.2">
      <c r="D360" s="10"/>
      <c r="E360" s="10"/>
    </row>
    <row r="361" spans="4:5" x14ac:dyDescent="0.2">
      <c r="D361" s="10"/>
      <c r="E361" s="10"/>
    </row>
    <row r="362" spans="4:5" x14ac:dyDescent="0.2">
      <c r="D362" s="10"/>
      <c r="E362" s="10"/>
    </row>
    <row r="363" spans="4:5" x14ac:dyDescent="0.2">
      <c r="D363" s="10"/>
      <c r="E363" s="10"/>
    </row>
    <row r="364" spans="4:5" x14ac:dyDescent="0.2">
      <c r="D364" s="10"/>
      <c r="E364" s="10"/>
    </row>
    <row r="365" spans="4:5" x14ac:dyDescent="0.2">
      <c r="D365" s="10"/>
      <c r="E365" s="10"/>
    </row>
    <row r="366" spans="4:5" x14ac:dyDescent="0.2">
      <c r="D366" s="10"/>
      <c r="E366" s="10"/>
    </row>
    <row r="367" spans="4:5" x14ac:dyDescent="0.2">
      <c r="D367" s="10"/>
      <c r="E367" s="10"/>
    </row>
    <row r="368" spans="4:5" x14ac:dyDescent="0.2">
      <c r="D368" s="10"/>
      <c r="E368" s="10"/>
    </row>
    <row r="369" spans="4:5" x14ac:dyDescent="0.2">
      <c r="D369" s="10"/>
      <c r="E369" s="10"/>
    </row>
    <row r="370" spans="4:5" x14ac:dyDescent="0.2">
      <c r="D370" s="10"/>
      <c r="E370" s="10"/>
    </row>
    <row r="371" spans="4:5" x14ac:dyDescent="0.2">
      <c r="D371" s="10"/>
      <c r="E371" s="10"/>
    </row>
    <row r="372" spans="4:5" x14ac:dyDescent="0.2">
      <c r="D372" s="10"/>
      <c r="E372" s="10"/>
    </row>
    <row r="373" spans="4:5" x14ac:dyDescent="0.2">
      <c r="D373" s="10"/>
      <c r="E373" s="10"/>
    </row>
    <row r="374" spans="4:5" x14ac:dyDescent="0.2">
      <c r="D374" s="10"/>
      <c r="E374" s="10"/>
    </row>
    <row r="375" spans="4:5" x14ac:dyDescent="0.2">
      <c r="D375" s="10"/>
      <c r="E375" s="10"/>
    </row>
    <row r="376" spans="4:5" x14ac:dyDescent="0.2">
      <c r="D376" s="10"/>
      <c r="E376" s="10"/>
    </row>
    <row r="377" spans="4:5" x14ac:dyDescent="0.2">
      <c r="D377" s="10"/>
      <c r="E377" s="10"/>
    </row>
    <row r="378" spans="4:5" x14ac:dyDescent="0.2">
      <c r="D378" s="10"/>
      <c r="E378" s="10"/>
    </row>
    <row r="379" spans="4:5" x14ac:dyDescent="0.2">
      <c r="D379" s="10"/>
      <c r="E379" s="10"/>
    </row>
    <row r="380" spans="4:5" x14ac:dyDescent="0.2">
      <c r="D380" s="10"/>
      <c r="E380" s="10"/>
    </row>
    <row r="381" spans="4:5" x14ac:dyDescent="0.2">
      <c r="D381" s="10"/>
      <c r="E381" s="10"/>
    </row>
    <row r="382" spans="4:5" x14ac:dyDescent="0.2">
      <c r="D382" s="10"/>
      <c r="E382" s="10"/>
    </row>
    <row r="383" spans="4:5" x14ac:dyDescent="0.2">
      <c r="D383" s="10"/>
      <c r="E383" s="10"/>
    </row>
    <row r="384" spans="4:5" x14ac:dyDescent="0.2">
      <c r="D384" s="10"/>
      <c r="E384" s="10"/>
    </row>
    <row r="385" spans="4:5" x14ac:dyDescent="0.2">
      <c r="D385" s="10"/>
      <c r="E385" s="10"/>
    </row>
    <row r="386" spans="4:5" x14ac:dyDescent="0.2">
      <c r="D386" s="10"/>
      <c r="E386" s="10"/>
    </row>
    <row r="387" spans="4:5" x14ac:dyDescent="0.2">
      <c r="D387" s="10"/>
      <c r="E387" s="10"/>
    </row>
    <row r="388" spans="4:5" x14ac:dyDescent="0.2">
      <c r="D388" s="10"/>
      <c r="E388" s="10"/>
    </row>
    <row r="389" spans="4:5" x14ac:dyDescent="0.2">
      <c r="D389" s="10"/>
      <c r="E389" s="10"/>
    </row>
    <row r="390" spans="4:5" x14ac:dyDescent="0.2">
      <c r="D390" s="10"/>
      <c r="E390" s="10"/>
    </row>
    <row r="391" spans="4:5" x14ac:dyDescent="0.2">
      <c r="D391" s="10"/>
      <c r="E391" s="10"/>
    </row>
    <row r="392" spans="4:5" x14ac:dyDescent="0.2">
      <c r="D392" s="10"/>
      <c r="E392" s="10"/>
    </row>
    <row r="393" spans="4:5" x14ac:dyDescent="0.2">
      <c r="D393" s="10"/>
      <c r="E393" s="10"/>
    </row>
    <row r="394" spans="4:5" x14ac:dyDescent="0.2">
      <c r="D394" s="10"/>
      <c r="E394" s="10"/>
    </row>
    <row r="395" spans="4:5" x14ac:dyDescent="0.2">
      <c r="D395" s="10"/>
      <c r="E395" s="10"/>
    </row>
    <row r="396" spans="4:5" x14ac:dyDescent="0.2">
      <c r="D396" s="10"/>
      <c r="E396" s="10"/>
    </row>
    <row r="397" spans="4:5" x14ac:dyDescent="0.2">
      <c r="D397" s="10"/>
      <c r="E397" s="10"/>
    </row>
    <row r="398" spans="4:5" x14ac:dyDescent="0.2">
      <c r="D398" s="10"/>
      <c r="E398" s="10"/>
    </row>
    <row r="399" spans="4:5" x14ac:dyDescent="0.2">
      <c r="D399" s="10"/>
      <c r="E399" s="10"/>
    </row>
    <row r="400" spans="4:5" x14ac:dyDescent="0.2">
      <c r="D400" s="10"/>
      <c r="E400" s="10"/>
    </row>
    <row r="401" spans="4:5" x14ac:dyDescent="0.2">
      <c r="D401" s="10"/>
      <c r="E401" s="10"/>
    </row>
    <row r="402" spans="4:5" x14ac:dyDescent="0.2">
      <c r="D402" s="10"/>
      <c r="E402" s="10"/>
    </row>
    <row r="403" spans="4:5" x14ac:dyDescent="0.2">
      <c r="D403" s="10"/>
      <c r="E403" s="10"/>
    </row>
    <row r="404" spans="4:5" x14ac:dyDescent="0.2">
      <c r="D404" s="10"/>
      <c r="E404" s="10"/>
    </row>
    <row r="405" spans="4:5" x14ac:dyDescent="0.2">
      <c r="D405" s="10"/>
      <c r="E405" s="10"/>
    </row>
    <row r="406" spans="4:5" x14ac:dyDescent="0.2">
      <c r="D406" s="10"/>
      <c r="E406" s="10"/>
    </row>
    <row r="407" spans="4:5" x14ac:dyDescent="0.2">
      <c r="D407" s="10"/>
      <c r="E407" s="10"/>
    </row>
    <row r="408" spans="4:5" x14ac:dyDescent="0.2">
      <c r="D408" s="10"/>
      <c r="E408" s="10"/>
    </row>
    <row r="409" spans="4:5" x14ac:dyDescent="0.2">
      <c r="D409" s="10"/>
      <c r="E409" s="10"/>
    </row>
    <row r="410" spans="4:5" x14ac:dyDescent="0.2">
      <c r="D410" s="10"/>
      <c r="E410" s="10"/>
    </row>
    <row r="411" spans="4:5" x14ac:dyDescent="0.2">
      <c r="D411" s="10"/>
      <c r="E411" s="10"/>
    </row>
    <row r="412" spans="4:5" x14ac:dyDescent="0.2">
      <c r="D412" s="10"/>
      <c r="E412" s="10"/>
    </row>
    <row r="413" spans="4:5" x14ac:dyDescent="0.2">
      <c r="D413" s="10"/>
      <c r="E413" s="10"/>
    </row>
    <row r="414" spans="4:5" x14ac:dyDescent="0.2">
      <c r="D414" s="10"/>
      <c r="E414" s="10"/>
    </row>
    <row r="415" spans="4:5" x14ac:dyDescent="0.2">
      <c r="D415" s="10"/>
      <c r="E415" s="10"/>
    </row>
    <row r="416" spans="4:5" x14ac:dyDescent="0.2">
      <c r="D416" s="10"/>
      <c r="E416" s="10"/>
    </row>
    <row r="417" spans="4:5" x14ac:dyDescent="0.2">
      <c r="D417" s="10"/>
      <c r="E417" s="10"/>
    </row>
    <row r="418" spans="4:5" x14ac:dyDescent="0.2">
      <c r="D418" s="10"/>
      <c r="E418" s="10"/>
    </row>
    <row r="419" spans="4:5" x14ac:dyDescent="0.2">
      <c r="D419" s="10"/>
      <c r="E419" s="10"/>
    </row>
    <row r="420" spans="4:5" x14ac:dyDescent="0.2">
      <c r="D420" s="10"/>
      <c r="E420" s="10"/>
    </row>
    <row r="421" spans="4:5" x14ac:dyDescent="0.2">
      <c r="D421" s="10"/>
      <c r="E421" s="10"/>
    </row>
    <row r="422" spans="4:5" x14ac:dyDescent="0.2">
      <c r="D422" s="10"/>
      <c r="E422" s="10"/>
    </row>
    <row r="423" spans="4:5" x14ac:dyDescent="0.2">
      <c r="D423" s="10"/>
      <c r="E423" s="10"/>
    </row>
    <row r="424" spans="4:5" x14ac:dyDescent="0.2">
      <c r="D424" s="10"/>
      <c r="E424" s="10"/>
    </row>
    <row r="425" spans="4:5" x14ac:dyDescent="0.2">
      <c r="D425" s="10"/>
      <c r="E425" s="10"/>
    </row>
    <row r="426" spans="4:5" x14ac:dyDescent="0.2">
      <c r="D426" s="10"/>
      <c r="E426" s="10"/>
    </row>
    <row r="427" spans="4:5" x14ac:dyDescent="0.2">
      <c r="D427" s="10"/>
      <c r="E427" s="10"/>
    </row>
    <row r="428" spans="4:5" x14ac:dyDescent="0.2">
      <c r="D428" s="10"/>
      <c r="E428" s="10"/>
    </row>
    <row r="429" spans="4:5" x14ac:dyDescent="0.2">
      <c r="D429" s="10"/>
      <c r="E429" s="10"/>
    </row>
    <row r="430" spans="4:5" x14ac:dyDescent="0.2">
      <c r="D430" s="10"/>
      <c r="E430" s="10"/>
    </row>
    <row r="431" spans="4:5" x14ac:dyDescent="0.2">
      <c r="D431" s="10"/>
      <c r="E431" s="10"/>
    </row>
    <row r="432" spans="4:5" x14ac:dyDescent="0.2">
      <c r="D432" s="10"/>
      <c r="E432" s="10"/>
    </row>
    <row r="433" spans="4:5" x14ac:dyDescent="0.2">
      <c r="D433" s="10"/>
      <c r="E433" s="10"/>
    </row>
    <row r="434" spans="4:5" x14ac:dyDescent="0.2">
      <c r="D434" s="10"/>
      <c r="E434" s="10"/>
    </row>
    <row r="435" spans="4:5" x14ac:dyDescent="0.2">
      <c r="D435" s="10"/>
      <c r="E435" s="10"/>
    </row>
    <row r="436" spans="4:5" x14ac:dyDescent="0.2">
      <c r="D436" s="10"/>
      <c r="E436" s="10"/>
    </row>
    <row r="437" spans="4:5" x14ac:dyDescent="0.2">
      <c r="D437" s="10"/>
      <c r="E437" s="10"/>
    </row>
    <row r="438" spans="4:5" x14ac:dyDescent="0.2">
      <c r="D438" s="10"/>
      <c r="E438" s="10"/>
    </row>
    <row r="439" spans="4:5" x14ac:dyDescent="0.2">
      <c r="D439" s="10"/>
      <c r="E439" s="10"/>
    </row>
    <row r="440" spans="4:5" x14ac:dyDescent="0.2">
      <c r="D440" s="10"/>
      <c r="E440" s="10"/>
    </row>
    <row r="441" spans="4:5" x14ac:dyDescent="0.2">
      <c r="D441" s="10"/>
      <c r="E441" s="10"/>
    </row>
    <row r="442" spans="4:5" x14ac:dyDescent="0.2">
      <c r="D442" s="10"/>
      <c r="E442" s="10"/>
    </row>
    <row r="443" spans="4:5" x14ac:dyDescent="0.2">
      <c r="D443" s="10"/>
      <c r="E443" s="10"/>
    </row>
    <row r="444" spans="4:5" x14ac:dyDescent="0.2">
      <c r="D444" s="10"/>
      <c r="E444" s="10"/>
    </row>
    <row r="445" spans="4:5" x14ac:dyDescent="0.2">
      <c r="D445" s="10"/>
      <c r="E445" s="10"/>
    </row>
    <row r="446" spans="4:5" x14ac:dyDescent="0.2">
      <c r="D446" s="10"/>
      <c r="E446" s="10"/>
    </row>
    <row r="447" spans="4:5" x14ac:dyDescent="0.2">
      <c r="D447" s="10"/>
      <c r="E447" s="10"/>
    </row>
    <row r="448" spans="4:5" x14ac:dyDescent="0.2">
      <c r="D448" s="10"/>
      <c r="E448" s="10"/>
    </row>
    <row r="449" spans="4:5" x14ac:dyDescent="0.2">
      <c r="D449" s="10"/>
      <c r="E449" s="10"/>
    </row>
    <row r="450" spans="4:5" x14ac:dyDescent="0.2">
      <c r="D450" s="10"/>
      <c r="E450" s="10"/>
    </row>
    <row r="451" spans="4:5" x14ac:dyDescent="0.2">
      <c r="D451" s="10"/>
      <c r="E451" s="10"/>
    </row>
    <row r="452" spans="4:5" x14ac:dyDescent="0.2">
      <c r="D452" s="10"/>
      <c r="E452" s="10"/>
    </row>
    <row r="453" spans="4:5" x14ac:dyDescent="0.2">
      <c r="D453" s="10"/>
      <c r="E453" s="10"/>
    </row>
    <row r="454" spans="4:5" x14ac:dyDescent="0.2">
      <c r="D454" s="10"/>
      <c r="E454" s="10"/>
    </row>
    <row r="455" spans="4:5" x14ac:dyDescent="0.2">
      <c r="D455" s="10"/>
      <c r="E455" s="10"/>
    </row>
    <row r="456" spans="4:5" x14ac:dyDescent="0.2">
      <c r="D456" s="10"/>
      <c r="E456" s="10"/>
    </row>
    <row r="457" spans="4:5" x14ac:dyDescent="0.2">
      <c r="D457" s="10"/>
      <c r="E457" s="10"/>
    </row>
    <row r="458" spans="4:5" x14ac:dyDescent="0.2">
      <c r="D458" s="10"/>
      <c r="E458" s="10"/>
    </row>
    <row r="459" spans="4:5" x14ac:dyDescent="0.2">
      <c r="D459" s="10"/>
      <c r="E459" s="10"/>
    </row>
    <row r="460" spans="4:5" x14ac:dyDescent="0.2">
      <c r="D460" s="10"/>
      <c r="E460" s="10"/>
    </row>
    <row r="461" spans="4:5" x14ac:dyDescent="0.2">
      <c r="D461" s="10"/>
      <c r="E461" s="10"/>
    </row>
    <row r="462" spans="4:5" x14ac:dyDescent="0.2">
      <c r="D462" s="10"/>
      <c r="E462" s="10"/>
    </row>
    <row r="463" spans="4:5" x14ac:dyDescent="0.2">
      <c r="D463" s="10"/>
      <c r="E463" s="10"/>
    </row>
    <row r="464" spans="4:5" x14ac:dyDescent="0.2">
      <c r="D464" s="10"/>
      <c r="E464" s="10"/>
    </row>
    <row r="465" spans="4:5" x14ac:dyDescent="0.2">
      <c r="D465" s="10"/>
      <c r="E465" s="10"/>
    </row>
    <row r="466" spans="4:5" x14ac:dyDescent="0.2">
      <c r="D466" s="10"/>
      <c r="E466" s="10"/>
    </row>
    <row r="467" spans="4:5" x14ac:dyDescent="0.2">
      <c r="D467" s="10"/>
      <c r="E467" s="10"/>
    </row>
    <row r="468" spans="4:5" x14ac:dyDescent="0.2">
      <c r="D468" s="10"/>
      <c r="E468" s="10"/>
    </row>
    <row r="469" spans="4:5" x14ac:dyDescent="0.2">
      <c r="D469" s="10"/>
      <c r="E469" s="10"/>
    </row>
    <row r="470" spans="4:5" x14ac:dyDescent="0.2">
      <c r="D470" s="10"/>
      <c r="E470" s="10"/>
    </row>
    <row r="471" spans="4:5" x14ac:dyDescent="0.2">
      <c r="D471" s="10"/>
      <c r="E471" s="10"/>
    </row>
    <row r="472" spans="4:5" x14ac:dyDescent="0.2">
      <c r="D472" s="10"/>
      <c r="E472" s="10"/>
    </row>
    <row r="473" spans="4:5" x14ac:dyDescent="0.2">
      <c r="D473" s="10"/>
      <c r="E473" s="10"/>
    </row>
    <row r="474" spans="4:5" x14ac:dyDescent="0.2">
      <c r="D474" s="10"/>
      <c r="E474" s="10"/>
    </row>
    <row r="475" spans="4:5" x14ac:dyDescent="0.2">
      <c r="D475" s="10"/>
      <c r="E475" s="10"/>
    </row>
    <row r="476" spans="4:5" x14ac:dyDescent="0.2">
      <c r="D476" s="10"/>
      <c r="E476" s="10"/>
    </row>
    <row r="477" spans="4:5" x14ac:dyDescent="0.2">
      <c r="D477" s="10"/>
      <c r="E477" s="10"/>
    </row>
    <row r="478" spans="4:5" x14ac:dyDescent="0.2">
      <c r="D478" s="10"/>
      <c r="E478" s="10"/>
    </row>
    <row r="479" spans="4:5" x14ac:dyDescent="0.2">
      <c r="D479" s="10"/>
      <c r="E479" s="10"/>
    </row>
    <row r="480" spans="4:5" x14ac:dyDescent="0.2">
      <c r="D480" s="10"/>
      <c r="E480" s="10"/>
    </row>
    <row r="481" spans="4:5" x14ac:dyDescent="0.2">
      <c r="D481" s="10"/>
      <c r="E481" s="10"/>
    </row>
    <row r="482" spans="4:5" x14ac:dyDescent="0.2">
      <c r="D482" s="10"/>
      <c r="E482" s="10"/>
    </row>
    <row r="483" spans="4:5" x14ac:dyDescent="0.2">
      <c r="D483" s="10"/>
      <c r="E483" s="10"/>
    </row>
    <row r="484" spans="4:5" x14ac:dyDescent="0.2">
      <c r="D484" s="10"/>
      <c r="E484" s="10"/>
    </row>
    <row r="485" spans="4:5" x14ac:dyDescent="0.2">
      <c r="D485" s="10"/>
      <c r="E485" s="10"/>
    </row>
    <row r="486" spans="4:5" x14ac:dyDescent="0.2">
      <c r="D486" s="10"/>
      <c r="E486" s="10"/>
    </row>
    <row r="487" spans="4:5" x14ac:dyDescent="0.2">
      <c r="D487" s="10"/>
      <c r="E487" s="10"/>
    </row>
    <row r="488" spans="4:5" x14ac:dyDescent="0.2">
      <c r="D488" s="10"/>
      <c r="E488" s="10"/>
    </row>
    <row r="489" spans="4:5" x14ac:dyDescent="0.2">
      <c r="D489" s="10"/>
      <c r="E489" s="10"/>
    </row>
    <row r="490" spans="4:5" x14ac:dyDescent="0.2">
      <c r="D490" s="10"/>
      <c r="E490" s="10"/>
    </row>
    <row r="491" spans="4:5" x14ac:dyDescent="0.2">
      <c r="D491" s="10"/>
      <c r="E491" s="10"/>
    </row>
    <row r="492" spans="4:5" x14ac:dyDescent="0.2">
      <c r="D492" s="10"/>
      <c r="E492" s="10"/>
    </row>
    <row r="493" spans="4:5" x14ac:dyDescent="0.2">
      <c r="D493" s="10"/>
      <c r="E493" s="10"/>
    </row>
    <row r="494" spans="4:5" x14ac:dyDescent="0.2">
      <c r="D494" s="10"/>
      <c r="E494" s="10"/>
    </row>
    <row r="495" spans="4:5" x14ac:dyDescent="0.2">
      <c r="D495" s="10"/>
      <c r="E495" s="10"/>
    </row>
    <row r="496" spans="4:5" x14ac:dyDescent="0.2">
      <c r="D496" s="10"/>
      <c r="E496" s="10"/>
    </row>
    <row r="497" spans="4:5" x14ac:dyDescent="0.2">
      <c r="D497" s="10"/>
      <c r="E497" s="10"/>
    </row>
    <row r="498" spans="4:5" x14ac:dyDescent="0.2">
      <c r="D498" s="10"/>
      <c r="E498" s="10"/>
    </row>
    <row r="499" spans="4:5" x14ac:dyDescent="0.2">
      <c r="D499" s="10"/>
      <c r="E499" s="10"/>
    </row>
    <row r="500" spans="4:5" x14ac:dyDescent="0.2">
      <c r="D500" s="10"/>
      <c r="E500" s="10"/>
    </row>
    <row r="501" spans="4:5" x14ac:dyDescent="0.2">
      <c r="D501" s="10"/>
      <c r="E501" s="10"/>
    </row>
    <row r="502" spans="4:5" x14ac:dyDescent="0.2">
      <c r="D502" s="10"/>
      <c r="E502" s="10"/>
    </row>
    <row r="503" spans="4:5" x14ac:dyDescent="0.2">
      <c r="D503" s="10"/>
      <c r="E503" s="10"/>
    </row>
    <row r="504" spans="4:5" x14ac:dyDescent="0.2">
      <c r="D504" s="10"/>
      <c r="E504" s="10"/>
    </row>
    <row r="505" spans="4:5" x14ac:dyDescent="0.2">
      <c r="D505" s="10"/>
      <c r="E505" s="10"/>
    </row>
    <row r="506" spans="4:5" x14ac:dyDescent="0.2">
      <c r="D506" s="10"/>
      <c r="E506" s="10"/>
    </row>
    <row r="507" spans="4:5" x14ac:dyDescent="0.2">
      <c r="D507" s="10"/>
      <c r="E507" s="10"/>
    </row>
  </sheetData>
  <mergeCells count="1">
    <mergeCell ref="B58:J62"/>
  </mergeCells>
  <conditionalFormatting sqref="B11">
    <cfRule type="cellIs" dxfId="5" priority="5" stopIfTrue="1" operator="equal">
      <formula>"Adjustment to Income/Expense/Rate Base:"</formula>
    </cfRule>
  </conditionalFormatting>
  <conditionalFormatting sqref="J3">
    <cfRule type="cellIs" dxfId="4" priority="4" stopIfTrue="1" operator="equal">
      <formula>"x.x"</formula>
    </cfRule>
  </conditionalFormatting>
  <conditionalFormatting sqref="B12 B17:B22">
    <cfRule type="cellIs" dxfId="3" priority="3" stopIfTrue="1" operator="equal">
      <formula>"Title"</formula>
    </cfRule>
  </conditionalFormatting>
  <conditionalFormatting sqref="B14">
    <cfRule type="cellIs" dxfId="2" priority="2" stopIfTrue="1" operator="equal">
      <formula>"Adjustment to Income/Expense/Rate Base:"</formula>
    </cfRule>
  </conditionalFormatting>
  <conditionalFormatting sqref="B15:B16">
    <cfRule type="cellIs" dxfId="1" priority="1" stopIfTrue="1" operator="equal">
      <formula>"Title"</formula>
    </cfRule>
  </conditionalFormatting>
  <printOptions horizontalCentered="1"/>
  <pageMargins left="0.7" right="0.7" top="0.75" bottom="0.75" header="0.3" footer="0.3"/>
  <pageSetup scale="9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5"/>
  <sheetViews>
    <sheetView view="pageBreakPreview" zoomScale="85" zoomScaleNormal="100" zoomScaleSheetLayoutView="85" workbookViewId="0">
      <selection activeCell="B43" sqref="B43:C43"/>
    </sheetView>
  </sheetViews>
  <sheetFormatPr defaultColWidth="10" defaultRowHeight="12.75" x14ac:dyDescent="0.2"/>
  <cols>
    <col min="1" max="1" width="2.42578125" style="1" customWidth="1"/>
    <col min="2" max="2" width="30.5703125" style="1" customWidth="1"/>
    <col min="3" max="4" width="14.7109375" style="22" customWidth="1"/>
    <col min="5" max="5" width="14.7109375" style="1" customWidth="1"/>
    <col min="6" max="6" width="7.140625" style="1" bestFit="1" customWidth="1"/>
    <col min="7" max="7" width="10" style="1"/>
    <col min="8" max="8" width="13.85546875" style="1" bestFit="1" customWidth="1"/>
    <col min="9" max="16384" width="10" style="1"/>
  </cols>
  <sheetData>
    <row r="1" spans="1:10" ht="12" customHeight="1" x14ac:dyDescent="0.2">
      <c r="B1" s="2" t="s">
        <v>0</v>
      </c>
      <c r="E1" s="22" t="s">
        <v>36</v>
      </c>
      <c r="F1" s="28" t="s">
        <v>35</v>
      </c>
      <c r="G1" s="23"/>
    </row>
    <row r="2" spans="1:10" ht="12" customHeight="1" x14ac:dyDescent="0.2">
      <c r="B2" s="2" t="s">
        <v>37</v>
      </c>
      <c r="E2" s="3"/>
      <c r="F2" s="5"/>
    </row>
    <row r="3" spans="1:10" ht="12" customHeight="1" x14ac:dyDescent="0.2">
      <c r="B3" s="2" t="s">
        <v>18</v>
      </c>
      <c r="E3" s="3"/>
      <c r="F3" s="5"/>
    </row>
    <row r="4" spans="1:10" ht="12" customHeight="1" x14ac:dyDescent="0.2">
      <c r="B4" s="2"/>
      <c r="E4" s="3"/>
      <c r="F4" s="5"/>
    </row>
    <row r="5" spans="1:10" ht="12" customHeight="1" x14ac:dyDescent="0.2">
      <c r="B5" s="2"/>
      <c r="E5" s="3"/>
      <c r="F5" s="5"/>
    </row>
    <row r="6" spans="1:10" ht="12" customHeight="1" x14ac:dyDescent="0.2">
      <c r="B6" s="71"/>
      <c r="C6" s="71"/>
      <c r="D6" s="9"/>
      <c r="E6" s="3"/>
      <c r="F6" s="5"/>
    </row>
    <row r="7" spans="1:10" x14ac:dyDescent="0.2">
      <c r="B7" s="24" t="s">
        <v>12</v>
      </c>
      <c r="C7" s="25" t="s">
        <v>19</v>
      </c>
      <c r="D7" s="25" t="s">
        <v>20</v>
      </c>
      <c r="E7" s="26" t="s">
        <v>21</v>
      </c>
      <c r="F7" s="3"/>
      <c r="G7" s="5"/>
    </row>
    <row r="8" spans="1:10" ht="12" customHeight="1" x14ac:dyDescent="0.2">
      <c r="A8" s="8"/>
      <c r="B8" s="27" t="s">
        <v>22</v>
      </c>
      <c r="C8" s="28">
        <v>903</v>
      </c>
      <c r="D8" s="28" t="s">
        <v>15</v>
      </c>
      <c r="E8" s="29">
        <v>613878.72</v>
      </c>
      <c r="F8" s="15"/>
      <c r="I8" s="30"/>
      <c r="J8" s="31"/>
    </row>
    <row r="9" spans="1:10" ht="12" customHeight="1" x14ac:dyDescent="0.2">
      <c r="A9" s="8"/>
      <c r="B9" s="27" t="s">
        <v>23</v>
      </c>
      <c r="C9" s="28">
        <v>903</v>
      </c>
      <c r="D9" s="28" t="s">
        <v>15</v>
      </c>
      <c r="E9" s="29">
        <v>263855</v>
      </c>
      <c r="F9" s="15"/>
      <c r="I9" s="30"/>
      <c r="J9" s="31"/>
    </row>
    <row r="10" spans="1:10" ht="12" customHeight="1" thickBot="1" x14ac:dyDescent="0.25">
      <c r="A10" s="8"/>
      <c r="B10" s="3"/>
      <c r="C10" s="3"/>
      <c r="D10" s="3"/>
      <c r="E10" s="32">
        <f>SUM(E8:E9)</f>
        <v>877733.72</v>
      </c>
      <c r="F10" s="33" t="s">
        <v>24</v>
      </c>
      <c r="I10" s="30"/>
    </row>
    <row r="11" spans="1:10" ht="12" customHeight="1" thickTop="1" x14ac:dyDescent="0.2">
      <c r="A11" s="8"/>
      <c r="B11" s="28"/>
      <c r="C11" s="28"/>
      <c r="D11" s="28"/>
      <c r="E11" s="34"/>
      <c r="F11" s="15"/>
      <c r="I11" s="30"/>
    </row>
    <row r="12" spans="1:10" ht="12" customHeight="1" x14ac:dyDescent="0.2">
      <c r="A12" s="8"/>
      <c r="B12" s="10"/>
      <c r="C12" s="10"/>
      <c r="D12" s="10"/>
      <c r="E12" s="29"/>
      <c r="F12" s="12"/>
      <c r="G12" s="35"/>
      <c r="H12" s="8"/>
      <c r="I12" s="36"/>
      <c r="J12" s="37"/>
    </row>
    <row r="13" spans="1:10" ht="12" customHeight="1" x14ac:dyDescent="0.2">
      <c r="A13" s="8"/>
      <c r="B13" s="10"/>
      <c r="C13" s="29"/>
      <c r="D13" s="29"/>
      <c r="E13" s="12"/>
      <c r="F13" s="35"/>
      <c r="G13" s="8"/>
      <c r="H13" s="36"/>
      <c r="I13" s="37"/>
    </row>
    <row r="14" spans="1:10" ht="12" customHeight="1" x14ac:dyDescent="0.2">
      <c r="A14" s="8"/>
      <c r="B14" s="24" t="s">
        <v>25</v>
      </c>
      <c r="C14" s="25" t="s">
        <v>19</v>
      </c>
      <c r="D14" s="25" t="s">
        <v>20</v>
      </c>
      <c r="E14" s="26" t="s">
        <v>21</v>
      </c>
      <c r="F14" s="35"/>
      <c r="G14" s="8"/>
      <c r="H14" s="36"/>
      <c r="I14" s="37"/>
    </row>
    <row r="15" spans="1:10" ht="12" customHeight="1" x14ac:dyDescent="0.2">
      <c r="A15" s="8"/>
      <c r="B15" s="27" t="s">
        <v>26</v>
      </c>
      <c r="C15" s="28">
        <v>451</v>
      </c>
      <c r="D15" s="28" t="s">
        <v>27</v>
      </c>
      <c r="E15" s="29">
        <v>2981190.3247290389</v>
      </c>
      <c r="F15" s="35"/>
      <c r="G15" s="8"/>
      <c r="H15" s="36"/>
      <c r="I15" s="37"/>
    </row>
    <row r="16" spans="1:10" ht="12" customHeight="1" x14ac:dyDescent="0.2">
      <c r="A16" s="8"/>
      <c r="B16" s="27"/>
      <c r="C16" s="28">
        <v>451</v>
      </c>
      <c r="D16" s="28" t="s">
        <v>28</v>
      </c>
      <c r="E16" s="29">
        <v>1474623.626916117</v>
      </c>
      <c r="F16" s="33"/>
      <c r="G16" s="8"/>
      <c r="H16" s="36"/>
      <c r="I16" s="37"/>
    </row>
    <row r="17" spans="1:9" ht="12" customHeight="1" x14ac:dyDescent="0.2">
      <c r="A17" s="8"/>
      <c r="B17" s="10"/>
      <c r="C17" s="38">
        <v>451</v>
      </c>
      <c r="D17" s="39" t="s">
        <v>15</v>
      </c>
      <c r="E17" s="40">
        <v>215019.24811658546</v>
      </c>
      <c r="F17" s="33" t="s">
        <v>24</v>
      </c>
      <c r="G17" s="8"/>
      <c r="H17" s="36"/>
      <c r="I17" s="37"/>
    </row>
    <row r="18" spans="1:9" ht="12" customHeight="1" x14ac:dyDescent="0.2">
      <c r="A18" s="8"/>
      <c r="B18" s="8"/>
      <c r="C18" s="28">
        <v>451</v>
      </c>
      <c r="D18" s="41" t="s">
        <v>29</v>
      </c>
      <c r="E18" s="29">
        <v>364303.95953007502</v>
      </c>
      <c r="F18" s="35"/>
      <c r="G18" s="8"/>
      <c r="H18" s="36"/>
      <c r="I18" s="37"/>
    </row>
    <row r="19" spans="1:9" ht="12" customHeight="1" x14ac:dyDescent="0.2">
      <c r="A19" s="8"/>
      <c r="B19" s="10"/>
      <c r="C19" s="28">
        <v>451</v>
      </c>
      <c r="D19" s="42" t="s">
        <v>30</v>
      </c>
      <c r="E19" s="29">
        <v>208621.11290780525</v>
      </c>
      <c r="F19" s="35"/>
      <c r="G19" s="8"/>
      <c r="H19" s="8"/>
      <c r="I19" s="37"/>
    </row>
    <row r="20" spans="1:9" ht="12" customHeight="1" x14ac:dyDescent="0.2">
      <c r="A20" s="8"/>
      <c r="B20" s="10"/>
      <c r="C20" s="28">
        <v>451</v>
      </c>
      <c r="D20" s="41" t="s">
        <v>31</v>
      </c>
      <c r="E20" s="29">
        <v>75639.876437004321</v>
      </c>
      <c r="F20" s="35"/>
      <c r="G20" s="8"/>
      <c r="H20" s="8"/>
      <c r="I20" s="37"/>
    </row>
    <row r="21" spans="1:9" ht="12" customHeight="1" thickBot="1" x14ac:dyDescent="0.25">
      <c r="A21" s="8"/>
      <c r="B21" s="10"/>
      <c r="C21" s="29"/>
      <c r="D21" s="29"/>
      <c r="E21" s="43">
        <f>SUM(E15:E20)</f>
        <v>5319398.148636627</v>
      </c>
      <c r="F21" s="35"/>
      <c r="G21" s="8"/>
      <c r="H21" s="8"/>
      <c r="I21" s="37"/>
    </row>
    <row r="22" spans="1:9" ht="12" customHeight="1" thickTop="1" x14ac:dyDescent="0.2">
      <c r="A22" s="8"/>
      <c r="B22" s="10"/>
      <c r="C22" s="29"/>
      <c r="D22" s="29"/>
      <c r="E22" s="12"/>
      <c r="F22" s="35"/>
      <c r="G22" s="8"/>
      <c r="H22" s="8"/>
      <c r="I22" s="37"/>
    </row>
    <row r="23" spans="1:9" ht="12" customHeight="1" x14ac:dyDescent="0.2">
      <c r="A23" s="8"/>
      <c r="B23" s="44" t="s">
        <v>32</v>
      </c>
      <c r="C23" s="28">
        <v>451</v>
      </c>
      <c r="D23" s="28" t="s">
        <v>27</v>
      </c>
      <c r="E23" s="12">
        <v>2686268.4043521085</v>
      </c>
      <c r="F23" s="35"/>
      <c r="G23" s="8"/>
      <c r="H23" s="8"/>
      <c r="I23" s="37"/>
    </row>
    <row r="24" spans="1:9" ht="12" customHeight="1" x14ac:dyDescent="0.2">
      <c r="A24" s="8"/>
      <c r="B24" s="10"/>
      <c r="C24" s="28">
        <v>451</v>
      </c>
      <c r="D24" s="28" t="s">
        <v>28</v>
      </c>
      <c r="E24" s="12">
        <v>1373861.8774830755</v>
      </c>
      <c r="F24" s="33"/>
      <c r="G24" s="8"/>
      <c r="H24" s="8"/>
      <c r="I24" s="37"/>
    </row>
    <row r="25" spans="1:9" ht="12" customHeight="1" x14ac:dyDescent="0.2">
      <c r="A25" s="8"/>
      <c r="B25" s="10"/>
      <c r="C25" s="38">
        <v>451</v>
      </c>
      <c r="D25" s="39" t="s">
        <v>15</v>
      </c>
      <c r="E25" s="45">
        <v>212892.95347148844</v>
      </c>
      <c r="F25" s="33" t="s">
        <v>24</v>
      </c>
      <c r="G25" s="8"/>
      <c r="H25" s="8"/>
      <c r="I25" s="37"/>
    </row>
    <row r="26" spans="1:9" ht="12" customHeight="1" x14ac:dyDescent="0.2">
      <c r="A26" s="8"/>
      <c r="B26" s="10"/>
      <c r="C26" s="28">
        <v>451</v>
      </c>
      <c r="D26" s="41" t="s">
        <v>29</v>
      </c>
      <c r="E26" s="12">
        <v>331567.56381997705</v>
      </c>
      <c r="F26" s="35"/>
      <c r="G26" s="8"/>
      <c r="H26" s="8"/>
      <c r="I26" s="37"/>
    </row>
    <row r="27" spans="1:9" ht="12" customHeight="1" x14ac:dyDescent="0.2">
      <c r="A27" s="8"/>
      <c r="B27" s="8"/>
      <c r="C27" s="28">
        <v>451</v>
      </c>
      <c r="D27" s="42" t="s">
        <v>30</v>
      </c>
      <c r="E27" s="12">
        <v>216718.46108189228</v>
      </c>
      <c r="F27" s="35"/>
      <c r="G27" s="8"/>
      <c r="H27" s="8"/>
      <c r="I27" s="37"/>
    </row>
    <row r="28" spans="1:9" ht="12" customHeight="1" x14ac:dyDescent="0.2">
      <c r="A28" s="8"/>
      <c r="B28" s="10"/>
      <c r="C28" s="28">
        <v>451</v>
      </c>
      <c r="D28" s="41" t="s">
        <v>31</v>
      </c>
      <c r="E28" s="12">
        <v>89071.458071766261</v>
      </c>
      <c r="F28" s="35"/>
      <c r="G28" s="8"/>
      <c r="H28" s="8"/>
      <c r="I28" s="37"/>
    </row>
    <row r="29" spans="1:9" ht="12" customHeight="1" thickBot="1" x14ac:dyDescent="0.25">
      <c r="A29" s="8"/>
      <c r="B29" s="10"/>
      <c r="C29" s="29"/>
      <c r="D29" s="29"/>
      <c r="E29" s="43">
        <f>SUM(E23:E28)</f>
        <v>4910380.7182803089</v>
      </c>
      <c r="F29" s="35"/>
      <c r="G29" s="8"/>
      <c r="H29" s="8"/>
      <c r="I29" s="37"/>
    </row>
    <row r="30" spans="1:9" ht="12" customHeight="1" thickTop="1" x14ac:dyDescent="0.2">
      <c r="A30" s="8"/>
      <c r="B30" s="10"/>
      <c r="C30" s="14"/>
      <c r="D30" s="14"/>
      <c r="E30" s="17"/>
      <c r="F30" s="8"/>
      <c r="G30" s="8"/>
      <c r="H30" s="8"/>
      <c r="I30" s="37"/>
    </row>
    <row r="31" spans="1:9" ht="12" customHeight="1" x14ac:dyDescent="0.2">
      <c r="A31" s="8"/>
      <c r="B31" s="72"/>
      <c r="C31" s="72"/>
      <c r="D31" s="46"/>
      <c r="E31" s="17"/>
      <c r="F31" s="8"/>
      <c r="G31" s="8"/>
      <c r="H31" s="36"/>
      <c r="I31" s="8"/>
    </row>
    <row r="32" spans="1:9" ht="12" customHeight="1" x14ac:dyDescent="0.2">
      <c r="A32" s="8"/>
      <c r="B32" s="47"/>
      <c r="C32" s="48"/>
      <c r="D32" s="48"/>
      <c r="E32" s="17"/>
      <c r="F32" s="8"/>
      <c r="G32" s="8"/>
      <c r="H32" s="36"/>
      <c r="I32" s="8"/>
    </row>
    <row r="33" spans="1:9" s="52" customFormat="1" ht="12" customHeight="1" x14ac:dyDescent="0.2">
      <c r="A33" s="49"/>
      <c r="B33" s="47"/>
      <c r="C33" s="50"/>
      <c r="D33" s="50"/>
      <c r="E33" s="51"/>
      <c r="F33" s="49"/>
      <c r="G33" s="49"/>
      <c r="H33" s="36"/>
      <c r="I33" s="49"/>
    </row>
    <row r="34" spans="1:9" s="52" customFormat="1" ht="12" customHeight="1" x14ac:dyDescent="0.2">
      <c r="A34" s="49"/>
      <c r="B34" s="47"/>
      <c r="C34" s="50"/>
      <c r="D34" s="50"/>
      <c r="E34" s="51"/>
      <c r="F34" s="49"/>
      <c r="G34" s="49"/>
      <c r="H34" s="36"/>
      <c r="I34" s="49"/>
    </row>
    <row r="35" spans="1:9" s="52" customFormat="1" ht="12" customHeight="1" x14ac:dyDescent="0.2">
      <c r="A35" s="49"/>
      <c r="B35" s="47"/>
      <c r="C35" s="50"/>
      <c r="D35" s="50"/>
      <c r="E35" s="51"/>
      <c r="F35" s="49"/>
      <c r="G35" s="49"/>
      <c r="H35" s="36"/>
      <c r="I35" s="49"/>
    </row>
    <row r="36" spans="1:9" s="52" customFormat="1" ht="12" customHeight="1" x14ac:dyDescent="0.2">
      <c r="A36" s="49"/>
      <c r="B36" s="47"/>
      <c r="C36" s="50"/>
      <c r="D36" s="50"/>
      <c r="E36" s="51"/>
      <c r="F36" s="49"/>
      <c r="G36" s="49"/>
      <c r="H36" s="36"/>
      <c r="I36" s="49"/>
    </row>
    <row r="37" spans="1:9" s="52" customFormat="1" ht="12" customHeight="1" x14ac:dyDescent="0.2">
      <c r="A37" s="49"/>
      <c r="B37" s="47"/>
      <c r="C37" s="50"/>
      <c r="D37" s="50"/>
      <c r="E37" s="51"/>
      <c r="F37" s="49"/>
      <c r="G37" s="49"/>
      <c r="H37" s="36"/>
      <c r="I37" s="49"/>
    </row>
    <row r="38" spans="1:9" s="52" customFormat="1" ht="12" customHeight="1" x14ac:dyDescent="0.2">
      <c r="A38" s="49"/>
      <c r="B38" s="47"/>
      <c r="C38" s="50"/>
      <c r="D38" s="50"/>
      <c r="E38" s="51"/>
      <c r="F38" s="49"/>
      <c r="G38" s="49"/>
      <c r="H38" s="36"/>
      <c r="I38" s="49"/>
    </row>
    <row r="39" spans="1:9" ht="12" customHeight="1" x14ac:dyDescent="0.2">
      <c r="A39" s="8"/>
      <c r="B39" s="53"/>
      <c r="C39" s="50"/>
      <c r="D39" s="50"/>
      <c r="E39" s="17"/>
      <c r="F39" s="8"/>
      <c r="G39" s="8"/>
      <c r="H39" s="36"/>
      <c r="I39" s="8"/>
    </row>
    <row r="40" spans="1:9" ht="12" customHeight="1" x14ac:dyDescent="0.2">
      <c r="A40" s="8"/>
      <c r="B40" s="53"/>
      <c r="C40" s="34"/>
      <c r="D40" s="34"/>
      <c r="E40" s="17"/>
      <c r="F40" s="8"/>
      <c r="G40" s="8"/>
      <c r="H40" s="36"/>
      <c r="I40" s="8"/>
    </row>
    <row r="41" spans="1:9" ht="12" customHeight="1" x14ac:dyDescent="0.2">
      <c r="A41" s="8"/>
      <c r="B41" s="53"/>
      <c r="C41" s="34"/>
      <c r="D41" s="34"/>
      <c r="E41" s="17"/>
      <c r="F41" s="8"/>
      <c r="G41" s="8"/>
      <c r="H41" s="36"/>
      <c r="I41" s="8"/>
    </row>
    <row r="42" spans="1:9" ht="12" customHeight="1" x14ac:dyDescent="0.2">
      <c r="A42" s="8"/>
      <c r="B42" s="53"/>
      <c r="C42" s="34"/>
      <c r="D42" s="34"/>
      <c r="E42" s="17"/>
      <c r="F42" s="8"/>
      <c r="G42" s="8"/>
      <c r="H42" s="36"/>
      <c r="I42" s="8"/>
    </row>
    <row r="43" spans="1:9" ht="12" customHeight="1" x14ac:dyDescent="0.2">
      <c r="A43" s="8"/>
      <c r="B43" s="72"/>
      <c r="C43" s="72"/>
      <c r="D43" s="46"/>
      <c r="E43" s="17"/>
      <c r="F43" s="8"/>
      <c r="G43" s="8"/>
      <c r="H43" s="36"/>
      <c r="I43" s="8"/>
    </row>
    <row r="44" spans="1:9" ht="12" customHeight="1" x14ac:dyDescent="0.2">
      <c r="A44" s="8"/>
      <c r="B44" s="47"/>
      <c r="C44" s="48"/>
      <c r="D44" s="48"/>
      <c r="E44" s="17"/>
      <c r="F44" s="8"/>
      <c r="G44" s="8"/>
      <c r="H44" s="36"/>
      <c r="I44" s="8"/>
    </row>
    <row r="45" spans="1:9" ht="12" customHeight="1" x14ac:dyDescent="0.2">
      <c r="A45" s="8"/>
      <c r="B45" s="53"/>
      <c r="C45" s="34"/>
      <c r="D45" s="34"/>
      <c r="E45" s="17"/>
      <c r="F45" s="8"/>
      <c r="G45" s="8"/>
      <c r="H45" s="36"/>
      <c r="I45" s="8"/>
    </row>
    <row r="46" spans="1:9" ht="12" customHeight="1" x14ac:dyDescent="0.2">
      <c r="A46" s="8"/>
      <c r="B46" s="53"/>
      <c r="C46" s="54"/>
      <c r="D46" s="54"/>
      <c r="E46" s="17"/>
      <c r="F46" s="8"/>
      <c r="G46" s="8"/>
      <c r="H46" s="36"/>
      <c r="I46" s="8"/>
    </row>
    <row r="47" spans="1:9" ht="12" customHeight="1" x14ac:dyDescent="0.2">
      <c r="A47" s="8"/>
      <c r="B47" s="53"/>
      <c r="C47" s="34"/>
      <c r="D47" s="34"/>
      <c r="E47" s="17"/>
      <c r="F47" s="8"/>
      <c r="G47" s="8"/>
      <c r="H47" s="36"/>
      <c r="I47" s="8"/>
    </row>
    <row r="48" spans="1:9" ht="12" customHeight="1" x14ac:dyDescent="0.2">
      <c r="A48" s="8"/>
      <c r="B48" s="53"/>
      <c r="C48" s="54"/>
      <c r="D48" s="54"/>
      <c r="E48" s="17"/>
      <c r="F48" s="8"/>
      <c r="G48" s="8"/>
      <c r="H48" s="36"/>
      <c r="I48" s="8"/>
    </row>
    <row r="49" spans="1:9" ht="12" customHeight="1" x14ac:dyDescent="0.2">
      <c r="A49" s="8"/>
      <c r="B49" s="53"/>
      <c r="C49" s="34"/>
      <c r="D49" s="34"/>
      <c r="E49" s="17"/>
      <c r="F49" s="8"/>
      <c r="G49" s="8"/>
      <c r="H49" s="36"/>
      <c r="I49" s="8"/>
    </row>
    <row r="50" spans="1:9" ht="12" customHeight="1" x14ac:dyDescent="0.2">
      <c r="A50" s="8"/>
      <c r="B50" s="53"/>
      <c r="C50" s="34"/>
      <c r="D50" s="34"/>
      <c r="E50" s="17"/>
      <c r="F50" s="8"/>
      <c r="G50" s="8"/>
      <c r="H50" s="8"/>
      <c r="I50" s="8"/>
    </row>
    <row r="51" spans="1:9" ht="12" customHeight="1" x14ac:dyDescent="0.2">
      <c r="A51" s="8"/>
      <c r="B51" s="53"/>
      <c r="C51" s="34"/>
      <c r="D51" s="34"/>
      <c r="E51" s="17"/>
      <c r="F51" s="8"/>
      <c r="G51" s="8"/>
      <c r="H51" s="8"/>
      <c r="I51" s="8"/>
    </row>
    <row r="52" spans="1:9" ht="12" customHeight="1" x14ac:dyDescent="0.2">
      <c r="A52" s="8"/>
      <c r="B52" s="49"/>
      <c r="C52" s="34"/>
      <c r="D52" s="34"/>
      <c r="E52" s="17"/>
      <c r="F52" s="8"/>
      <c r="G52" s="8"/>
      <c r="H52" s="8"/>
      <c r="I52" s="8"/>
    </row>
    <row r="53" spans="1:9" ht="12" customHeight="1" x14ac:dyDescent="0.2">
      <c r="A53" s="8"/>
      <c r="B53" s="49"/>
      <c r="C53" s="55"/>
      <c r="D53" s="55"/>
      <c r="E53" s="17"/>
      <c r="F53" s="8"/>
      <c r="G53" s="8"/>
      <c r="H53" s="8"/>
      <c r="I53" s="8"/>
    </row>
    <row r="54" spans="1:9" ht="12" customHeight="1" x14ac:dyDescent="0.2">
      <c r="A54" s="8"/>
      <c r="B54" s="49"/>
      <c r="C54" s="55"/>
      <c r="D54" s="55"/>
      <c r="E54" s="17"/>
      <c r="F54" s="8"/>
      <c r="G54" s="8"/>
      <c r="H54" s="8"/>
      <c r="I54" s="8"/>
    </row>
    <row r="55" spans="1:9" ht="12" customHeight="1" x14ac:dyDescent="0.2">
      <c r="A55" s="8"/>
      <c r="B55" s="49"/>
      <c r="C55" s="55"/>
      <c r="D55" s="55"/>
      <c r="E55" s="17"/>
      <c r="F55" s="8"/>
      <c r="G55" s="8"/>
      <c r="H55" s="8"/>
      <c r="I55" s="8"/>
    </row>
    <row r="56" spans="1:9" ht="12" customHeight="1" x14ac:dyDescent="0.2">
      <c r="A56" s="8"/>
      <c r="B56" s="49"/>
      <c r="C56" s="55"/>
      <c r="D56" s="55"/>
      <c r="E56" s="17"/>
      <c r="F56" s="8"/>
      <c r="G56" s="8"/>
      <c r="H56" s="8"/>
      <c r="I56" s="8"/>
    </row>
    <row r="57" spans="1:9" ht="12" customHeight="1" x14ac:dyDescent="0.2">
      <c r="A57" s="8"/>
      <c r="B57" s="49"/>
      <c r="C57" s="55"/>
      <c r="D57" s="55"/>
      <c r="E57" s="17"/>
      <c r="F57" s="8"/>
      <c r="G57" s="8"/>
      <c r="H57" s="8"/>
      <c r="I57" s="8"/>
    </row>
    <row r="58" spans="1:9" ht="12" customHeight="1" x14ac:dyDescent="0.2">
      <c r="A58" s="8"/>
      <c r="B58" s="49"/>
      <c r="C58" s="55"/>
      <c r="D58" s="55"/>
      <c r="E58" s="17"/>
      <c r="F58" s="8"/>
      <c r="G58" s="8"/>
      <c r="H58" s="8"/>
      <c r="I58" s="8"/>
    </row>
    <row r="59" spans="1:9" ht="12" customHeight="1" x14ac:dyDescent="0.2">
      <c r="A59" s="8"/>
      <c r="B59" s="49"/>
      <c r="C59" s="55"/>
      <c r="D59" s="55"/>
      <c r="E59" s="17"/>
      <c r="F59" s="8"/>
      <c r="G59" s="8"/>
      <c r="H59" s="8"/>
      <c r="I59" s="8"/>
    </row>
    <row r="60" spans="1:9" ht="12" customHeight="1" x14ac:dyDescent="0.2">
      <c r="A60" s="8"/>
      <c r="B60" s="49"/>
      <c r="C60" s="55"/>
      <c r="D60" s="55"/>
      <c r="E60" s="17"/>
      <c r="F60" s="8"/>
      <c r="G60" s="8"/>
      <c r="H60" s="8"/>
      <c r="I60" s="8"/>
    </row>
    <row r="61" spans="1:9" ht="12" customHeight="1" x14ac:dyDescent="0.2">
      <c r="A61" s="8"/>
      <c r="B61" s="49"/>
      <c r="C61" s="55"/>
      <c r="D61" s="55"/>
      <c r="E61" s="17"/>
      <c r="F61" s="8"/>
      <c r="G61" s="8"/>
      <c r="H61" s="8"/>
      <c r="I61" s="8"/>
    </row>
    <row r="62" spans="1:9" ht="12" customHeight="1" x14ac:dyDescent="0.2">
      <c r="A62" s="8"/>
      <c r="B62" s="49"/>
      <c r="C62" s="55"/>
      <c r="D62" s="55"/>
      <c r="E62" s="17"/>
      <c r="F62" s="8"/>
      <c r="G62" s="8"/>
      <c r="H62" s="8"/>
      <c r="I62" s="8"/>
    </row>
    <row r="63" spans="1:9" ht="12" customHeight="1" x14ac:dyDescent="0.2">
      <c r="A63" s="8"/>
      <c r="B63" s="49"/>
      <c r="C63" s="55"/>
      <c r="D63" s="55"/>
      <c r="E63" s="17"/>
      <c r="F63" s="8"/>
      <c r="G63" s="8"/>
      <c r="H63" s="8"/>
      <c r="I63" s="8"/>
    </row>
    <row r="64" spans="1:9" ht="12" customHeight="1" x14ac:dyDescent="0.2">
      <c r="A64" s="8"/>
      <c r="B64" s="49"/>
      <c r="C64" s="55"/>
      <c r="D64" s="55"/>
      <c r="E64" s="17"/>
      <c r="F64" s="8"/>
      <c r="G64" s="8"/>
      <c r="H64" s="8"/>
      <c r="I64" s="8"/>
    </row>
    <row r="65" spans="1:9" ht="12" customHeight="1" x14ac:dyDescent="0.2">
      <c r="A65" s="8"/>
      <c r="B65" s="49"/>
      <c r="C65" s="55"/>
      <c r="D65" s="55"/>
      <c r="E65" s="17"/>
      <c r="F65" s="8"/>
      <c r="G65" s="8"/>
      <c r="H65" s="8"/>
      <c r="I65" s="8"/>
    </row>
    <row r="66" spans="1:9" ht="12" customHeight="1" x14ac:dyDescent="0.2">
      <c r="A66" s="8"/>
      <c r="B66" s="49"/>
      <c r="C66" s="55"/>
      <c r="D66" s="55"/>
      <c r="E66" s="17"/>
      <c r="F66" s="8"/>
      <c r="G66" s="8"/>
      <c r="H66" s="8"/>
      <c r="I66" s="8"/>
    </row>
    <row r="67" spans="1:9" ht="12" customHeight="1" x14ac:dyDescent="0.2">
      <c r="A67" s="8"/>
      <c r="B67" s="49"/>
      <c r="C67" s="55"/>
      <c r="D67" s="55"/>
      <c r="E67" s="17"/>
      <c r="F67" s="8"/>
      <c r="G67" s="8"/>
      <c r="H67" s="8"/>
      <c r="I67" s="8"/>
    </row>
    <row r="68" spans="1:9" ht="12" customHeight="1" x14ac:dyDescent="0.2">
      <c r="A68" s="8"/>
      <c r="B68" s="49"/>
      <c r="C68" s="55"/>
      <c r="D68" s="55"/>
      <c r="E68" s="17"/>
      <c r="F68" s="8"/>
      <c r="G68" s="8"/>
      <c r="H68" s="8"/>
      <c r="I68" s="8"/>
    </row>
    <row r="69" spans="1:9" ht="12" customHeight="1" x14ac:dyDescent="0.2">
      <c r="A69" s="8"/>
      <c r="B69" s="49"/>
      <c r="C69" s="55"/>
      <c r="D69" s="55"/>
      <c r="E69" s="17"/>
      <c r="F69" s="8"/>
      <c r="G69" s="8"/>
      <c r="H69" s="8"/>
      <c r="I69" s="8"/>
    </row>
    <row r="70" spans="1:9" ht="12" customHeight="1" x14ac:dyDescent="0.2">
      <c r="A70" s="8"/>
      <c r="B70" s="49"/>
      <c r="C70" s="55"/>
      <c r="D70" s="55"/>
      <c r="E70" s="17"/>
      <c r="F70" s="8"/>
      <c r="G70" s="8"/>
      <c r="H70" s="8"/>
      <c r="I70" s="8"/>
    </row>
    <row r="71" spans="1:9" ht="12" customHeight="1" x14ac:dyDescent="0.2">
      <c r="A71" s="8"/>
      <c r="B71" s="56"/>
      <c r="C71" s="55"/>
      <c r="D71" s="55"/>
      <c r="E71" s="17"/>
      <c r="F71" s="35"/>
      <c r="G71" s="8"/>
      <c r="H71" s="8"/>
      <c r="I71" s="8"/>
    </row>
    <row r="72" spans="1:9" ht="12" customHeight="1" x14ac:dyDescent="0.2">
      <c r="A72" s="8"/>
      <c r="B72" s="56"/>
      <c r="C72" s="57"/>
      <c r="D72" s="57"/>
      <c r="E72" s="17"/>
      <c r="F72" s="35"/>
      <c r="G72" s="8"/>
      <c r="H72" s="8"/>
      <c r="I72" s="8"/>
    </row>
    <row r="73" spans="1:9" ht="12" customHeight="1" x14ac:dyDescent="0.2">
      <c r="A73" s="8"/>
      <c r="B73" s="56"/>
      <c r="C73" s="57"/>
      <c r="D73" s="57"/>
      <c r="E73" s="17"/>
      <c r="F73" s="35"/>
      <c r="G73" s="8"/>
      <c r="H73" s="8"/>
      <c r="I73" s="8"/>
    </row>
    <row r="74" spans="1:9" ht="12" customHeight="1" x14ac:dyDescent="0.2">
      <c r="B74" s="56"/>
      <c r="C74" s="57"/>
      <c r="D74" s="57"/>
      <c r="E74" s="17"/>
      <c r="F74" s="35"/>
      <c r="G74" s="8"/>
      <c r="H74" s="8"/>
      <c r="I74" s="8"/>
    </row>
    <row r="75" spans="1:9" ht="12" customHeight="1" x14ac:dyDescent="0.2">
      <c r="B75" s="56"/>
      <c r="C75" s="57"/>
      <c r="D75" s="57"/>
      <c r="E75" s="17"/>
      <c r="F75" s="35"/>
      <c r="G75" s="8"/>
      <c r="H75" s="8"/>
      <c r="I75" s="8"/>
    </row>
    <row r="76" spans="1:9" ht="12" customHeight="1" x14ac:dyDescent="0.2">
      <c r="B76" s="19"/>
      <c r="C76" s="58"/>
      <c r="D76" s="58"/>
      <c r="E76" s="17"/>
      <c r="F76" s="35"/>
      <c r="G76" s="8"/>
      <c r="H76" s="8"/>
      <c r="I76" s="8"/>
    </row>
    <row r="77" spans="1:9" ht="12" customHeight="1" x14ac:dyDescent="0.2">
      <c r="B77" s="19"/>
      <c r="C77" s="58"/>
      <c r="D77" s="58"/>
      <c r="E77" s="17"/>
      <c r="F77" s="35"/>
      <c r="G77" s="8"/>
      <c r="H77" s="8"/>
      <c r="I77" s="8"/>
    </row>
    <row r="78" spans="1:9" ht="12" customHeight="1" x14ac:dyDescent="0.2">
      <c r="B78" s="19"/>
      <c r="C78" s="58"/>
      <c r="D78" s="58"/>
      <c r="E78" s="17"/>
      <c r="F78" s="35"/>
      <c r="G78" s="8"/>
      <c r="H78" s="8"/>
      <c r="I78" s="8"/>
    </row>
    <row r="79" spans="1:9" ht="12" customHeight="1" x14ac:dyDescent="0.2">
      <c r="B79" s="19"/>
      <c r="C79" s="58"/>
      <c r="D79" s="58"/>
      <c r="E79" s="17"/>
      <c r="F79" s="35"/>
      <c r="G79" s="8"/>
      <c r="H79" s="8"/>
      <c r="I79" s="8"/>
    </row>
    <row r="80" spans="1:9" ht="12" customHeight="1" x14ac:dyDescent="0.2">
      <c r="A80" s="8"/>
      <c r="B80" s="19"/>
      <c r="C80" s="58"/>
      <c r="D80" s="58"/>
      <c r="E80" s="17"/>
      <c r="F80" s="35"/>
      <c r="G80" s="8"/>
      <c r="H80" s="8"/>
      <c r="I80" s="8"/>
    </row>
    <row r="81" spans="1:9" ht="12" customHeight="1" x14ac:dyDescent="0.2">
      <c r="A81" s="8"/>
      <c r="B81" s="19"/>
      <c r="C81" s="58"/>
      <c r="D81" s="58"/>
      <c r="E81" s="17"/>
      <c r="F81" s="35"/>
      <c r="G81" s="8"/>
      <c r="H81" s="8"/>
      <c r="I81" s="8"/>
    </row>
    <row r="82" spans="1:9" ht="12" customHeight="1" x14ac:dyDescent="0.2">
      <c r="A82" s="8"/>
      <c r="B82" s="8"/>
      <c r="C82" s="58"/>
      <c r="D82" s="58"/>
      <c r="E82" s="17"/>
      <c r="F82" s="35"/>
      <c r="G82" s="8"/>
      <c r="H82" s="8"/>
      <c r="I82" s="8"/>
    </row>
    <row r="83" spans="1:9" ht="12" customHeight="1" x14ac:dyDescent="0.2">
      <c r="A83" s="8"/>
      <c r="B83" s="8"/>
      <c r="C83" s="58"/>
      <c r="D83" s="58"/>
      <c r="E83" s="17"/>
      <c r="F83" s="35"/>
      <c r="G83" s="8"/>
      <c r="H83" s="8"/>
      <c r="I83" s="8"/>
    </row>
    <row r="84" spans="1:9" ht="12" customHeight="1" x14ac:dyDescent="0.2">
      <c r="A84" s="8"/>
      <c r="B84" s="8"/>
      <c r="C84" s="58"/>
      <c r="D84" s="58"/>
      <c r="E84" s="17"/>
      <c r="F84" s="35"/>
      <c r="G84" s="8"/>
      <c r="H84" s="8"/>
      <c r="I84" s="8"/>
    </row>
    <row r="85" spans="1:9" ht="12" customHeight="1" x14ac:dyDescent="0.2">
      <c r="A85" s="8"/>
      <c r="B85" s="21"/>
      <c r="C85" s="59"/>
      <c r="D85" s="59"/>
      <c r="E85" s="10"/>
      <c r="F85" s="35"/>
      <c r="G85" s="8"/>
      <c r="H85" s="8"/>
      <c r="I85" s="8"/>
    </row>
    <row r="86" spans="1:9" ht="12" customHeight="1" x14ac:dyDescent="0.2">
      <c r="A86" s="8"/>
      <c r="B86" s="8"/>
      <c r="C86" s="59"/>
      <c r="D86" s="59"/>
      <c r="E86" s="10"/>
      <c r="F86" s="10"/>
      <c r="G86" s="8"/>
      <c r="H86" s="8"/>
      <c r="I86" s="8"/>
    </row>
    <row r="87" spans="1:9" ht="12" customHeight="1" x14ac:dyDescent="0.2">
      <c r="A87" s="8"/>
      <c r="B87" s="19"/>
      <c r="C87" s="59"/>
      <c r="D87" s="59"/>
      <c r="E87" s="10"/>
      <c r="F87" s="35"/>
      <c r="G87" s="8"/>
      <c r="H87" s="8"/>
      <c r="I87" s="8"/>
    </row>
    <row r="88" spans="1:9" ht="12" customHeight="1" x14ac:dyDescent="0.2">
      <c r="A88" s="8"/>
      <c r="B88" s="19"/>
      <c r="C88" s="59"/>
      <c r="D88" s="59"/>
      <c r="E88" s="10"/>
      <c r="F88" s="35"/>
      <c r="G88" s="8"/>
      <c r="H88" s="8"/>
      <c r="I88" s="8"/>
    </row>
    <row r="89" spans="1:9" ht="12" customHeight="1" x14ac:dyDescent="0.2">
      <c r="A89" s="8"/>
      <c r="B89" s="19"/>
      <c r="C89" s="59"/>
      <c r="D89" s="59"/>
      <c r="E89" s="10"/>
      <c r="F89" s="35"/>
      <c r="G89" s="8"/>
      <c r="H89" s="8"/>
      <c r="I89" s="8"/>
    </row>
    <row r="90" spans="1:9" ht="12" customHeight="1" x14ac:dyDescent="0.2">
      <c r="A90" s="8"/>
      <c r="B90" s="19"/>
      <c r="C90" s="59"/>
      <c r="D90" s="59"/>
      <c r="E90" s="10"/>
      <c r="F90" s="35"/>
      <c r="G90" s="8"/>
      <c r="H90" s="8"/>
      <c r="I90" s="8"/>
    </row>
    <row r="91" spans="1:9" ht="12" customHeight="1" x14ac:dyDescent="0.2">
      <c r="A91" s="8"/>
      <c r="B91" s="19"/>
      <c r="C91" s="60"/>
      <c r="D91" s="60"/>
      <c r="E91" s="10"/>
      <c r="F91" s="35"/>
      <c r="G91" s="8"/>
      <c r="H91" s="8"/>
      <c r="I91" s="8"/>
    </row>
    <row r="92" spans="1:9" ht="12" customHeight="1" x14ac:dyDescent="0.2">
      <c r="A92" s="8"/>
      <c r="B92" s="19"/>
      <c r="C92" s="59"/>
      <c r="D92" s="59"/>
      <c r="E92" s="10"/>
      <c r="F92" s="35"/>
      <c r="G92" s="8"/>
      <c r="H92" s="8"/>
      <c r="I92" s="8"/>
    </row>
    <row r="93" spans="1:9" ht="12" customHeight="1" x14ac:dyDescent="0.2">
      <c r="A93" s="8"/>
      <c r="B93" s="19"/>
      <c r="C93" s="59"/>
      <c r="D93" s="59"/>
      <c r="E93" s="10"/>
      <c r="F93" s="35"/>
    </row>
    <row r="94" spans="1:9" ht="12" customHeight="1" x14ac:dyDescent="0.2">
      <c r="A94" s="8"/>
      <c r="B94" s="8"/>
      <c r="C94" s="59"/>
      <c r="D94" s="59"/>
      <c r="E94" s="10"/>
      <c r="F94" s="10"/>
    </row>
    <row r="95" spans="1:9" ht="12" customHeight="1" x14ac:dyDescent="0.2"/>
  </sheetData>
  <mergeCells count="3">
    <mergeCell ref="B6:C6"/>
    <mergeCell ref="B31:C31"/>
    <mergeCell ref="B43:C43"/>
  </mergeCells>
  <conditionalFormatting sqref="G1">
    <cfRule type="cellIs" dxfId="0" priority="1" stopIfTrue="1" operator="equal">
      <formula>"x.x"</formula>
    </cfRule>
  </conditionalFormatting>
  <pageMargins left="0.7" right="0.7" top="0.75" bottom="0.75" header="0.3" footer="0.3"/>
  <pageSetup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2020-04-01T07:00:00+00:00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177E14C7-5DC0-4415-9383-C17FC7605BF6}"/>
</file>

<file path=customXml/itemProps2.xml><?xml version="1.0" encoding="utf-8"?>
<ds:datastoreItem xmlns:ds="http://schemas.openxmlformats.org/officeDocument/2006/customXml" ds:itemID="{FB5E8750-EB0E-475C-B11E-01BE1F3DB025}"/>
</file>

<file path=customXml/itemProps3.xml><?xml version="1.0" encoding="utf-8"?>
<ds:datastoreItem xmlns:ds="http://schemas.openxmlformats.org/officeDocument/2006/customXml" ds:itemID="{A847223E-ABD8-45AD-A2B2-31F793FACED7}"/>
</file>

<file path=customXml/itemProps4.xml><?xml version="1.0" encoding="utf-8"?>
<ds:datastoreItem xmlns:ds="http://schemas.openxmlformats.org/officeDocument/2006/customXml" ds:itemID="{38A053F4-898A-4438-A57F-A356399CB1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4.9</vt:lpstr>
      <vt:lpstr>Page 4.9.1</vt:lpstr>
      <vt:lpstr>'Page 4.9'!Print_Area</vt:lpstr>
      <vt:lpstr>'Page 4.9.1'!Print_Area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2019-11-19T21:50:04Z</dcterms:created>
  <dcterms:modified xsi:type="dcterms:W3CDTF">2019-12-06T21:05:10Z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