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8\2018 WA PGA\Revised Filing\"/>
    </mc:Choice>
  </mc:AlternateContent>
  <bookViews>
    <workbookView xWindow="0" yWindow="0" windowWidth="25200" windowHeight="12555"/>
  </bookViews>
  <sheets>
    <sheet name="Sch 149 Suppor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28" i="1" l="1"/>
</calcChain>
</file>

<file path=xl/sharedStrings.xml><?xml version="1.0" encoding="utf-8"?>
<sst xmlns="http://schemas.openxmlformats.org/spreadsheetml/2006/main" count="28" uniqueCount="19">
  <si>
    <t>Present Rates</t>
  </si>
  <si>
    <t>Total Billing Rate</t>
  </si>
  <si>
    <t>Billing rates effective May 1, 2018 updated with the general rate case</t>
  </si>
  <si>
    <t>Proposed Rates</t>
  </si>
  <si>
    <t>Pending approval to become effective November 1, 2018</t>
  </si>
  <si>
    <t>Approved in GRC Docket UG-170486 effective May 1, 2018</t>
  </si>
  <si>
    <t>Approved in Docket UG-180177 effective June 1, 2018</t>
  </si>
  <si>
    <t>Pending approval in Docket UG-180491 to become effective September 1, 2018</t>
  </si>
  <si>
    <t>Schedule 111 Base Rate</t>
  </si>
  <si>
    <t>Schedule 150 PGA</t>
  </si>
  <si>
    <t>Schedule 155 PGA Amortization</t>
  </si>
  <si>
    <t>Schedule 174 Tax Rebate</t>
  </si>
  <si>
    <t>Schedule 175 Decoupling</t>
  </si>
  <si>
    <t>Schedule 191 DSM</t>
  </si>
  <si>
    <t>Schedule 192 LIRAP</t>
  </si>
  <si>
    <t>Pending approval in Docket UG-180654 to become effective October 1, 2018</t>
  </si>
  <si>
    <t>Billing rates proposed to become effective November 1, 2018</t>
  </si>
  <si>
    <t>Schedule 149 Workpaper</t>
  </si>
  <si>
    <t>Avista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</si>
</sst>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0000_);_(&quot;$&quot;* \(#,##0.00000\);_(&quot;$&quot;* &quot;-&quot;??_);_(@_)"/>
  </numFmts>
  <fonts count="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tabSelected="1" workbookViewId="0">
      <selection activeCell="M30" sqref="M30"/>
    </sheetView>
  </sheetViews>
  <sheetFormatPr defaultRowHeight="15.75" x14ac:dyDescent="0.25"/>
  <cols>
    <col min="1" max="1" width="29.125" customWidth="1"/>
    <col min="2" max="2" width="10.25" bestFit="1" customWidth="1"/>
  </cols>
  <sheetData>
    <row r="1" spans="1:2" x14ac:dyDescent="0.25">
      <c r="A1" t="s">
        <v>18</v>
      </c>
    </row>
    <row r="2" spans="1:2" x14ac:dyDescent="0.25">
      <c r="A2" t="s">
        <v>17</v>
      </c>
    </row>
    <row r="6" spans="1:2" x14ac:dyDescent="0.25">
      <c r="A6" s="4" t="s">
        <v>0</v>
      </c>
    </row>
    <row r="8" spans="1:2" x14ac:dyDescent="0.25">
      <c r="A8" t="s">
        <v>8</v>
      </c>
      <c r="B8" s="1">
        <v>0.48625000000000002</v>
      </c>
    </row>
    <row r="9" spans="1:2" x14ac:dyDescent="0.25">
      <c r="A9" t="s">
        <v>9</v>
      </c>
      <c r="B9" s="1">
        <v>0.27567999999999998</v>
      </c>
    </row>
    <row r="10" spans="1:2" x14ac:dyDescent="0.25">
      <c r="A10" t="s">
        <v>10</v>
      </c>
      <c r="B10" s="1">
        <v>-7.8350000000000003E-2</v>
      </c>
    </row>
    <row r="11" spans="1:2" x14ac:dyDescent="0.25">
      <c r="A11" t="s">
        <v>12</v>
      </c>
      <c r="B11" s="1">
        <v>3.9039999999999998E-2</v>
      </c>
    </row>
    <row r="12" spans="1:2" x14ac:dyDescent="0.25">
      <c r="A12" t="s">
        <v>13</v>
      </c>
      <c r="B12" s="1">
        <v>1.5810000000000001E-2</v>
      </c>
    </row>
    <row r="13" spans="1:2" x14ac:dyDescent="0.25">
      <c r="A13" t="s">
        <v>14</v>
      </c>
      <c r="B13" s="1">
        <v>1.6E-2</v>
      </c>
    </row>
    <row r="14" spans="1:2" x14ac:dyDescent="0.25">
      <c r="A14" s="2" t="s">
        <v>1</v>
      </c>
      <c r="B14" s="3">
        <f>SUM(B8:B13)</f>
        <v>0.75442999999999993</v>
      </c>
    </row>
    <row r="16" spans="1:2" x14ac:dyDescent="0.25">
      <c r="A16" t="s">
        <v>2</v>
      </c>
      <c r="B16" s="1"/>
    </row>
    <row r="19" spans="1:3" x14ac:dyDescent="0.25">
      <c r="A19" s="4" t="s">
        <v>3</v>
      </c>
    </row>
    <row r="21" spans="1:3" x14ac:dyDescent="0.25">
      <c r="A21" t="s">
        <v>8</v>
      </c>
      <c r="B21" s="1">
        <v>0.48625000000000002</v>
      </c>
      <c r="C21" t="s">
        <v>5</v>
      </c>
    </row>
    <row r="22" spans="1:3" x14ac:dyDescent="0.25">
      <c r="A22" t="s">
        <v>9</v>
      </c>
      <c r="B22" s="1">
        <v>0.27588000000000001</v>
      </c>
      <c r="C22" t="s">
        <v>4</v>
      </c>
    </row>
    <row r="23" spans="1:3" x14ac:dyDescent="0.25">
      <c r="A23" t="s">
        <v>10</v>
      </c>
      <c r="B23" s="1">
        <v>-7.9969999999999999E-2</v>
      </c>
      <c r="C23" t="s">
        <v>4</v>
      </c>
    </row>
    <row r="24" spans="1:3" x14ac:dyDescent="0.25">
      <c r="A24" t="s">
        <v>11</v>
      </c>
      <c r="B24" s="1">
        <v>-1.2E-2</v>
      </c>
      <c r="C24" t="s">
        <v>6</v>
      </c>
    </row>
    <row r="25" spans="1:3" x14ac:dyDescent="0.25">
      <c r="A25" t="s">
        <v>12</v>
      </c>
      <c r="B25" s="1">
        <v>6.9100000000000003E-3</v>
      </c>
      <c r="C25" t="s">
        <v>4</v>
      </c>
    </row>
    <row r="26" spans="1:3" x14ac:dyDescent="0.25">
      <c r="A26" t="s">
        <v>13</v>
      </c>
      <c r="B26" s="1">
        <v>1.626E-2</v>
      </c>
      <c r="C26" t="s">
        <v>7</v>
      </c>
    </row>
    <row r="27" spans="1:3" x14ac:dyDescent="0.25">
      <c r="A27" t="s">
        <v>14</v>
      </c>
      <c r="B27" s="1">
        <v>1.6410000000000001E-2</v>
      </c>
      <c r="C27" t="s">
        <v>15</v>
      </c>
    </row>
    <row r="28" spans="1:3" x14ac:dyDescent="0.25">
      <c r="A28" s="2" t="s">
        <v>1</v>
      </c>
      <c r="B28" s="3">
        <f>SUM(B21:B27)</f>
        <v>0.70974000000000004</v>
      </c>
    </row>
    <row r="30" spans="1:3" x14ac:dyDescent="0.25">
      <c r="A30" t="s">
        <v>16</v>
      </c>
    </row>
  </sheetData>
  <pageMargins left="0.7" right="0.7" top="0.75" bottom="0.75" header="0.3" footer="0.3"/>
  <pageSetup scale="76" orientation="portrait" r:id="rId1"/>
  <headerFooter>
    <oddFooter>&amp;L&amp;F&amp;RPage: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7C8840655DF834D9146E3231B1BC14A" ma:contentTypeVersion="76" ma:contentTypeDescription="" ma:contentTypeScope="" ma:versionID="76b820c8eb875b714a0a368c59c6e2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2018-08-17T07:00:00+00:00</OpenedDate>
    <SignificantOrder xmlns="dc463f71-b30c-4ab2-9473-d307f9d35888">false</SignificantOrder>
    <Date1 xmlns="dc463f71-b30c-4ab2-9473-d307f9d35888">2018-10-01T07:00:00+00:00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180700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57502C5-228F-4872-97F9-9EFC8F924F5B}"/>
</file>

<file path=customXml/itemProps2.xml><?xml version="1.0" encoding="utf-8"?>
<ds:datastoreItem xmlns:ds="http://schemas.openxmlformats.org/officeDocument/2006/customXml" ds:itemID="{80890213-E43F-4F61-BDE6-B672D6765EB2}"/>
</file>

<file path=customXml/itemProps3.xml><?xml version="1.0" encoding="utf-8"?>
<ds:datastoreItem xmlns:ds="http://schemas.openxmlformats.org/officeDocument/2006/customXml" ds:itemID="{29AD29D9-E2BC-4F8D-B7FC-777B16E80660}"/>
</file>

<file path=customXml/itemProps4.xml><?xml version="1.0" encoding="utf-8"?>
<ds:datastoreItem xmlns:ds="http://schemas.openxmlformats.org/officeDocument/2006/customXml" ds:itemID="{3F934C7D-2318-45A2-9B8D-F5F1C41ACA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 149 Support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Miller</dc:creator>
  <cp:lastModifiedBy>annette brandon</cp:lastModifiedBy>
  <cp:lastPrinted>2018-08-16T18:35:05Z</cp:lastPrinted>
  <dcterms:created xsi:type="dcterms:W3CDTF">2018-08-10T15:49:40Z</dcterms:created>
  <dcterms:modified xsi:type="dcterms:W3CDTF">2018-10-01T16:58:38Z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0x0101006E56B4D1795A2E4DB2F0B01679ED314A0057C8840655DF834D9146E3231B1BC14A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