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D4252CC2-21FB-4A09-AE4F-96BC961CCE24}" xr6:coauthVersionLast="47" xr6:coauthVersionMax="47" xr10:uidLastSave="{00000000-0000-0000-0000-000000000000}"/>
  <bookViews>
    <workbookView xWindow="-120" yWindow="-120" windowWidth="11760" windowHeight="2013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 iterate="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B15" i="6"/>
  <c r="C15" i="6"/>
  <c r="D15" i="6"/>
  <c r="J16" i="6" s="1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K22" i="6"/>
  <c r="J23" i="6" l="1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sharedStrings.xml><?xml version="1.0" encoding="utf-8"?>
<sst xmlns="http://schemas.openxmlformats.org/spreadsheetml/2006/main" count="24899" uniqueCount="7494">
  <si>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</si>
  <si>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</si>
  <si>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</si>
  <si>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</si>
  <si>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</si>
  <si>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</si>
  <si>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</si>
  <si>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</si>
  <si>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</si>
  <si>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</si>
  <si>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</si>
  <si>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</si>
  <si>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</si>
  <si>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</si>
  <si>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</si>
  <si>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</si>
  <si>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</si>
  <si>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</si>
  <si>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</si>
  <si>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</si>
  <si>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</si>
  <si>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</si>
  <si>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</si>
  <si>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</si>
  <si>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</si>
  <si>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</si>
  <si>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</si>
  <si>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</si>
  <si>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</si>
  <si>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</si>
  <si>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</si>
  <si>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</si>
  <si>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</si>
  <si>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</si>
  <si>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</si>
  <si>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</si>
  <si>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</si>
  <si>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</si>
  <si>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</si>
  <si>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</si>
  <si>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</si>
  <si>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</si>
  <si>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</si>
  <si>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</si>
  <si>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</si>
  <si>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</si>
  <si>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</si>
  <si>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</si>
  <si>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</si>
  <si>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</si>
  <si>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</si>
  <si>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</si>
  <si>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</si>
  <si>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</si>
  <si>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</si>
  <si>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</si>
  <si>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</si>
  <si>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</si>
  <si>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</si>
  <si>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</si>
  <si>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</si>
  <si>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</si>
  <si>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</si>
  <si>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</si>
  <si>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</si>
  <si>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</si>
  <si>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</si>
  <si>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</si>
  <si>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</si>
  <si>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</si>
  <si>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</si>
  <si>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</si>
  <si>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</si>
  <si>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</si>
  <si>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</si>
  <si>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</si>
  <si>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</si>
  <si>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</si>
  <si>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</si>
  <si>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</si>
  <si>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</si>
  <si>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</si>
  <si>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</si>
  <si>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</si>
  <si>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</si>
  <si>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</si>
  <si>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</si>
  <si>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</si>
  <si>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</si>
  <si>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</si>
  <si>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</si>
  <si>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</si>
  <si>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</si>
  <si>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</si>
  <si>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</si>
  <si>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</si>
  <si>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</si>
  <si>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</si>
  <si>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</si>
  <si>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</si>
  <si>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</si>
  <si>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</si>
  <si>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</si>
  <si>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</si>
  <si>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</si>
  <si>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</si>
  <si>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</si>
  <si>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</si>
  <si>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</si>
  <si>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</si>
  <si>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</si>
  <si>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</si>
  <si>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</si>
  <si>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</si>
  <si>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</si>
  <si>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</si>
  <si>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</si>
  <si>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</si>
  <si>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</si>
  <si>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</si>
  <si>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</si>
  <si>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</si>
  <si>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</si>
  <si>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</si>
  <si>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</si>
  <si>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</si>
  <si>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</si>
  <si>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</si>
  <si>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</si>
  <si>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</si>
  <si>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</si>
  <si>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</si>
  <si>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</si>
  <si>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</si>
  <si>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</si>
  <si>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</si>
  <si>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</si>
  <si>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</si>
  <si>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</si>
  <si>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</si>
  <si>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</si>
  <si>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</si>
  <si>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</si>
  <si>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</si>
  <si>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</si>
  <si>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</si>
  <si>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</si>
  <si>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</si>
  <si>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</si>
  <si>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</si>
  <si>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</si>
  <si>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</si>
  <si>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</si>
  <si>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</si>
  <si>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</si>
  <si>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</si>
  <si>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</si>
  <si>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</si>
  <si>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</si>
  <si>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</si>
  <si>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</si>
  <si>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</si>
  <si>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</si>
  <si>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</si>
  <si>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</si>
  <si>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</si>
  <si>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</si>
  <si>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</si>
  <si>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</si>
  <si>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</si>
  <si>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</si>
  <si>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</si>
  <si>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</si>
  <si>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</si>
  <si>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</si>
  <si>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</si>
  <si>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</si>
  <si>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</si>
  <si>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</si>
  <si>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</si>
  <si>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</si>
  <si>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</si>
  <si>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</si>
  <si>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</si>
  <si>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</si>
  <si>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</si>
  <si>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</si>
  <si>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</si>
  <si>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</si>
  <si>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</si>
  <si>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</si>
  <si>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</si>
  <si>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</si>
  <si>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</si>
  <si>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</si>
  <si>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</si>
  <si>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</si>
  <si>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</si>
  <si>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</si>
  <si>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</si>
  <si>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</si>
  <si>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</si>
  <si>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</si>
  <si>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</si>
  <si>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</si>
  <si>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</si>
  <si>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</si>
  <si>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</si>
  <si>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</si>
  <si>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</si>
  <si>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</si>
  <si>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</si>
  <si>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</si>
  <si>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</si>
  <si>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</si>
  <si>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</si>
  <si>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</si>
  <si>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</si>
  <si>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</si>
  <si>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</si>
  <si>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</si>
  <si>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</si>
  <si>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</si>
  <si>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</si>
  <si>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</si>
  <si>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</si>
  <si>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</si>
  <si>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</si>
  <si>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</si>
  <si>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</si>
  <si>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</si>
  <si>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</si>
  <si>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</si>
  <si>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</si>
  <si>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</si>
  <si>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</si>
  <si>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</si>
  <si>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</si>
  <si>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</si>
  <si>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</si>
  <si>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</si>
  <si>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</si>
  <si>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</si>
  <si>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</si>
  <si>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</si>
  <si>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</si>
  <si>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</si>
  <si>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</si>
  <si>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</si>
  <si>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</si>
  <si>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</si>
  <si>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</si>
  <si>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</si>
  <si>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</si>
  <si>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</si>
  <si>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</si>
  <si>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</si>
  <si>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</si>
  <si>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</si>
  <si>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</si>
  <si>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</si>
  <si>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</si>
  <si>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</si>
  <si>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</si>
  <si>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</si>
  <si>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</si>
  <si>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</si>
  <si>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</si>
  <si>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</si>
  <si>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</si>
  <si>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</si>
  <si>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</si>
  <si>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</si>
  <si>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</si>
  <si>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</si>
  <si>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</si>
  <si>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</si>
  <si>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</si>
  <si>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</si>
  <si>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</si>
  <si>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</si>
  <si>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</si>
  <si>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</si>
  <si>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</si>
  <si>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</si>
  <si>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</si>
  <si>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</si>
  <si>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</si>
  <si>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</si>
  <si>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</si>
  <si>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</si>
  <si>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</si>
  <si>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</si>
  <si>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</si>
  <si>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</si>
  <si>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</si>
  <si>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</si>
  <si>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</si>
  <si>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</si>
  <si>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</si>
  <si>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</si>
  <si>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</si>
  <si>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</si>
  <si>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</si>
  <si>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</si>
  <si>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</si>
  <si>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</si>
  <si>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</si>
  <si>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</si>
  <si>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</si>
  <si>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</si>
  <si>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</si>
  <si>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</si>
  <si>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</si>
  <si>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</si>
  <si>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</si>
  <si>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</si>
  <si>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</si>
  <si>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</si>
  <si>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</si>
  <si>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</si>
  <si>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</si>
  <si>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</si>
  <si>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</si>
  <si>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</si>
  <si>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</si>
  <si>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</si>
  <si>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</si>
  <si>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</si>
  <si>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</si>
  <si>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</si>
  <si>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</si>
  <si>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</si>
  <si>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</si>
  <si>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</si>
  <si>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</si>
  <si>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</si>
  <si>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</si>
  <si>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</si>
  <si>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</si>
  <si>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</si>
  <si>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</si>
  <si>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</si>
  <si>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</si>
  <si>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</si>
  <si>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</si>
  <si>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</si>
  <si>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</si>
  <si>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</si>
  <si>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</si>
  <si>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</si>
  <si>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</si>
  <si>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</si>
  <si>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</si>
  <si>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</si>
  <si>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</si>
  <si>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</si>
  <si>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</si>
  <si>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</si>
  <si>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</si>
  <si>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</si>
  <si>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</si>
  <si>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</si>
  <si>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</si>
  <si>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</si>
  <si>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</si>
  <si>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</si>
  <si>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</si>
  <si>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</si>
  <si>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</si>
  <si>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</si>
  <si>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</si>
  <si>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</si>
  <si>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</si>
  <si>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</si>
  <si>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</si>
  <si>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</si>
  <si>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</si>
  <si>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</si>
  <si>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</si>
  <si>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</si>
  <si>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</si>
  <si>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</si>
  <si>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</si>
  <si>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</si>
  <si>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</si>
  <si>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</si>
  <si>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</si>
  <si>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</si>
  <si>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</si>
  <si>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</si>
  <si>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</si>
  <si>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</si>
  <si>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</si>
  <si>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</si>
  <si>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</si>
  <si>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</si>
  <si>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</si>
  <si>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</si>
  <si>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</si>
  <si>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</si>
  <si>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</si>
  <si>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</si>
  <si>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</si>
  <si>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</si>
  <si>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</si>
  <si>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</si>
  <si>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</si>
  <si>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</si>
  <si>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</si>
  <si>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</si>
  <si>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</si>
  <si>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</si>
  <si>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</si>
  <si>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</si>
  <si>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</si>
  <si>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</si>
  <si>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</si>
  <si>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</si>
  <si>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</si>
  <si>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</si>
  <si>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</si>
  <si>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</si>
  <si>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</si>
  <si>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</si>
  <si>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</si>
  <si>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</si>
  <si>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</si>
  <si>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</si>
  <si>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</si>
  <si>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</si>
  <si>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</si>
  <si>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</si>
  <si>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</si>
  <si>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</si>
  <si>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</si>
  <si>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</si>
  <si>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</si>
  <si>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</si>
  <si>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</si>
  <si>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</si>
  <si>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</si>
  <si>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</si>
  <si>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</si>
  <si>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</si>
  <si>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</si>
  <si>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</si>
  <si>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</si>
  <si>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</si>
  <si>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</si>
  <si>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</si>
  <si>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</si>
  <si>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</si>
  <si>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</si>
  <si>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</si>
  <si>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</si>
  <si>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</si>
  <si>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</si>
  <si>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</si>
  <si>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</si>
  <si>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</si>
  <si>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</si>
  <si>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</si>
  <si>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</si>
  <si>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</si>
  <si>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</si>
  <si>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</si>
  <si>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</si>
  <si>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</si>
  <si>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</si>
  <si>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</si>
  <si>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</si>
  <si>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</si>
  <si>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</si>
  <si>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</si>
  <si>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</si>
  <si>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</si>
  <si>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</si>
  <si>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</si>
  <si>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</si>
  <si>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</si>
  <si>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</si>
  <si>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</si>
  <si>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</si>
  <si>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</si>
  <si>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</si>
  <si>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</si>
  <si>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</si>
  <si>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</si>
  <si>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</si>
  <si>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</si>
  <si>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</si>
  <si>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</si>
  <si>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</si>
  <si>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</si>
  <si>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</si>
  <si>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</si>
  <si>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</si>
  <si>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</si>
  <si>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</si>
  <si>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</si>
  <si>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</si>
  <si>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</si>
  <si>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</si>
  <si>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</si>
  <si>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</si>
  <si>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</si>
  <si>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</si>
  <si>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</si>
  <si>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</si>
  <si>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</si>
  <si>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</si>
  <si>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</si>
  <si>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</si>
  <si>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</si>
  <si>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</si>
  <si>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</si>
  <si>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</si>
  <si>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</si>
  <si>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</si>
  <si>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</si>
  <si>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</si>
  <si>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</si>
  <si>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</si>
  <si>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</si>
  <si>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</si>
  <si>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</si>
  <si>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</si>
  <si>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</si>
  <si>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</si>
  <si>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</si>
  <si>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</si>
  <si>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</si>
  <si>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</si>
  <si>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</si>
  <si>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</si>
  <si>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</si>
  <si>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</si>
  <si>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</si>
  <si>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</si>
  <si>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</si>
  <si>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</si>
  <si>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</si>
  <si>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</si>
  <si>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</si>
  <si>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</si>
  <si>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</si>
  <si>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</si>
  <si>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</si>
  <si>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</si>
  <si>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</si>
  <si>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</si>
  <si>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</si>
  <si>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</si>
  <si>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</si>
  <si>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</si>
  <si>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</si>
  <si>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</si>
  <si>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</si>
  <si>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</si>
  <si>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</si>
  <si>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</si>
  <si>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</si>
  <si>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</si>
  <si>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</si>
  <si>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</si>
  <si>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</si>
  <si>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</si>
  <si>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</si>
  <si>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</si>
  <si>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</si>
  <si>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</si>
  <si>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</si>
  <si>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</si>
  <si>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</si>
  <si>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</si>
  <si>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</si>
  <si>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</si>
  <si>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</si>
  <si>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</si>
  <si>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</si>
  <si>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</si>
  <si>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</si>
  <si>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</si>
  <si>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</si>
  <si>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</si>
  <si>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</si>
  <si>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</si>
  <si>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</si>
  <si>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</si>
  <si>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</si>
  <si>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</si>
  <si>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</si>
  <si>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</si>
  <si>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</si>
  <si>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</si>
  <si>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</si>
  <si>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</si>
  <si>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</si>
  <si>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</si>
  <si>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</si>
  <si>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</si>
  <si>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</si>
  <si>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</si>
  <si>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</si>
  <si>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</si>
  <si>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</si>
  <si>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</si>
  <si>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</si>
  <si>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</si>
  <si>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</si>
  <si>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</si>
  <si>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</si>
  <si>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</si>
  <si>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</si>
  <si>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</si>
  <si>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</si>
  <si>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</si>
  <si>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</si>
  <si>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</si>
  <si>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</si>
  <si>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</si>
  <si>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</si>
  <si>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</si>
  <si>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</si>
  <si>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</si>
  <si>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</si>
  <si>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</si>
  <si>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</si>
  <si>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</si>
  <si>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</si>
  <si>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</si>
  <si>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</si>
  <si>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</si>
  <si>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</si>
  <si>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</si>
  <si>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</si>
  <si>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</si>
  <si>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</si>
  <si>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</si>
  <si>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</si>
  <si>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</si>
  <si>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</si>
  <si>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</si>
  <si>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</si>
  <si>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</si>
  <si>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</si>
  <si>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</si>
  <si>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</si>
  <si>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</si>
  <si>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</si>
  <si>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</si>
  <si>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</si>
  <si>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</si>
  <si>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</si>
  <si>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</si>
  <si>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</si>
  <si>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</si>
  <si>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</si>
  <si>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</si>
  <si>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</si>
  <si>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</si>
  <si>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</si>
  <si>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</si>
  <si>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</si>
  <si>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</si>
  <si>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</si>
  <si>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</si>
  <si>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</si>
  <si>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</si>
  <si>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</si>
  <si>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</si>
  <si>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</si>
  <si>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</si>
  <si>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</si>
  <si>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</si>
  <si>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</si>
  <si>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</si>
  <si>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</si>
  <si>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</si>
  <si>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</si>
  <si>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</si>
  <si>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</si>
  <si>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</si>
  <si>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</si>
  <si>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</si>
  <si>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</si>
  <si>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</si>
  <si>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</si>
  <si>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</si>
  <si>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</si>
  <si>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</si>
  <si>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</si>
  <si>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</si>
  <si>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</si>
  <si>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</si>
  <si>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</si>
  <si>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</si>
  <si>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</si>
  <si>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</si>
  <si>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</si>
  <si>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</si>
  <si>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</si>
  <si>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</si>
  <si>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</si>
  <si>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</si>
  <si>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</si>
  <si>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</si>
  <si>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</si>
  <si>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</si>
  <si>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</si>
  <si>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</si>
  <si>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</si>
  <si>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</si>
  <si>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</si>
  <si>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</si>
  <si>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</si>
  <si>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</si>
  <si>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</si>
  <si>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</si>
  <si>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</si>
  <si>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</si>
  <si>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</si>
  <si>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</si>
  <si>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</si>
  <si>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</si>
  <si>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</si>
  <si>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</si>
  <si>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</si>
  <si>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</si>
  <si>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</si>
  <si>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</si>
  <si>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</si>
  <si>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</si>
  <si>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</si>
  <si>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</si>
  <si>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</si>
  <si>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</si>
  <si>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</si>
  <si>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</si>
  <si>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</si>
  <si>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</si>
  <si>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</si>
  <si>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</si>
  <si>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</si>
  <si>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</si>
  <si>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</si>
  <si>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</si>
  <si>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</si>
  <si>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</si>
  <si>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</si>
  <si>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</si>
  <si>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</si>
  <si>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</si>
  <si>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</si>
  <si>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</si>
  <si>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</si>
  <si>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</si>
  <si>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</si>
  <si>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</si>
  <si>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</si>
  <si>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</si>
  <si>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</si>
  <si>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</si>
  <si>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</si>
  <si>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</si>
  <si>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</si>
  <si>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</si>
  <si>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</si>
  <si>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</si>
  <si>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</si>
  <si>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</si>
  <si>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</si>
  <si>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</si>
  <si>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</si>
  <si>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</si>
  <si>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</si>
  <si>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</si>
  <si>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</si>
  <si>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</si>
  <si>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</si>
  <si>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</si>
  <si>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</si>
  <si>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</si>
  <si>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</si>
  <si>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</si>
  <si>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</si>
  <si>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</si>
  <si>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</si>
  <si>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</si>
  <si>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</si>
  <si>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</si>
  <si>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</si>
  <si>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</si>
  <si>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</si>
  <si>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</si>
  <si>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</si>
  <si>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</si>
  <si>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</si>
  <si>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</si>
  <si>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</si>
  <si>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</si>
  <si>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</si>
  <si>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</si>
  <si>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</si>
  <si>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</si>
  <si>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</si>
  <si>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</si>
  <si>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</si>
  <si>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</si>
  <si>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</si>
  <si>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</si>
  <si>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</si>
  <si>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</si>
  <si>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</si>
  <si>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</si>
  <si>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</si>
  <si>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</si>
  <si>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</si>
  <si>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</si>
  <si>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</si>
  <si>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</si>
  <si>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</si>
  <si>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</si>
  <si>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</si>
  <si>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</si>
  <si>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</si>
  <si>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</si>
  <si>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</si>
  <si>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</si>
  <si>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</si>
  <si>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</si>
  <si>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</si>
  <si>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</si>
  <si>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</si>
  <si>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</si>
  <si>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</si>
  <si>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</si>
  <si>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</si>
  <si>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</si>
  <si>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</si>
  <si>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</si>
  <si>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</si>
  <si>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</si>
  <si>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</si>
  <si>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</si>
  <si>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</si>
  <si>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</si>
  <si>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</si>
  <si>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</si>
  <si>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</si>
  <si>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</si>
  <si>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</si>
  <si>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</si>
  <si>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</si>
  <si>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</si>
  <si>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</si>
  <si>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</si>
  <si>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</si>
  <si>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</si>
  <si>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</si>
  <si>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</si>
  <si>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</si>
  <si>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</si>
  <si>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</si>
  <si>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</si>
  <si>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</si>
  <si>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</si>
  <si>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</si>
  <si>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</si>
  <si>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</si>
  <si>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</si>
  <si>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</si>
  <si>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</si>
  <si>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</si>
  <si>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</si>
  <si>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</si>
  <si>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</si>
  <si>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</si>
  <si>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</si>
  <si>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</si>
  <si>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</si>
  <si>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</si>
  <si>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</si>
  <si>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</si>
  <si>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</si>
  <si>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</si>
  <si>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</si>
  <si>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</si>
  <si>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</si>
  <si>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</si>
  <si>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</si>
  <si>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</si>
  <si>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</si>
  <si>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</si>
  <si>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</si>
  <si>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</si>
  <si>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</si>
  <si>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</si>
  <si>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</si>
  <si>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</si>
  <si>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</si>
  <si>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</si>
  <si>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</si>
  <si>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</si>
  <si>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</si>
  <si>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</si>
  <si>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</si>
  <si>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</si>
  <si>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</si>
  <si>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</si>
  <si>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</si>
  <si>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</si>
  <si>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</si>
  <si>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</si>
  <si>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</si>
  <si>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</si>
  <si>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</si>
  <si>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</si>
  <si>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</si>
  <si>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</si>
  <si>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</si>
  <si>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</si>
  <si>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</si>
  <si>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</si>
  <si>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</si>
  <si>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</si>
  <si>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</si>
  <si>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</si>
  <si>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</si>
  <si>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</si>
  <si>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</si>
  <si>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</si>
  <si>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</si>
  <si>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</si>
  <si>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</si>
  <si>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</si>
  <si>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</si>
  <si>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</si>
  <si>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</si>
  <si>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</si>
  <si>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</si>
  <si>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</si>
  <si>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</si>
  <si>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</si>
  <si>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</si>
  <si>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</si>
  <si>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</si>
  <si>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</si>
  <si>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</si>
  <si>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</si>
  <si>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</si>
  <si>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</si>
  <si>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</si>
  <si>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</si>
  <si>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</si>
  <si>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</si>
  <si>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</si>
  <si>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</si>
  <si>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</si>
  <si>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</si>
  <si>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</si>
  <si>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</si>
  <si>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</si>
  <si>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</si>
  <si>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</si>
  <si>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</si>
  <si>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</si>
  <si>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</si>
  <si>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</si>
  <si>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</si>
  <si>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</si>
  <si>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</si>
  <si>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</si>
  <si>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</si>
  <si>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</si>
  <si>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</si>
  <si>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</si>
  <si>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</si>
  <si>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</si>
  <si>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</si>
  <si>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</si>
  <si>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</si>
  <si>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</si>
  <si>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</si>
  <si>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</si>
  <si>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</si>
  <si>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</si>
  <si>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</si>
  <si>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</si>
  <si>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</si>
  <si>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</si>
  <si>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</si>
  <si>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</si>
  <si>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</si>
  <si>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</si>
  <si>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</si>
  <si>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</si>
  <si>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</si>
  <si>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</si>
  <si>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</si>
  <si>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</si>
  <si>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</si>
  <si>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</si>
  <si>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</si>
  <si>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</si>
  <si>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</si>
  <si>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</si>
  <si>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</si>
  <si>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</si>
  <si>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</si>
  <si>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</si>
  <si>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</si>
  <si>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</si>
  <si>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</si>
  <si>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</si>
  <si>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</si>
  <si>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</si>
  <si>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</si>
  <si>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</si>
  <si>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</si>
  <si>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</si>
  <si>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</si>
  <si>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</si>
  <si>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</si>
  <si>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</si>
  <si>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</si>
  <si>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</si>
  <si>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</si>
  <si>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</si>
  <si>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</si>
  <si>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</si>
  <si>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</si>
  <si>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</si>
  <si>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</si>
  <si>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</si>
  <si>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</si>
  <si>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</si>
  <si>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</si>
  <si>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</si>
  <si>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</si>
  <si>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</si>
  <si>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</si>
  <si>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</si>
  <si>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</si>
  <si>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</si>
  <si>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</si>
  <si>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</si>
  <si>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</si>
  <si>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</si>
  <si>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</si>
  <si>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</si>
  <si>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</si>
  <si>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</si>
  <si>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</si>
  <si>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</si>
  <si>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</si>
  <si>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</si>
  <si>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</si>
  <si>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</si>
  <si>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</si>
  <si>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</si>
  <si>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</si>
  <si>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</si>
  <si>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</si>
  <si>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</si>
  <si>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</si>
  <si>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</si>
  <si>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</si>
  <si>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</si>
  <si>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</si>
  <si>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</si>
  <si>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</si>
  <si>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</si>
  <si>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</si>
  <si>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</si>
  <si>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</si>
  <si>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</si>
  <si>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</si>
  <si>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</si>
  <si>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</si>
  <si>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</si>
  <si>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</si>
  <si>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</si>
  <si>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</si>
  <si>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</si>
  <si>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</si>
  <si>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</si>
  <si>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</si>
  <si>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</si>
  <si>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</si>
  <si>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</si>
  <si>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</si>
  <si>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</si>
  <si>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</si>
  <si>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</si>
  <si>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</si>
  <si>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</si>
  <si>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</si>
  <si>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</si>
  <si>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</si>
  <si>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</si>
  <si>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</si>
  <si>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</si>
  <si>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</si>
  <si>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</si>
  <si>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</si>
  <si>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</si>
  <si>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</si>
  <si>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</si>
  <si>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</si>
  <si>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</si>
  <si>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</si>
  <si>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</si>
  <si>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</si>
  <si>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</si>
  <si>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</si>
  <si>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</si>
  <si>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</si>
  <si>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</si>
  <si>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</si>
  <si>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</si>
  <si>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</si>
  <si>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</si>
  <si>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</si>
  <si>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</si>
  <si>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</si>
  <si>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</si>
  <si>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</si>
  <si>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</si>
  <si>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</si>
  <si>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</si>
  <si>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</si>
  <si>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</si>
  <si>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</si>
  <si>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</si>
  <si>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</si>
  <si>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</si>
  <si>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</si>
  <si>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</si>
  <si>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</si>
  <si>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</si>
  <si>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</si>
  <si>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</si>
  <si>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</si>
  <si>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</si>
  <si>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</si>
  <si>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</si>
  <si>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</si>
  <si>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</si>
  <si>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</si>
  <si>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</si>
  <si>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</si>
  <si>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</si>
  <si>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</si>
  <si>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</si>
  <si>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</si>
  <si>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</si>
  <si>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</si>
  <si>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</si>
  <si>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</si>
  <si>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</si>
  <si>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</si>
  <si>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</si>
  <si>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</si>
  <si>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</si>
  <si>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</si>
  <si>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</si>
  <si>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</si>
  <si>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</si>
  <si>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</si>
  <si>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</si>
  <si>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</si>
  <si>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</si>
  <si>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</si>
  <si>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</si>
  <si>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</si>
  <si>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</si>
  <si>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</si>
  <si>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</si>
  <si>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</si>
  <si>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</si>
  <si>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</si>
  <si>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</si>
  <si>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</si>
  <si>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</si>
  <si>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</si>
  <si>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</si>
  <si>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</si>
  <si>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</si>
  <si>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</si>
  <si>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</si>
  <si>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</si>
  <si>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</si>
  <si>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</si>
  <si>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</si>
  <si>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</si>
  <si>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</si>
  <si>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</si>
  <si>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</si>
  <si>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</si>
  <si>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</si>
  <si>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</si>
  <si>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</si>
  <si>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</si>
  <si>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</si>
  <si>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</si>
  <si>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</si>
  <si>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</si>
  <si>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</si>
  <si>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</si>
  <si>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</si>
  <si>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</si>
  <si>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</si>
  <si>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</si>
  <si>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</si>
  <si>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</si>
  <si>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</si>
  <si>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</si>
  <si>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</si>
  <si>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</si>
  <si>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</si>
  <si>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</si>
  <si>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</si>
  <si>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</si>
  <si>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</si>
  <si>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</si>
  <si>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</si>
  <si>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</si>
  <si>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</si>
  <si>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</si>
  <si>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</si>
  <si>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</si>
  <si>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</si>
  <si>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</si>
  <si>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</si>
  <si>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</si>
  <si>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</si>
  <si>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</si>
  <si>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</si>
  <si>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</si>
  <si>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</si>
  <si>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</si>
  <si>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</si>
  <si>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</si>
  <si>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</si>
  <si>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</si>
  <si>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</si>
  <si>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</si>
  <si>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</si>
  <si>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</si>
  <si>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</si>
  <si>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</si>
  <si>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</si>
  <si>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</si>
  <si>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</si>
  <si>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</si>
  <si>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</si>
  <si>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</si>
  <si>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</si>
  <si>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</si>
  <si>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</si>
  <si>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</si>
  <si>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</si>
  <si>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</si>
  <si>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</si>
  <si>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</si>
  <si>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</si>
  <si>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</si>
  <si>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</si>
  <si>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</si>
  <si>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</si>
  <si>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</si>
  <si>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</si>
  <si>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</si>
  <si>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</si>
  <si>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</si>
  <si>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</si>
  <si>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</si>
  <si>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</si>
  <si>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</si>
  <si>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</si>
  <si>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</si>
  <si>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</si>
  <si>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</si>
  <si>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</si>
  <si>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</si>
  <si>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</si>
  <si>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</si>
  <si>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</si>
  <si>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</si>
  <si>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</si>
  <si>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</si>
  <si>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</si>
  <si>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</si>
  <si>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</si>
  <si>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</si>
  <si>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</si>
  <si>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</si>
  <si>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</si>
  <si>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</si>
  <si>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</si>
  <si>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</si>
  <si>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</si>
  <si>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</si>
  <si>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</si>
  <si>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</si>
  <si>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</si>
  <si>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</si>
  <si>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</si>
  <si>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</si>
  <si>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</si>
  <si>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</si>
  <si>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</si>
  <si>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</si>
  <si>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</si>
  <si>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</si>
  <si>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</si>
  <si>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</si>
  <si>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</si>
  <si>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</si>
  <si>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</si>
  <si>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</si>
  <si>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</si>
  <si>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</si>
  <si>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</si>
  <si>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</si>
  <si>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</si>
  <si>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</si>
  <si>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</si>
  <si>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</si>
  <si>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</si>
  <si>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</si>
  <si>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</si>
  <si>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</si>
  <si>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</si>
  <si>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</si>
  <si>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</si>
  <si>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</si>
  <si>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</si>
  <si>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</si>
  <si>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</si>
  <si>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</si>
  <si>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</si>
  <si>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</si>
  <si>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</si>
  <si>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</si>
  <si>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</si>
  <si>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</si>
  <si>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</si>
  <si>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</si>
  <si>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</si>
  <si>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</si>
  <si>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</si>
  <si>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</si>
  <si>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</si>
  <si>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</si>
  <si>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</si>
  <si>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</si>
  <si>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</si>
  <si>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</si>
  <si>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</si>
  <si>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</si>
  <si>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</si>
  <si>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</si>
  <si>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</si>
  <si>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</si>
  <si>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</si>
  <si>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</si>
  <si>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</si>
  <si>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</si>
  <si>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</si>
  <si>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</si>
  <si>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</si>
  <si>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</si>
  <si>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</si>
  <si>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</si>
  <si>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</si>
  <si>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</si>
  <si>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</si>
  <si>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</si>
  <si>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</si>
  <si>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</si>
  <si>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</si>
  <si>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</si>
  <si>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</si>
  <si>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</si>
  <si>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</si>
  <si>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</si>
  <si>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</si>
  <si>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</si>
  <si>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</si>
  <si>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</si>
  <si>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</si>
  <si>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</si>
  <si>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</si>
  <si>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</si>
  <si>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</si>
  <si>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</si>
  <si>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</si>
  <si>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</si>
  <si>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</si>
  <si>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</si>
  <si>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</si>
  <si>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</si>
  <si>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</si>
  <si>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</si>
  <si>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</si>
  <si>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</si>
  <si>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</si>
  <si>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</si>
  <si>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</si>
  <si>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</si>
  <si>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</si>
  <si>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</si>
  <si>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</si>
  <si>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</si>
  <si>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</si>
  <si>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</si>
  <si>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</si>
  <si>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</si>
  <si>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</si>
  <si>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</si>
  <si>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</si>
  <si>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</si>
  <si>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</si>
  <si>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</si>
  <si>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</si>
  <si>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</si>
  <si>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</si>
  <si>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</si>
  <si>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</si>
  <si>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</si>
  <si>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</si>
  <si>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</si>
  <si>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</si>
  <si>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</si>
  <si>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</si>
  <si>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</si>
  <si>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</si>
  <si>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</si>
  <si>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</si>
  <si>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</si>
  <si>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</si>
  <si>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</si>
  <si>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</si>
  <si>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</si>
  <si>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</si>
  <si>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</si>
  <si>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</si>
  <si>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</si>
  <si>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</si>
  <si>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</si>
  <si>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</si>
  <si>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</si>
  <si>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</si>
  <si>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</si>
  <si>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</si>
  <si>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</si>
  <si>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</si>
  <si>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</si>
  <si>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</si>
  <si>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</si>
  <si>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</si>
  <si>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</si>
  <si>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</si>
  <si>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</si>
  <si>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</si>
  <si>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</si>
  <si>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</si>
  <si>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</si>
  <si>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</si>
  <si>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</si>
  <si>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</si>
  <si>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</si>
  <si>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</si>
  <si>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</si>
  <si>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</si>
  <si>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</si>
  <si>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</si>
  <si>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</si>
  <si>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</si>
  <si>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</si>
  <si>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</si>
  <si>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</si>
  <si>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</si>
  <si>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</si>
  <si>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</si>
  <si>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</si>
  <si>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</si>
  <si>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</si>
  <si>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</si>
  <si>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</si>
  <si>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</si>
  <si>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</si>
  <si>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</si>
  <si>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</si>
  <si>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</si>
  <si>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</si>
  <si>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</si>
  <si>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</si>
  <si>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</si>
  <si>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</si>
  <si>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</si>
  <si>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</si>
  <si>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</si>
  <si>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</si>
  <si>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</si>
  <si>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</si>
  <si>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</si>
  <si>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</si>
  <si>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</si>
  <si>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</si>
  <si>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</si>
  <si>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</si>
  <si>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</si>
  <si>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</si>
  <si>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</si>
  <si>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</si>
  <si>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</si>
  <si>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</si>
  <si>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</si>
  <si>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</si>
  <si>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</si>
  <si>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</si>
  <si>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</si>
  <si>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</si>
  <si>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</si>
  <si>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</si>
  <si>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</si>
  <si>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</si>
  <si>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</si>
  <si>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</si>
  <si>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</si>
  <si>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</si>
  <si>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</si>
  <si>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</si>
  <si>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</si>
  <si>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</si>
  <si>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</si>
  <si>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</si>
  <si>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</si>
  <si>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</si>
  <si>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</si>
  <si>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</si>
  <si>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</si>
  <si>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</si>
  <si>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</si>
  <si>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</si>
  <si>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</si>
  <si>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</si>
  <si>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</si>
  <si>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</si>
  <si>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</si>
  <si>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</si>
  <si>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</si>
  <si>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</si>
  <si>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</si>
  <si>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</si>
  <si>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</si>
  <si>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</si>
  <si>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</si>
  <si>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</si>
  <si>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</si>
  <si>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</si>
  <si>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</si>
  <si>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</si>
  <si>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</si>
  <si>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</si>
  <si>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</si>
  <si>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</si>
  <si>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</si>
  <si>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</si>
  <si>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</si>
  <si>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</si>
  <si>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</si>
  <si>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</si>
  <si>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</si>
  <si>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</si>
  <si>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</si>
  <si>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</si>
  <si>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</si>
  <si>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</si>
  <si>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</si>
  <si>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</si>
  <si>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</si>
  <si>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</si>
  <si>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</si>
  <si>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</si>
  <si>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</si>
  <si>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</si>
  <si>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</si>
  <si>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</si>
  <si>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</si>
  <si>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</si>
  <si>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</si>
  <si>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</si>
  <si>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</si>
  <si>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</si>
  <si>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</si>
  <si>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</si>
  <si>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</si>
  <si>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</si>
  <si>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</si>
  <si>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</si>
  <si>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</si>
  <si>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</si>
  <si>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</si>
  <si>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</si>
  <si>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</si>
  <si>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</si>
  <si>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</si>
  <si>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</si>
  <si>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</si>
  <si>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</si>
  <si>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</si>
  <si>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</si>
  <si>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</si>
  <si>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</si>
  <si>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</si>
  <si>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</si>
  <si>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</si>
  <si>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</si>
  <si>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</si>
  <si>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</si>
  <si>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</si>
  <si>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</si>
  <si>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</si>
  <si>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</si>
  <si>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</si>
  <si>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</si>
  <si>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</si>
  <si>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</si>
  <si>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</si>
  <si>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</si>
  <si>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</si>
  <si>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</si>
  <si>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</si>
  <si>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</si>
  <si>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</si>
  <si>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</si>
  <si>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</si>
  <si>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</si>
  <si>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</si>
  <si>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</si>
  <si>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</si>
  <si>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</si>
  <si>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</si>
  <si>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</si>
  <si>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</si>
  <si>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</si>
  <si>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</si>
  <si>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</si>
  <si>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</si>
  <si>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</si>
  <si>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</si>
  <si>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</si>
  <si>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</si>
  <si>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</si>
  <si>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</si>
  <si>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</si>
  <si>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</si>
  <si>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</si>
  <si>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</si>
  <si>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</si>
  <si>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</si>
  <si>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</si>
  <si>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</si>
  <si>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</si>
  <si>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</si>
  <si>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</si>
  <si>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</si>
  <si>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</si>
  <si>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</si>
  <si>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</si>
  <si>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</si>
  <si>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</si>
  <si>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</si>
  <si>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</si>
  <si>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</si>
  <si>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</si>
  <si>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</si>
  <si>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</si>
  <si>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</si>
  <si>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</si>
  <si>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</si>
  <si>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</si>
  <si>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</si>
  <si>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</si>
  <si>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</si>
  <si>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</si>
  <si>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</si>
  <si>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</si>
  <si>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</si>
  <si>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</si>
  <si>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</si>
  <si>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</si>
  <si>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</si>
  <si>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</si>
  <si>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</si>
  <si>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</si>
  <si>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</si>
  <si>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</si>
  <si>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</si>
  <si>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</si>
  <si>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</si>
  <si>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</si>
  <si>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</si>
  <si>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</si>
  <si>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</si>
  <si>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</si>
  <si>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</si>
  <si>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</si>
  <si>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</si>
  <si>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</si>
  <si>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</si>
  <si>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</si>
  <si>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</si>
  <si>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</si>
  <si>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</si>
  <si>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</si>
  <si>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</si>
  <si>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</si>
  <si>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</si>
  <si>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</si>
  <si>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</si>
  <si>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</si>
  <si>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</si>
  <si>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</si>
  <si>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</si>
  <si>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</si>
  <si>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</si>
  <si>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</si>
  <si>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</si>
  <si>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</si>
  <si>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</si>
  <si>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</si>
  <si>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</si>
  <si>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</si>
  <si>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</si>
  <si>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</si>
  <si>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</si>
  <si>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</si>
  <si>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</si>
  <si>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</si>
  <si>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</si>
  <si>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</si>
  <si>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</si>
  <si>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</si>
  <si>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</si>
  <si>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</si>
  <si>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</si>
  <si>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</si>
  <si>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</si>
  <si>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</si>
  <si>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</si>
  <si>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</si>
  <si>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</si>
  <si>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</si>
  <si>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</si>
  <si>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</si>
  <si>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</si>
  <si>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</si>
  <si>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</si>
  <si>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</si>
  <si>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</si>
  <si>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</si>
  <si>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</si>
  <si>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</si>
  <si>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</si>
  <si>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</si>
  <si>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</si>
  <si>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</si>
  <si>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</si>
  <si>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</si>
  <si>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</si>
  <si>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</si>
  <si>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</si>
  <si>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</si>
  <si>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</si>
  <si>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</si>
  <si>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</si>
  <si>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</si>
  <si>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</si>
  <si>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</si>
  <si>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</si>
  <si>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</si>
  <si>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</si>
  <si>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</si>
  <si>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</si>
  <si>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</si>
  <si>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</si>
  <si>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</si>
  <si>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</si>
  <si>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</si>
  <si>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</si>
  <si>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</si>
  <si>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</si>
  <si>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</si>
  <si>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</si>
  <si>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</si>
  <si>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</si>
  <si>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</si>
  <si>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</si>
  <si>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</si>
  <si>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</si>
  <si>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</si>
  <si>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</si>
  <si>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</si>
  <si>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</si>
  <si>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</si>
  <si>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</si>
  <si>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</si>
  <si>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</si>
  <si>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</si>
  <si>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</si>
  <si>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</si>
  <si>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</si>
  <si>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</si>
  <si>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</si>
  <si>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</si>
  <si>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</si>
  <si>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</si>
  <si>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</si>
  <si>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</si>
  <si>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</si>
  <si>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</si>
  <si>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</si>
  <si>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</si>
  <si>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</si>
  <si>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</si>
  <si>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</si>
  <si>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</si>
  <si>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</si>
  <si>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</si>
  <si>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</si>
  <si>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</si>
  <si>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</si>
  <si>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</si>
  <si>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</si>
  <si>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</si>
  <si>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</si>
  <si>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</si>
  <si>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</si>
  <si>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</si>
  <si>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</si>
  <si>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</si>
  <si>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</si>
  <si>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</si>
  <si>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</si>
  <si>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</si>
  <si>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</si>
  <si>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</si>
  <si>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</si>
  <si>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</si>
  <si>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</si>
  <si>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</si>
  <si>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</si>
  <si>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</si>
  <si>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</si>
  <si>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</si>
  <si>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</si>
  <si>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</si>
  <si>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</si>
  <si>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</si>
  <si>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</si>
  <si>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</si>
  <si>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</si>
  <si>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</si>
  <si>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</si>
  <si>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</si>
  <si>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</si>
  <si>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</si>
  <si>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</si>
  <si>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</si>
  <si>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</si>
  <si>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</si>
  <si>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</si>
  <si>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</si>
  <si>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</si>
  <si>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</si>
  <si>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</si>
  <si>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</si>
  <si>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</si>
  <si>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</si>
  <si>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</si>
  <si>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</si>
  <si>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</si>
  <si>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</si>
  <si>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</si>
  <si>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</si>
  <si>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</si>
  <si>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</si>
  <si>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</si>
  <si>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</si>
  <si>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</si>
  <si>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</si>
  <si>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</si>
  <si>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</si>
  <si>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</si>
  <si>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</si>
  <si>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</si>
  <si>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</si>
  <si>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</si>
  <si>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</si>
  <si>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</si>
  <si>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</si>
  <si>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</si>
  <si>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</si>
  <si>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</si>
  <si>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</si>
  <si>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</si>
  <si>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</si>
  <si>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</si>
  <si>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</si>
  <si>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</si>
  <si>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</si>
  <si>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</si>
  <si>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</si>
  <si>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</si>
  <si>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</si>
  <si>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</si>
  <si>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</si>
  <si>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</si>
  <si>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</si>
  <si>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</si>
  <si>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</si>
  <si>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</si>
  <si>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</si>
  <si>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</si>
  <si>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</si>
  <si>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</si>
  <si>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</si>
  <si>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</si>
  <si>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</si>
  <si>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</si>
  <si>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</si>
  <si>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</si>
  <si>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</si>
  <si>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</si>
  <si>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</si>
  <si>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</si>
  <si>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</si>
  <si>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</si>
  <si>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</si>
  <si>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</si>
  <si>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</si>
  <si>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</si>
  <si>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</si>
  <si>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</si>
  <si>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</si>
  <si>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</si>
  <si>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</si>
  <si>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</si>
  <si>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</si>
  <si>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</si>
  <si>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</si>
  <si>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</si>
  <si>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</si>
  <si>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</si>
  <si>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</si>
  <si>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</si>
  <si>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</si>
  <si>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</si>
  <si>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</si>
  <si>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</si>
  <si>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</si>
  <si>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</si>
  <si>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</si>
  <si>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</si>
  <si>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</si>
  <si>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</si>
  <si>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</si>
  <si>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</si>
  <si>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</si>
  <si>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</si>
  <si>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</si>
  <si>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</si>
  <si>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</si>
  <si>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</si>
  <si>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</si>
  <si>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</si>
  <si>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</si>
  <si>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</si>
  <si>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</si>
  <si>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</si>
  <si>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</si>
  <si>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</si>
  <si>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</si>
  <si>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</si>
  <si>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</si>
  <si>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</si>
  <si>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</si>
  <si>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</si>
  <si>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</si>
  <si>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</si>
  <si>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</si>
  <si>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</si>
  <si>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</si>
  <si>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</si>
  <si>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</si>
  <si>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</si>
  <si>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</si>
  <si>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</si>
  <si>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</si>
  <si>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</si>
  <si>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</si>
  <si>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</si>
  <si>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</si>
  <si>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</si>
  <si>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</si>
  <si>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</si>
  <si>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</si>
  <si>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</si>
  <si>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</si>
  <si>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</si>
  <si>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</si>
  <si>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</si>
  <si>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</si>
  <si>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</si>
  <si>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</si>
  <si>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</si>
  <si>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</si>
  <si>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</si>
  <si>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</si>
  <si>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</si>
  <si>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</si>
  <si>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</si>
  <si>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</si>
  <si>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</si>
  <si>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</si>
  <si>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</si>
  <si>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</si>
  <si>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</si>
  <si>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</si>
  <si>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</si>
  <si>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</si>
  <si>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</si>
  <si>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</si>
  <si>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</si>
  <si>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</si>
  <si>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</si>
  <si>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</si>
  <si>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</si>
  <si>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</si>
  <si>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</si>
  <si>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</si>
  <si>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</si>
  <si>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</si>
  <si>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</si>
  <si>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</si>
  <si>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</si>
  <si>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</si>
  <si>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</si>
  <si>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</si>
  <si>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</si>
  <si>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</si>
  <si>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</si>
  <si>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</si>
  <si>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</si>
  <si>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</si>
  <si>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</si>
  <si>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</si>
  <si>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</si>
  <si>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</si>
  <si>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</si>
  <si>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</si>
  <si>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</si>
  <si>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</si>
  <si>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</si>
  <si>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</si>
  <si>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</si>
  <si>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</si>
  <si>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</si>
  <si>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</si>
  <si>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</si>
  <si>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</si>
  <si>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</si>
  <si>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</si>
  <si>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</si>
  <si>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</si>
  <si>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</si>
  <si>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</si>
  <si>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</si>
  <si>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</si>
  <si>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</si>
  <si>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</si>
  <si>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</si>
  <si>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</si>
  <si>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</si>
  <si>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</si>
  <si>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</si>
  <si>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</si>
  <si>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</si>
  <si>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</si>
  <si>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</si>
  <si>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</si>
  <si>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</si>
  <si>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</si>
  <si>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</si>
  <si>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</si>
  <si>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</si>
  <si>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</si>
  <si>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</si>
  <si>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</si>
  <si>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</si>
  <si>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</si>
  <si>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</si>
  <si>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</si>
  <si>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</si>
  <si>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</si>
  <si>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</si>
  <si>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</si>
  <si>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</si>
  <si>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</si>
  <si>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</si>
  <si>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</si>
  <si>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</si>
  <si>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</si>
  <si>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</si>
  <si>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</si>
  <si>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</si>
  <si>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</si>
  <si>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</si>
  <si>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</si>
  <si>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</si>
  <si>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</si>
  <si>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</si>
  <si>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</si>
  <si>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</si>
  <si>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</si>
  <si>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</si>
  <si>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</si>
  <si>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</si>
  <si>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</si>
  <si>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</si>
  <si>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</si>
  <si>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</si>
  <si>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</si>
  <si>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</si>
  <si>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</si>
  <si>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</si>
  <si>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</si>
  <si>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</si>
  <si>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</si>
  <si>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</si>
  <si>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</si>
  <si>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</si>
  <si>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</si>
  <si>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</si>
  <si>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</si>
  <si>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</si>
  <si>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</si>
  <si>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</si>
  <si>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</si>
  <si>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</si>
  <si>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</si>
  <si>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</si>
  <si>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</si>
  <si>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</si>
  <si>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</si>
  <si>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</si>
  <si>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</si>
  <si>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</si>
  <si>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</si>
  <si>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</si>
  <si>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</si>
  <si>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</si>
  <si>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</si>
  <si>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</si>
  <si>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</si>
  <si>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</si>
  <si>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</si>
  <si>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</si>
  <si>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</si>
  <si>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</si>
  <si>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</si>
  <si>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</si>
  <si>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</si>
  <si>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</si>
  <si>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</si>
  <si>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</si>
  <si>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</si>
  <si>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</si>
  <si>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</si>
  <si>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</si>
  <si>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</si>
  <si>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</si>
  <si>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</si>
  <si>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</si>
  <si>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</si>
  <si>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</si>
  <si>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</si>
  <si>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</si>
  <si>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</si>
  <si>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</si>
  <si>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</si>
  <si>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</si>
  <si>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</si>
  <si>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</si>
  <si>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</si>
  <si>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</si>
  <si>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</si>
  <si>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</si>
  <si>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</si>
  <si>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</si>
  <si>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</si>
  <si>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</si>
  <si>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</si>
  <si>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</si>
  <si>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</si>
  <si>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</si>
  <si>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</si>
  <si>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</si>
  <si>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</si>
  <si>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</si>
  <si>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</si>
  <si>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</si>
  <si>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</si>
  <si>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</si>
  <si>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</si>
  <si>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</si>
  <si>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</si>
  <si>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</si>
  <si>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</si>
  <si>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</si>
  <si>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</si>
  <si>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</si>
  <si>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</si>
  <si>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</si>
  <si>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</si>
  <si>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</si>
  <si>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</si>
  <si>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</si>
  <si>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</si>
  <si>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</si>
  <si>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</si>
  <si>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</si>
  <si>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</si>
  <si>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</si>
  <si>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</si>
  <si>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</si>
  <si>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</si>
  <si>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</si>
  <si>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</si>
  <si>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</si>
  <si>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</si>
  <si>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</si>
  <si>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</si>
  <si>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</si>
  <si>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</si>
  <si>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</si>
  <si>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</si>
  <si>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</si>
  <si>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</si>
  <si>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</si>
  <si>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</si>
  <si>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</si>
  <si>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</si>
  <si>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</si>
  <si>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</si>
  <si>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</si>
  <si>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</si>
  <si>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</si>
  <si>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</si>
  <si>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</si>
  <si>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</si>
  <si>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</si>
  <si>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</si>
  <si>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</si>
  <si>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</si>
  <si>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</si>
  <si>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</si>
  <si>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</si>
  <si>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</si>
  <si>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</si>
  <si>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</si>
  <si>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</si>
  <si>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</si>
  <si>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</si>
  <si>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</si>
  <si>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</si>
  <si>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</si>
  <si>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</si>
  <si>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</si>
  <si>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</si>
  <si>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</si>
  <si>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</si>
  <si>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</si>
  <si>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</si>
  <si>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</si>
  <si>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</si>
  <si>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</si>
  <si>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</si>
  <si>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</si>
  <si>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</si>
  <si>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</si>
  <si>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</si>
  <si>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</si>
  <si>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</si>
  <si>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</si>
  <si>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</si>
  <si>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</si>
  <si>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</si>
  <si>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</si>
  <si>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</si>
  <si>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</si>
  <si>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</si>
  <si>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</si>
  <si>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</si>
  <si>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</si>
  <si>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</si>
  <si>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</si>
  <si>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</si>
  <si>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</si>
  <si>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</si>
  <si>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</si>
  <si>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</si>
  <si>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</si>
  <si>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</si>
  <si>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</si>
  <si>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</si>
  <si>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</si>
  <si>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</si>
  <si>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</si>
  <si>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</si>
  <si>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</si>
  <si>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</si>
  <si>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</si>
  <si>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</si>
  <si>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</si>
  <si>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</si>
  <si>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</si>
  <si>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</si>
  <si>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</si>
  <si>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</si>
  <si>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</si>
  <si>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</si>
  <si>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</si>
  <si>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</si>
  <si>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</si>
  <si>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</si>
  <si>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</si>
  <si>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</si>
  <si>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</si>
  <si>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</si>
  <si>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</si>
  <si>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</si>
  <si>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</si>
  <si>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</si>
  <si>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</si>
  <si>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</si>
  <si>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</si>
  <si>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</si>
  <si>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</si>
  <si>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</si>
  <si>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</si>
  <si>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</si>
  <si>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</si>
  <si>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</si>
  <si>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</si>
  <si>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</si>
  <si>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</si>
  <si>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</si>
  <si>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</si>
  <si>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</si>
  <si>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</si>
  <si>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</si>
  <si>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</si>
  <si>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</si>
  <si>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</si>
  <si>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</si>
  <si>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</si>
  <si>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</si>
  <si>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</si>
  <si>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</si>
  <si>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</si>
  <si>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</si>
  <si>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</si>
  <si>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</si>
  <si>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</si>
  <si>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</si>
  <si>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</si>
  <si>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</si>
  <si>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</si>
  <si>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</si>
  <si>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</si>
  <si>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</si>
  <si>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</si>
  <si>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</si>
  <si>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</si>
  <si>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</si>
  <si>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</si>
  <si>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</si>
  <si>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</si>
  <si>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</si>
  <si>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</si>
  <si>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</si>
  <si>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</si>
  <si>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</si>
  <si>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</si>
  <si>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</si>
  <si>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</si>
  <si>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</si>
  <si>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</si>
  <si>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</si>
  <si>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</si>
  <si>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</si>
  <si>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</si>
  <si>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</si>
  <si>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</si>
  <si>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</si>
  <si>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</si>
  <si>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</si>
  <si>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</si>
  <si>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</si>
  <si>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</si>
  <si>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</si>
  <si>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</si>
  <si>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</si>
  <si>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</si>
  <si>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</si>
  <si>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</si>
  <si>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</si>
  <si>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</si>
  <si>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</si>
  <si>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</si>
  <si>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</si>
  <si>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</si>
  <si>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</si>
  <si>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</si>
  <si>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</si>
  <si>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</si>
  <si>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</si>
  <si>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</si>
  <si>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</si>
  <si>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</si>
  <si>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</si>
  <si>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</si>
  <si>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</si>
  <si>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</si>
  <si>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</si>
  <si>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</si>
  <si>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</si>
  <si>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</si>
  <si>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</si>
  <si>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</si>
  <si>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</si>
  <si>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</si>
  <si>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</si>
  <si>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</si>
  <si>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</si>
  <si>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</si>
  <si>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</si>
  <si>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</si>
  <si>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</si>
  <si>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</si>
  <si>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</si>
  <si>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</si>
  <si>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</si>
  <si>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</si>
  <si>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</si>
  <si>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</si>
  <si>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</si>
  <si>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</si>
  <si>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</si>
  <si>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</si>
  <si>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</si>
  <si>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</si>
  <si>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</si>
  <si>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</si>
  <si>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</si>
  <si>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</si>
  <si>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</si>
  <si>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</si>
  <si>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</si>
  <si>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</si>
  <si>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</si>
  <si>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</si>
  <si>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</si>
  <si>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</si>
  <si>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</si>
  <si>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</si>
  <si>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</si>
  <si>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</si>
  <si>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</si>
  <si>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</si>
  <si>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</si>
  <si>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</si>
  <si>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</si>
  <si>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</si>
  <si>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</si>
  <si>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</si>
  <si>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</si>
  <si>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</si>
  <si>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</si>
  <si>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</si>
  <si>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</si>
  <si>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</si>
  <si>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</si>
  <si>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</si>
  <si>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</si>
  <si>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</si>
  <si>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</si>
  <si>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</si>
  <si>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</si>
  <si>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</si>
  <si>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</si>
  <si>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</si>
  <si>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</si>
  <si>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</si>
  <si>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</si>
  <si>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</si>
  <si>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</si>
  <si>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</si>
  <si>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</si>
  <si>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</si>
  <si>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</si>
  <si>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</si>
  <si>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</si>
  <si>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</si>
  <si>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</si>
  <si>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</si>
  <si>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</si>
  <si>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</si>
  <si>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</si>
  <si>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</si>
  <si>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</si>
  <si>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</si>
  <si>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</si>
  <si>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</si>
  <si>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</si>
  <si>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</si>
  <si>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</si>
  <si>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</si>
  <si>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</si>
  <si>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</si>
  <si>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</si>
  <si>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</si>
  <si>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</si>
  <si>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</si>
  <si>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</si>
  <si>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</si>
  <si>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</si>
  <si>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</si>
  <si>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</si>
  <si>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</si>
  <si>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</si>
  <si>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</si>
  <si>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</si>
  <si>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</si>
  <si>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</si>
  <si>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</si>
  <si>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</si>
  <si>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</si>
  <si>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</si>
  <si>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</si>
  <si>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</si>
  <si>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</si>
  <si>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</si>
  <si>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</si>
  <si>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</si>
  <si>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</si>
  <si>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</si>
  <si>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</si>
  <si>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</si>
  <si>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</si>
  <si>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</si>
  <si>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</si>
  <si>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</si>
  <si>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</si>
  <si>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</si>
  <si>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</si>
  <si>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</si>
  <si>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</si>
  <si>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</si>
  <si>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</si>
  <si>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</si>
  <si>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</si>
  <si>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</si>
  <si>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</si>
  <si>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</si>
  <si>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</si>
  <si>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</si>
  <si>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</si>
  <si>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</si>
  <si>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</si>
  <si>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</si>
  <si>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</si>
  <si>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</si>
  <si>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</si>
  <si>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</si>
  <si>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</si>
  <si>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</si>
  <si>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</si>
  <si>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</si>
  <si>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</si>
  <si>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</si>
  <si>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</si>
  <si>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</si>
  <si>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</si>
  <si>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</si>
  <si>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</si>
  <si>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</si>
  <si>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</si>
  <si>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</si>
  <si>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</si>
  <si>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</si>
  <si>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</si>
  <si>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</si>
  <si>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</si>
  <si>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</si>
  <si>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</si>
  <si>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</si>
  <si>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</si>
  <si>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</si>
  <si>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</si>
  <si>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</si>
  <si>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</si>
  <si>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</si>
  <si>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</si>
  <si>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</si>
  <si>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</si>
  <si>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</si>
  <si>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</si>
  <si>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</si>
  <si>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</si>
  <si>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</si>
  <si>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</si>
  <si>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</si>
  <si>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</si>
  <si>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</si>
  <si>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</si>
  <si>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</si>
  <si>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</si>
  <si>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</si>
  <si>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</si>
  <si>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</si>
  <si>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</si>
  <si>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</si>
  <si>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</si>
  <si>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</si>
  <si>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</si>
  <si>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</si>
  <si>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</si>
  <si>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</si>
  <si>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</si>
  <si>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</si>
  <si>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</si>
  <si>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</si>
  <si>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</si>
  <si>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</si>
  <si>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</si>
  <si>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</si>
  <si>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</si>
  <si>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</si>
  <si>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</si>
  <si>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</si>
  <si>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</si>
  <si>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</si>
  <si>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</si>
  <si>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</si>
  <si>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</si>
  <si>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</si>
  <si>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</si>
  <si>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</si>
  <si>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</si>
  <si>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</si>
  <si>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</si>
  <si>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</si>
  <si>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</si>
  <si>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</si>
  <si>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</si>
  <si>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</si>
  <si>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</si>
  <si>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</si>
  <si>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</si>
  <si>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</si>
  <si>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</si>
  <si>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</si>
  <si>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</si>
  <si>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</si>
  <si>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</si>
  <si>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</si>
  <si>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</si>
  <si>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</si>
  <si>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</si>
  <si>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</si>
  <si>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</si>
  <si>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</si>
  <si>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</si>
  <si>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</si>
  <si>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</si>
  <si>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</si>
  <si>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</si>
  <si>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</si>
  <si>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</si>
  <si>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</si>
  <si>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</si>
  <si>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</si>
  <si>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</si>
  <si>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</si>
  <si>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</si>
  <si>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</si>
  <si>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</si>
  <si>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</si>
  <si>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</si>
  <si>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</si>
  <si>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</si>
  <si>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</si>
  <si>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</si>
  <si>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</si>
  <si>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</si>
  <si>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</si>
  <si>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</si>
  <si>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</si>
  <si>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</si>
  <si>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</si>
  <si>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</si>
  <si>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</si>
  <si>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</si>
  <si>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</si>
  <si>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</si>
  <si>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</si>
  <si>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</si>
  <si>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</si>
  <si>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</si>
  <si>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</si>
  <si>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</si>
  <si>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</si>
  <si>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</si>
  <si>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</si>
  <si>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</si>
  <si>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</si>
  <si>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</si>
  <si>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</si>
  <si>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</si>
  <si>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</si>
  <si>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</si>
  <si>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</si>
  <si>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</si>
  <si>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</si>
  <si>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</si>
  <si>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</si>
  <si>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</si>
  <si>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</si>
  <si>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</si>
  <si>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</si>
  <si>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</si>
  <si>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</si>
  <si>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</si>
  <si>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</si>
  <si>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</si>
  <si>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</si>
  <si>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</si>
  <si>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</si>
  <si>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</si>
  <si>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</si>
  <si>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</si>
  <si>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</si>
  <si>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</si>
  <si>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</si>
  <si>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</si>
  <si>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</si>
  <si>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</si>
  <si>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</si>
  <si>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</si>
  <si>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</si>
  <si>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</si>
  <si>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</si>
  <si>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</si>
  <si>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</si>
  <si>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</si>
  <si>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</si>
  <si>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</si>
  <si>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</si>
  <si>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</si>
  <si>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</si>
  <si>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</si>
  <si>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</si>
  <si>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</si>
  <si>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</si>
  <si>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</si>
  <si>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</si>
  <si>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</si>
  <si>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</si>
  <si>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</si>
  <si>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</si>
  <si>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</si>
  <si>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</si>
  <si>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</si>
  <si>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</si>
  <si>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</si>
  <si>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</si>
  <si>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</si>
  <si>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</si>
  <si>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</si>
  <si>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</si>
  <si>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</si>
  <si>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</si>
  <si>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</si>
  <si>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</si>
  <si>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</si>
  <si>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</si>
  <si>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</si>
  <si>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</si>
  <si>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</si>
  <si>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</si>
  <si>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</si>
  <si>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</si>
  <si>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</si>
  <si>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</si>
  <si>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</si>
  <si>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</si>
  <si>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</si>
  <si>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</si>
  <si>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</si>
  <si>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</si>
  <si>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</si>
  <si>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</si>
  <si>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</si>
  <si>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</si>
  <si>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</si>
  <si>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</si>
  <si>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</si>
  <si>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</si>
  <si>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</si>
  <si>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</si>
  <si>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</si>
  <si>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</si>
  <si>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</si>
  <si>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</si>
  <si>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</si>
  <si>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</si>
  <si>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</si>
  <si>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</si>
  <si>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</si>
  <si>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</si>
  <si>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</si>
  <si>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</si>
  <si>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</si>
  <si>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</si>
  <si>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</si>
  <si>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</si>
  <si>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</si>
  <si>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</si>
  <si>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</si>
  <si>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</si>
  <si>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</si>
  <si>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</si>
  <si>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</si>
  <si>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</si>
  <si>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</si>
  <si>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</si>
  <si>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</si>
  <si>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</si>
  <si>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</si>
  <si>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</si>
  <si>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</si>
  <si>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</si>
  <si>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</si>
  <si>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</si>
  <si>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</si>
  <si>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</si>
  <si>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</si>
  <si>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</si>
  <si>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</si>
  <si>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</si>
  <si>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</si>
  <si>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</si>
  <si>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</si>
  <si>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</si>
  <si>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</si>
  <si>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</si>
  <si>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</si>
  <si>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</si>
  <si>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</si>
  <si>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</si>
  <si>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</si>
  <si>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</si>
  <si>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</si>
  <si>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</si>
  <si>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</si>
  <si>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</si>
  <si>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</si>
  <si>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</si>
  <si>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</si>
  <si>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</si>
  <si>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</si>
  <si>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</si>
  <si>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</si>
  <si>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</si>
  <si>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</si>
  <si>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</si>
  <si>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</si>
  <si>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</si>
  <si>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</si>
  <si>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</si>
  <si>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</si>
  <si>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</si>
  <si>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</si>
  <si>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</si>
  <si>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</si>
  <si>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</si>
  <si>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</si>
  <si>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</si>
  <si>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</si>
  <si>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</si>
  <si>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</si>
  <si>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</si>
  <si>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</si>
  <si>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</si>
  <si>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</si>
  <si>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</si>
  <si>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</si>
  <si>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</si>
  <si>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</si>
  <si>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</si>
  <si>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</si>
  <si>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</si>
  <si>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</si>
  <si>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</si>
  <si>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</si>
  <si>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</si>
  <si>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</si>
  <si>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</si>
  <si>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</si>
  <si>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</si>
  <si>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</si>
  <si>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</si>
  <si>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</si>
  <si>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</si>
  <si>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</si>
  <si>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</si>
  <si>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</si>
  <si>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</si>
  <si>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</si>
  <si>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</si>
  <si>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</si>
  <si>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</si>
  <si>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</si>
  <si>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</si>
  <si>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</si>
  <si>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</si>
  <si>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</si>
  <si>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</si>
  <si>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</si>
  <si>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</si>
  <si>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</si>
  <si>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</si>
  <si>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</si>
  <si>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</si>
  <si>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</si>
  <si>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</si>
  <si>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</si>
  <si>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</si>
  <si>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</si>
  <si>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</si>
  <si>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</si>
  <si>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</si>
  <si>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</si>
  <si>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</si>
  <si>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</si>
  <si>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</si>
  <si>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</si>
  <si>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</si>
  <si>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</si>
  <si>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</si>
  <si>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</si>
  <si>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</si>
  <si>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</si>
  <si>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</si>
  <si>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</si>
  <si>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</si>
  <si>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</si>
  <si>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</si>
  <si>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</si>
  <si>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</si>
  <si>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</si>
  <si>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</si>
  <si>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</si>
  <si>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</si>
  <si>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</si>
  <si>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</si>
  <si>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</si>
  <si>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</si>
  <si>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</si>
  <si>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</si>
  <si>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</si>
  <si>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</si>
  <si>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</si>
  <si>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</si>
  <si>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</si>
  <si>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</si>
  <si>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</si>
  <si>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</si>
  <si>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</si>
  <si>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</si>
  <si>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</si>
  <si>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</si>
  <si>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</si>
  <si>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</si>
  <si>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</si>
  <si>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</si>
  <si>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</si>
  <si>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</si>
  <si>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</si>
  <si>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</si>
  <si>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</si>
  <si>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</si>
  <si>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</si>
  <si>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</si>
  <si>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</si>
  <si>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</si>
  <si>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</si>
  <si>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</si>
  <si>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</si>
  <si>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</si>
  <si>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</si>
  <si>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</si>
  <si>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</si>
  <si>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</si>
  <si>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</si>
  <si>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</si>
  <si>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</si>
  <si>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</si>
  <si>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</si>
  <si>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</si>
  <si>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</si>
  <si>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</si>
  <si>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</si>
  <si>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</si>
  <si>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</si>
  <si>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</si>
  <si>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</si>
  <si>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</si>
  <si>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</si>
  <si>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</si>
  <si>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</si>
  <si>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</si>
  <si>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</si>
  <si>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</si>
  <si>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</si>
  <si>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</si>
  <si>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</si>
  <si>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</si>
  <si>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</si>
  <si>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</si>
  <si>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</si>
  <si>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</si>
  <si>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</si>
  <si>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</si>
  <si>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</si>
  <si>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</si>
  <si>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</si>
  <si>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</si>
  <si>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</si>
  <si>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</si>
  <si>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</si>
  <si>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</si>
  <si>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</si>
  <si>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</si>
  <si>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</si>
  <si>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</si>
  <si>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</si>
  <si>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</si>
  <si>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</si>
  <si>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</si>
  <si>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</si>
  <si>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</si>
  <si>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</si>
  <si>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</si>
  <si>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</si>
  <si>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</si>
  <si>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</si>
  <si>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</si>
  <si>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</si>
  <si>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</si>
  <si>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</si>
  <si>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</si>
  <si>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</si>
  <si>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</si>
  <si>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</si>
  <si>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</si>
  <si>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</si>
  <si>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</si>
  <si>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</si>
  <si>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</si>
  <si>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</si>
  <si>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</si>
  <si>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</si>
  <si>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</si>
  <si>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</si>
  <si>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</si>
  <si>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</si>
  <si>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</si>
  <si>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</si>
  <si>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</si>
  <si>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</si>
  <si>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</si>
  <si>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</si>
  <si>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</si>
  <si>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</si>
  <si>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</si>
  <si>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</si>
  <si>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</si>
  <si>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</si>
  <si>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</si>
  <si>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</si>
  <si>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</si>
  <si>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</si>
  <si>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</si>
  <si>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</si>
  <si>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</si>
  <si>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</si>
  <si>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</si>
  <si>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</si>
  <si>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</si>
  <si>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</si>
  <si>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</si>
  <si>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</si>
  <si>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</si>
  <si>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</si>
  <si>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</si>
  <si>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</si>
  <si>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</si>
  <si>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</si>
  <si>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</si>
  <si>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</si>
  <si>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</si>
  <si>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</si>
  <si>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</si>
  <si>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</si>
  <si>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</si>
  <si>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</si>
  <si>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</si>
  <si>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</si>
  <si>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</si>
  <si>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</si>
  <si>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</si>
  <si>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</si>
  <si>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</si>
  <si>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</si>
  <si>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</si>
  <si>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</si>
  <si>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</si>
  <si>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</si>
  <si>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</si>
  <si>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</si>
  <si>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</si>
  <si>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</si>
  <si>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</si>
  <si>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</si>
  <si>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</si>
  <si>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</si>
  <si>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</si>
  <si>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</si>
  <si>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</si>
  <si>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</si>
  <si>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</si>
  <si>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</si>
  <si>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</si>
  <si>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</si>
  <si>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</si>
  <si>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</si>
  <si>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</si>
  <si>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</si>
  <si>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</si>
  <si>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</si>
  <si>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</si>
  <si>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</si>
  <si>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</si>
  <si>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</si>
  <si>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</si>
  <si>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</si>
  <si>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</si>
  <si>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</si>
  <si>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</si>
  <si>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</si>
  <si>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</si>
  <si>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</si>
  <si>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</si>
  <si>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</si>
  <si>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</si>
  <si>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</si>
  <si>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</si>
  <si>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</si>
  <si>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</si>
  <si>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</si>
  <si>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</si>
  <si>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</si>
  <si>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</si>
  <si>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</si>
  <si>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</si>
  <si>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</si>
  <si>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</si>
  <si>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</si>
  <si>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</si>
  <si>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</si>
  <si>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</si>
  <si>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</si>
  <si>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</si>
  <si>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</si>
  <si>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</si>
  <si>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</si>
  <si>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</si>
  <si>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</si>
  <si>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</si>
  <si>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</si>
  <si>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</si>
  <si>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</si>
  <si>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</si>
  <si>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</si>
  <si>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</si>
  <si>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</si>
  <si>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</si>
  <si>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</si>
  <si>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</si>
  <si>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</si>
  <si>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</si>
  <si>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</si>
  <si>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</si>
  <si>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</si>
  <si>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</si>
  <si>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</si>
  <si>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</si>
  <si>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</si>
  <si>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</si>
  <si>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</si>
  <si>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</si>
  <si>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</si>
  <si>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</si>
  <si>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</si>
  <si>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</si>
  <si>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</si>
  <si>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</si>
  <si>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</si>
  <si>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</si>
  <si>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</si>
  <si>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</si>
  <si>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</si>
  <si>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</si>
  <si>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</si>
  <si>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</si>
  <si>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</si>
  <si>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</si>
  <si>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</si>
  <si>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</si>
  <si>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</si>
  <si>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</si>
  <si>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</si>
  <si>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</si>
  <si>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</si>
  <si>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</si>
  <si>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</si>
  <si>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</si>
  <si>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</si>
  <si>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</si>
  <si>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</si>
  <si>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</si>
  <si>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</si>
  <si>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</si>
  <si>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</si>
  <si>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</si>
  <si>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</si>
  <si>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</si>
  <si>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</si>
  <si>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</si>
  <si>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</si>
  <si>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</si>
  <si>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</si>
  <si>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</si>
  <si>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</si>
  <si>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</si>
  <si>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</si>
  <si>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</si>
  <si>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</si>
  <si>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</si>
  <si>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</si>
  <si>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</si>
  <si>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</si>
  <si>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</si>
  <si>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</si>
  <si>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</si>
  <si>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</si>
  <si>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</si>
  <si>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</si>
  <si>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</si>
  <si>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</si>
  <si>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</si>
  <si>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</si>
  <si>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</si>
  <si>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</si>
  <si>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</si>
  <si>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</si>
  <si>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</si>
  <si>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</si>
  <si>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</si>
  <si>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</si>
  <si>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</si>
  <si>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</si>
  <si>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</si>
  <si>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</si>
  <si>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</si>
  <si>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</si>
  <si>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</si>
  <si>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</si>
  <si>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</si>
  <si>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</si>
  <si>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</si>
  <si>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</si>
  <si>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</si>
  <si>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</si>
  <si>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</si>
  <si>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</si>
  <si>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</si>
  <si>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</si>
  <si>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</si>
  <si>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</si>
  <si>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</si>
  <si>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</si>
  <si>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</si>
  <si>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</si>
  <si>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</si>
  <si>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</si>
  <si>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</si>
  <si>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</si>
  <si>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</si>
  <si>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</si>
  <si>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</si>
  <si>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</si>
  <si>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</si>
  <si>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</si>
  <si>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</si>
  <si>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</si>
  <si>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</si>
  <si>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</si>
  <si>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</si>
  <si>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</si>
  <si>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</si>
  <si>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</si>
  <si>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</si>
  <si>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</si>
  <si>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</si>
  <si>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</si>
  <si>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</si>
  <si>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</si>
  <si>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</si>
  <si>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</si>
  <si>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</si>
  <si>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</si>
  <si>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</si>
  <si>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</si>
  <si>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</si>
  <si>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</si>
  <si>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</si>
  <si>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</si>
  <si>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</si>
  <si>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</si>
  <si>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</si>
  <si>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</si>
  <si>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</si>
  <si>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</si>
  <si>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</si>
  <si>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</si>
  <si>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</si>
  <si>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</si>
  <si>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</si>
  <si>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</si>
  <si>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</si>
  <si>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</si>
  <si>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</si>
  <si>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</si>
  <si>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</si>
  <si>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</si>
  <si>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</si>
  <si>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</si>
  <si>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</si>
  <si>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</si>
  <si>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</si>
  <si>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</si>
  <si>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</si>
  <si>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</si>
  <si>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</si>
  <si>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</si>
  <si>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</si>
  <si>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</si>
  <si>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</si>
  <si>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</si>
  <si>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</si>
  <si>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</si>
  <si>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</si>
  <si>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</si>
  <si>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</si>
  <si>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</si>
  <si>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</si>
  <si>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</si>
  <si>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</si>
  <si>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</si>
  <si>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</si>
  <si>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</si>
  <si>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</si>
  <si>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</si>
  <si>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</si>
  <si>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</si>
  <si>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</si>
  <si>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</si>
  <si>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</si>
  <si>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</si>
  <si>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</si>
  <si>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</si>
  <si>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</si>
  <si>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</si>
  <si>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</si>
  <si>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</si>
  <si>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</si>
  <si>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</si>
  <si>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</si>
  <si>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</si>
  <si>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</si>
  <si>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</si>
  <si>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</si>
  <si>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</si>
  <si>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</si>
  <si>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</si>
  <si>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</si>
  <si>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</si>
  <si>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</si>
  <si>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</si>
  <si>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</si>
  <si>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</si>
  <si>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</si>
  <si>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</si>
  <si>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</si>
  <si>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</si>
  <si>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</si>
  <si>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</si>
  <si>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</si>
  <si>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</si>
  <si>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</si>
  <si>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</si>
  <si>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</si>
  <si>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</si>
  <si>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</si>
  <si>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</si>
  <si>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</si>
  <si>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</si>
  <si>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</si>
  <si>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</si>
  <si>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</si>
  <si>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</si>
  <si>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</si>
  <si>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</si>
  <si>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</si>
  <si>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</si>
  <si>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</si>
  <si>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</si>
  <si>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</si>
  <si>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</si>
  <si>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</si>
  <si>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</si>
  <si>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</si>
  <si>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</si>
  <si>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</si>
  <si>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</si>
  <si>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</si>
  <si>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</si>
  <si>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</si>
  <si>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</si>
  <si>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</si>
  <si>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</si>
  <si>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</si>
  <si>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</si>
  <si>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</si>
  <si>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</si>
  <si>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</si>
  <si>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</si>
  <si>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</si>
  <si>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</si>
  <si>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</si>
  <si>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</si>
  <si>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</si>
  <si>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</si>
  <si>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</si>
  <si>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</si>
  <si>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</si>
  <si>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</si>
  <si>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</si>
  <si>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</si>
  <si>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</si>
  <si>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</si>
  <si>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</si>
  <si>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</si>
  <si>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</si>
  <si>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</si>
  <si>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</si>
  <si>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</si>
  <si>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</si>
  <si>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</si>
  <si>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</si>
  <si>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</si>
  <si>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</si>
  <si>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</si>
  <si>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</si>
  <si>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</si>
  <si>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</si>
  <si>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</si>
  <si>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</si>
  <si>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</si>
  <si>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</si>
  <si>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</si>
  <si>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</si>
  <si>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</si>
  <si>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</si>
  <si>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</si>
  <si>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</si>
  <si>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</si>
  <si>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</si>
  <si>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</si>
  <si>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</si>
  <si>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</si>
  <si>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</si>
  <si>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</si>
  <si>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</si>
  <si>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</si>
  <si>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</si>
  <si>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</si>
  <si>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</si>
  <si>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</si>
  <si>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</si>
  <si>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</si>
  <si>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</si>
  <si>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</si>
  <si>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</si>
  <si>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</si>
  <si>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</si>
  <si>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</si>
  <si>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</si>
  <si>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</si>
  <si>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</si>
  <si>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</si>
  <si>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</si>
  <si>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</si>
  <si>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</si>
  <si>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</si>
  <si>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</si>
  <si>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</si>
  <si>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</si>
  <si>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</si>
  <si>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</si>
  <si>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</si>
  <si>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</si>
  <si>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</si>
  <si>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</si>
  <si>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</si>
  <si>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</si>
  <si>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</si>
  <si>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</si>
  <si>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</si>
  <si>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</si>
  <si>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</si>
  <si>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</si>
  <si>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</si>
  <si>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</si>
  <si>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</si>
  <si>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</si>
  <si>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</si>
  <si>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</si>
  <si>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</si>
  <si>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</si>
  <si>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</si>
  <si>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</si>
  <si>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</si>
  <si>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</si>
  <si>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</si>
  <si>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</si>
  <si>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</si>
  <si>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</si>
  <si>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</si>
  <si>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</si>
  <si>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</si>
  <si>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</si>
  <si>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</si>
  <si>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</si>
  <si>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</si>
  <si>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</si>
  <si>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</si>
  <si>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</si>
  <si>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</si>
  <si>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</si>
  <si>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</si>
  <si>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</si>
  <si>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</si>
  <si>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</si>
  <si>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</si>
  <si>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</si>
  <si>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</si>
  <si>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</si>
  <si>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</si>
  <si>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</si>
  <si>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</si>
  <si>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</si>
  <si>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</si>
  <si>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</si>
  <si>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</si>
  <si>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</si>
  <si>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</si>
  <si>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</si>
  <si>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</si>
  <si>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</si>
  <si>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</si>
  <si>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</si>
  <si>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</si>
  <si>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</si>
  <si>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</si>
  <si>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</si>
  <si>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</si>
  <si>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</si>
  <si>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</si>
  <si>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</si>
  <si>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</si>
  <si>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</si>
  <si>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</si>
  <si>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</si>
  <si>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</si>
  <si>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</si>
  <si>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</si>
  <si>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</si>
  <si>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</si>
  <si>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</si>
  <si>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</si>
  <si>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</si>
  <si>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</si>
  <si>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</si>
  <si>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</si>
  <si>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</si>
  <si>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</si>
  <si>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</si>
  <si>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</si>
  <si>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</si>
  <si>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</si>
  <si>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</si>
  <si>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</si>
  <si>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</si>
  <si>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</si>
  <si>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</si>
  <si>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</si>
  <si>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</si>
  <si>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</si>
  <si>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</si>
  <si>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</si>
  <si>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</si>
  <si>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</si>
  <si>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</si>
  <si>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</si>
  <si>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</si>
  <si>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</si>
  <si>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</si>
  <si>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</si>
  <si>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</si>
  <si>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</si>
  <si>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</si>
  <si>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</si>
  <si>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</si>
  <si>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</si>
  <si>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</si>
  <si>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</si>
  <si>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</si>
  <si>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</si>
  <si>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</si>
  <si>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</si>
  <si>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</si>
  <si>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</si>
  <si>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</si>
  <si>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</si>
  <si>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</si>
  <si>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</si>
  <si>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</si>
  <si>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</si>
  <si>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</si>
  <si>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</si>
  <si>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</si>
  <si>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</si>
  <si>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</si>
  <si>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</si>
  <si>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</si>
  <si>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</si>
  <si>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</si>
  <si>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</si>
  <si>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</si>
  <si>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</si>
  <si>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</si>
  <si>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</si>
  <si>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</si>
  <si>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</si>
  <si>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</si>
  <si>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</si>
  <si>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</si>
  <si>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</si>
  <si>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</si>
  <si>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</si>
  <si>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</si>
  <si>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</si>
  <si>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</si>
  <si>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</si>
  <si>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</si>
  <si>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</si>
  <si>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</si>
  <si>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</si>
  <si>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</si>
  <si>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</si>
  <si>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</si>
  <si>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</si>
  <si>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</si>
  <si>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</si>
  <si>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</si>
  <si>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</si>
  <si>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</si>
  <si>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</si>
  <si>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</si>
  <si>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</si>
  <si>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</si>
  <si>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</si>
  <si>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</si>
  <si>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</si>
  <si>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</si>
  <si>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</si>
  <si>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</si>
  <si>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</si>
  <si>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</si>
  <si>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</si>
  <si>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</si>
  <si>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</si>
  <si>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</si>
  <si>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</si>
  <si>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</si>
  <si>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</si>
  <si>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</si>
  <si>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</si>
  <si>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</si>
  <si>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</si>
  <si>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</si>
  <si>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</si>
  <si>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</si>
  <si>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</si>
  <si>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</si>
  <si>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</si>
  <si>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</si>
  <si>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</si>
  <si>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</si>
  <si>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</si>
  <si>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</si>
  <si>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</si>
  <si>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</si>
  <si>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</si>
  <si>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</si>
  <si>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</si>
  <si>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</si>
  <si>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</si>
  <si>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</si>
  <si>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</si>
  <si>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</si>
  <si>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</si>
  <si>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</si>
  <si>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</si>
  <si>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</si>
  <si>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</si>
  <si>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</si>
  <si>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</si>
  <si>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</si>
  <si>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</si>
  <si>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</si>
  <si>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</si>
  <si>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</si>
  <si>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</si>
  <si>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</si>
  <si>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</si>
  <si>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</si>
  <si>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</si>
  <si>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</si>
  <si>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</si>
  <si>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</si>
  <si>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</si>
  <si>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</si>
  <si>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</si>
  <si>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</si>
  <si>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</si>
  <si>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</si>
  <si>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</si>
  <si>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</si>
  <si>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</si>
  <si>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</si>
  <si>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</si>
  <si>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</si>
  <si>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</si>
  <si>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</si>
  <si>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</si>
  <si>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</si>
  <si>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</si>
  <si>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</si>
  <si>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</si>
  <si>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</si>
  <si>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</si>
  <si>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</si>
  <si>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</si>
  <si>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</si>
  <si>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</si>
  <si>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</si>
  <si>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</si>
  <si>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</si>
  <si>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</si>
  <si>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</si>
  <si>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</si>
  <si>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</si>
  <si>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</si>
  <si>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</si>
  <si>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</si>
  <si>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</si>
  <si>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</si>
  <si>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</si>
  <si>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</si>
  <si>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</si>
  <si>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</si>
  <si>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</si>
  <si>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</si>
  <si>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</si>
  <si>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</si>
  <si>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</si>
  <si>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</si>
  <si>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</si>
  <si>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</si>
  <si>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</si>
  <si>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</si>
  <si>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</si>
  <si>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</si>
  <si>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</si>
  <si>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</si>
  <si>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</si>
  <si>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</si>
  <si>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</si>
  <si>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</si>
  <si>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</si>
  <si>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</si>
  <si>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</si>
  <si>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</si>
  <si>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</si>
  <si>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</si>
  <si>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</si>
  <si>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</si>
  <si>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</si>
  <si>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</si>
  <si>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</si>
  <si>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</si>
  <si>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</si>
  <si>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</si>
  <si>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</si>
  <si>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</si>
  <si>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</si>
  <si>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</si>
  <si>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</si>
  <si>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</si>
  <si>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</si>
  <si>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</si>
  <si>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</si>
  <si>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</si>
  <si>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</si>
  <si>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</si>
  <si>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</si>
  <si>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</si>
  <si>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</si>
  <si>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</si>
  <si>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</si>
  <si>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</si>
  <si>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</si>
  <si>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</si>
  <si>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</si>
  <si>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</si>
  <si>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</si>
  <si>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</si>
  <si>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</si>
  <si>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</si>
  <si>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</si>
  <si>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</si>
  <si>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</si>
  <si>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</si>
  <si>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</si>
  <si>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</si>
  <si>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</si>
  <si>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</si>
  <si>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</si>
  <si>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</si>
  <si>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</si>
  <si>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</si>
  <si>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</si>
  <si>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</si>
  <si>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</si>
  <si>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</si>
  <si>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</si>
  <si>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</si>
  <si>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</si>
  <si>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</si>
  <si>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</si>
  <si>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</si>
  <si>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</si>
  <si>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</si>
  <si>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</si>
  <si>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</si>
  <si>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</si>
  <si>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</si>
  <si>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</si>
  <si>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</si>
  <si>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</si>
  <si>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</si>
  <si>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</si>
  <si>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</si>
  <si>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</si>
  <si>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</si>
  <si>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</si>
  <si>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</si>
  <si>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</si>
  <si>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</si>
  <si>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</si>
  <si>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</si>
  <si>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</si>
  <si>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</si>
  <si>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</si>
  <si>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</si>
  <si>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</si>
  <si>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</si>
  <si>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</si>
  <si>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</si>
  <si>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</si>
  <si>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</si>
  <si>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</si>
  <si>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</si>
  <si>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</si>
  <si>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</si>
  <si>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</si>
  <si>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</si>
  <si>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</si>
  <si>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</si>
  <si>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</si>
  <si>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</si>
  <si>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</si>
  <si>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</si>
  <si>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</si>
  <si>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</si>
  <si>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</si>
  <si>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</si>
  <si>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</si>
  <si>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</si>
  <si>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</si>
  <si>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</si>
  <si>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</si>
  <si>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</si>
  <si>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</si>
  <si>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</si>
  <si>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</si>
  <si>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</si>
  <si>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</si>
  <si>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</si>
  <si>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</si>
  <si>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</si>
  <si>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</si>
  <si>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</si>
  <si>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</si>
  <si>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</si>
  <si>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</si>
  <si>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</si>
  <si>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</si>
  <si>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</si>
  <si>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</si>
  <si>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</si>
  <si>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</si>
  <si>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</si>
  <si>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</si>
  <si>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</si>
  <si>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</si>
  <si>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</si>
  <si>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</si>
  <si>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</si>
  <si>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</si>
  <si>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</si>
  <si>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</si>
  <si>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</si>
  <si>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</si>
  <si>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</si>
  <si>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</si>
  <si>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</si>
  <si>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</si>
  <si>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</si>
  <si>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</si>
  <si>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</si>
  <si>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</si>
  <si>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</si>
  <si>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</si>
  <si>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</si>
  <si>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</si>
  <si>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</si>
  <si>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</si>
  <si>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</si>
  <si>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</si>
  <si>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</si>
  <si>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</si>
  <si>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</si>
  <si>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</si>
  <si>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</si>
  <si>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</si>
  <si>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</si>
  <si>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</si>
  <si>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</si>
  <si>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</si>
  <si>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</si>
  <si>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</si>
  <si>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</si>
  <si>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</si>
  <si>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</si>
  <si>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</si>
  <si>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</si>
  <si>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</si>
  <si>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</si>
  <si>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</si>
  <si>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</si>
  <si>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</si>
  <si>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</si>
  <si>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</si>
  <si>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</si>
  <si>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</si>
  <si>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</si>
  <si>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</si>
  <si>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</si>
  <si>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</si>
  <si>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</si>
  <si>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</si>
  <si>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</si>
  <si>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</si>
  <si>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</si>
  <si>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</si>
  <si>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</si>
  <si>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</si>
  <si>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</si>
  <si>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</si>
  <si>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</si>
  <si>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</si>
  <si>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</si>
  <si>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</si>
  <si>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</si>
  <si>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</si>
  <si>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</si>
  <si>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</si>
  <si>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</si>
  <si>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</si>
  <si>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</si>
  <si>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</si>
  <si>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</si>
  <si>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</si>
  <si>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</si>
  <si>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</si>
  <si>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</si>
  <si>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</si>
  <si>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</si>
  <si>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</si>
  <si>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</si>
  <si>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</si>
  <si>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</si>
  <si>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</si>
  <si>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</si>
  <si>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</si>
  <si>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</si>
  <si>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</si>
  <si>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</si>
  <si>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</si>
  <si>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</si>
  <si>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</si>
  <si>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</si>
  <si>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</si>
  <si>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</si>
  <si>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</si>
  <si>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</si>
  <si>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</si>
  <si>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</si>
  <si>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</si>
  <si>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</si>
  <si>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</si>
  <si>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</si>
  <si>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</si>
  <si>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</si>
  <si>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</si>
  <si>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</si>
  <si>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</si>
  <si>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</si>
  <si>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</si>
  <si>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</si>
  <si>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</si>
  <si>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</si>
  <si>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</si>
  <si>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</si>
  <si>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</si>
  <si>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</si>
  <si>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</si>
  <si>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</si>
  <si>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</si>
  <si>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</si>
  <si>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</si>
  <si>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</si>
  <si>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</si>
  <si>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</si>
  <si>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</si>
  <si>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</si>
  <si>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</si>
  <si>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</si>
  <si>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</si>
  <si>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</si>
  <si>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</si>
  <si>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</si>
  <si>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</si>
  <si>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</si>
  <si>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</si>
  <si>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</si>
  <si>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</si>
  <si>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</si>
  <si>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</si>
  <si>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</si>
  <si>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</si>
  <si>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</si>
  <si>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</si>
  <si>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</si>
  <si>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</si>
  <si>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</si>
  <si>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</si>
  <si>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</si>
  <si>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</si>
  <si>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</si>
  <si>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</si>
  <si>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</si>
  <si>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</si>
  <si>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</si>
  <si>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</si>
  <si>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</si>
  <si>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</si>
  <si>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</si>
  <si>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</si>
  <si>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</si>
  <si>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</si>
  <si>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</si>
  <si>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</si>
  <si>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</si>
  <si>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</si>
  <si>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</si>
  <si>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</si>
  <si>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</si>
  <si>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</si>
  <si>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</si>
  <si>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</si>
  <si>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</si>
  <si>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</si>
  <si>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</si>
  <si>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</si>
  <si>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</si>
  <si>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</si>
  <si>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</si>
  <si>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</si>
  <si>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</si>
  <si>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</si>
  <si>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</si>
  <si>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</si>
  <si>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</si>
  <si>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</si>
  <si>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</si>
  <si>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</si>
  <si>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</si>
  <si>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</si>
  <si>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</si>
  <si>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</si>
  <si>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</si>
  <si>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</si>
  <si>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</si>
  <si>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</si>
  <si>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</si>
  <si>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</si>
  <si>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</si>
  <si>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</si>
  <si>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</si>
  <si>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</si>
  <si>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</si>
  <si>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</si>
  <si>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</si>
  <si>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</si>
  <si>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</si>
  <si>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</si>
  <si>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</si>
  <si>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</si>
  <si>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</si>
  <si>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</si>
  <si>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</si>
  <si>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</si>
  <si>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</si>
  <si>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</si>
  <si>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</si>
  <si>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</si>
  <si>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</si>
  <si>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</si>
  <si>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</si>
  <si>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</si>
  <si>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</si>
  <si>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</si>
  <si>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</si>
  <si>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</si>
  <si>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</si>
  <si>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</si>
  <si>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</si>
  <si>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</si>
  <si>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</si>
  <si>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</si>
  <si>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</si>
  <si>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</si>
  <si>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</si>
  <si>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</si>
  <si>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</si>
  <si>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</si>
  <si>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</si>
  <si>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</si>
  <si>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</si>
  <si>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</si>
  <si>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</si>
  <si>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</si>
  <si>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</si>
  <si>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</si>
  <si>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</si>
  <si>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</si>
  <si>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</si>
  <si>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</si>
  <si>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</si>
  <si>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</si>
  <si>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</si>
  <si>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</si>
  <si>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</si>
  <si>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</si>
  <si>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</si>
  <si>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</si>
  <si>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</si>
  <si>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</si>
  <si>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</si>
  <si>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</si>
  <si>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</si>
  <si>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</si>
  <si>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</si>
  <si>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</si>
  <si>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</si>
  <si>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</si>
  <si>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</si>
  <si>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</si>
  <si>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</si>
  <si>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</si>
  <si>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</si>
  <si>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</si>
  <si>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</si>
  <si>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</si>
  <si>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</si>
  <si>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</si>
  <si>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</si>
  <si>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</si>
  <si>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</si>
  <si>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</si>
  <si>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</si>
  <si>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</si>
  <si>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</si>
  <si>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</si>
  <si>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</si>
  <si>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</si>
  <si>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</si>
  <si>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</si>
  <si>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</si>
  <si>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</si>
  <si>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</si>
  <si>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</si>
  <si>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</si>
  <si>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</si>
  <si>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</si>
  <si>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</si>
  <si>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</si>
  <si>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</si>
  <si>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</si>
  <si>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</si>
  <si>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</si>
  <si>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</si>
  <si>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</si>
  <si>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</si>
  <si>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</si>
  <si>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</si>
  <si>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</si>
  <si>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</si>
  <si>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</si>
  <si>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</si>
  <si>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</si>
  <si>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</si>
  <si>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</si>
  <si>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</si>
  <si>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</si>
  <si>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</si>
  <si>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</si>
  <si>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</si>
  <si>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</si>
  <si>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</si>
  <si>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</si>
  <si>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</si>
  <si>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</si>
  <si>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</si>
  <si>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</si>
  <si>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</si>
  <si>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</si>
  <si>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</si>
  <si>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</si>
  <si>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</si>
  <si>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</si>
  <si>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</si>
  <si>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</si>
  <si>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</si>
  <si>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</si>
  <si>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</si>
  <si>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</si>
  <si>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</si>
  <si>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</si>
  <si>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</si>
  <si>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</si>
  <si>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</si>
  <si>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</si>
  <si>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</si>
  <si>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</si>
  <si>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</si>
  <si>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</si>
  <si>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</si>
  <si>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</si>
  <si>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</si>
  <si>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</si>
  <si>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</si>
  <si>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</si>
  <si>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</si>
  <si>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</si>
  <si>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</si>
  <si>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</si>
  <si>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</si>
  <si>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</si>
  <si>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</si>
  <si>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</si>
  <si>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</si>
  <si>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</si>
  <si>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</si>
  <si>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</si>
  <si>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</si>
  <si>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</si>
  <si>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</si>
  <si>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</si>
  <si>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</si>
  <si>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</si>
  <si>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</si>
  <si>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</si>
  <si>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</si>
  <si>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</si>
  <si>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</si>
  <si>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</si>
  <si>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</si>
  <si>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</si>
  <si>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</si>
  <si>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</si>
  <si>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</si>
  <si>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</si>
  <si>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</si>
  <si>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</si>
  <si>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</si>
  <si>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</si>
  <si>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</si>
  <si>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</si>
  <si>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</si>
  <si>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</si>
  <si>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</si>
  <si>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</si>
  <si>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</si>
  <si>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</si>
  <si>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</si>
  <si>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</si>
  <si>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</si>
  <si>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</si>
  <si>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</si>
  <si>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</si>
  <si>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</si>
  <si>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</si>
  <si>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</si>
  <si>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</si>
  <si>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</si>
  <si>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</si>
  <si>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</si>
  <si>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</si>
  <si>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</si>
  <si>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</si>
  <si>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</si>
  <si>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</si>
  <si>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</si>
  <si>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</si>
  <si>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</si>
  <si>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</si>
  <si>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</si>
  <si>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</si>
  <si>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</si>
  <si>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</si>
  <si>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</si>
  <si>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</si>
  <si>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</si>
  <si>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</si>
  <si>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</si>
  <si>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</si>
  <si>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</si>
  <si>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</si>
  <si>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</si>
  <si>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</si>
  <si>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</si>
  <si>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</si>
  <si>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</si>
  <si>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</si>
  <si>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</si>
  <si>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</si>
  <si>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</si>
  <si>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</si>
  <si>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</si>
  <si>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</si>
  <si>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</si>
  <si>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</si>
  <si>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</si>
  <si>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</si>
  <si>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</si>
  <si>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</si>
  <si>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</si>
  <si>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</si>
  <si>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</si>
  <si>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</si>
  <si>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</si>
  <si>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</si>
  <si>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</si>
  <si>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</si>
  <si>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</si>
  <si>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</si>
  <si>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</si>
  <si>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</si>
  <si>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</si>
  <si>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</si>
  <si>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</si>
  <si>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</si>
  <si>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</si>
  <si>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</si>
  <si>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</si>
  <si>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</si>
  <si>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</si>
  <si>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</si>
  <si>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</si>
  <si>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</si>
  <si>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</si>
  <si>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</si>
  <si>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</si>
  <si>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</si>
  <si>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</si>
  <si>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</si>
  <si>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</si>
  <si>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</si>
  <si>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</si>
  <si>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</si>
  <si>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</si>
  <si>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</si>
  <si>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</si>
  <si>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</si>
  <si>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</si>
  <si>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</si>
  <si>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</si>
  <si>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</si>
  <si>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</si>
  <si>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</si>
  <si>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</si>
  <si>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</si>
  <si>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</si>
  <si>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</si>
  <si>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</si>
  <si>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</si>
  <si>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</si>
  <si>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</si>
  <si>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</si>
  <si>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</si>
  <si>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</si>
  <si>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</si>
  <si>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</si>
  <si>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</si>
  <si>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</si>
  <si>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</si>
  <si>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</si>
  <si>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</si>
  <si>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</si>
  <si>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</si>
  <si>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</si>
  <si>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</si>
  <si>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</si>
  <si>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</si>
  <si>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</si>
  <si>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</si>
  <si>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</si>
  <si>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</si>
  <si>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</si>
  <si>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</si>
  <si>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</si>
  <si>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</si>
  <si>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</si>
  <si>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</si>
  <si>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</si>
  <si>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</si>
  <si>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</si>
  <si>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</si>
  <si>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</si>
  <si>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</si>
  <si>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</si>
  <si>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</si>
  <si>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</si>
  <si>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</si>
  <si>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</si>
  <si>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</si>
  <si>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</si>
  <si>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</si>
  <si>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</si>
  <si>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</si>
  <si>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</si>
  <si>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</si>
  <si>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</si>
  <si>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</si>
  <si>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</si>
  <si>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</si>
  <si>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</si>
  <si>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</si>
  <si>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</si>
  <si>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</si>
  <si>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</si>
  <si>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</si>
  <si>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</si>
  <si>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</si>
  <si>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</si>
  <si>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</si>
  <si>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</si>
  <si>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</si>
  <si>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</si>
  <si>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</si>
  <si>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</si>
  <si>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</si>
  <si>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</si>
  <si>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</si>
  <si>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</si>
  <si>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</si>
  <si>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</si>
  <si>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</si>
  <si>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</si>
  <si>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</si>
  <si>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</si>
  <si>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</si>
  <si>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</si>
  <si>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</si>
  <si>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</si>
  <si>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</si>
  <si>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</si>
  <si>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</si>
  <si>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</si>
  <si>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</si>
  <si>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</si>
  <si>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</si>
  <si>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</si>
  <si>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</si>
  <si>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</si>
  <si>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</si>
  <si>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</si>
  <si>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</si>
  <si>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</si>
  <si>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</si>
  <si>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</si>
  <si>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</si>
  <si>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</si>
  <si>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</si>
  <si>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</si>
  <si>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</si>
  <si>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</si>
  <si>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</si>
  <si>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</si>
  <si>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</si>
  <si>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</si>
  <si>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</si>
  <si>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</si>
  <si>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</si>
  <si>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</si>
  <si>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</si>
  <si>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</si>
  <si>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</si>
  <si>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</si>
  <si>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</si>
  <si>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</si>
  <si>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</si>
  <si>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</si>
  <si>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</si>
  <si>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</si>
  <si>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</si>
  <si>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</si>
  <si>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</si>
  <si>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</si>
  <si>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</si>
  <si>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</si>
  <si>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</si>
  <si>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</si>
  <si>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</si>
  <si>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</si>
  <si>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</si>
  <si>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</si>
  <si>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</si>
  <si>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</si>
  <si>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</si>
  <si>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</si>
  <si>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</si>
  <si>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</si>
  <si>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</si>
  <si>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</si>
  <si>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</si>
  <si>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</si>
  <si>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</si>
  <si>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</si>
  <si>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</si>
  <si>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</si>
  <si>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</si>
  <si>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</si>
  <si>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</si>
  <si>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</si>
  <si>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</si>
  <si>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</si>
  <si>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</si>
  <si>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</si>
  <si>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</si>
  <si>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</si>
  <si>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</si>
  <si>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</si>
  <si>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</si>
  <si>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</si>
  <si>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</si>
  <si>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</si>
  <si>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</si>
  <si>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</si>
  <si>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</si>
  <si>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</si>
  <si>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</si>
  <si>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</si>
  <si>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</si>
  <si>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</si>
  <si>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</si>
  <si>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</si>
  <si>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</si>
  <si>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</si>
  <si>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</si>
  <si>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</si>
  <si>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</si>
  <si>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</si>
  <si>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</si>
  <si>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</si>
  <si>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</si>
  <si>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</si>
  <si>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</si>
  <si>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</si>
  <si>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</si>
  <si>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</si>
  <si>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</si>
  <si>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</si>
  <si>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</si>
  <si>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</si>
  <si>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</si>
  <si>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</si>
  <si>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</si>
  <si>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</si>
  <si>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</si>
  <si>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</si>
  <si>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</si>
  <si>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</si>
  <si>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</si>
  <si>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</si>
  <si>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</si>
  <si>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</si>
  <si>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</si>
  <si>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</si>
  <si>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</si>
  <si>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</si>
  <si>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</si>
  <si>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</si>
  <si>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</si>
  <si>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</si>
  <si>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</si>
  <si>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</si>
  <si>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</si>
  <si>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</si>
  <si>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</si>
  <si>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</si>
  <si>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</si>
  <si>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</si>
  <si>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</si>
  <si>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</si>
  <si>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</si>
  <si>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</si>
  <si>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</si>
  <si>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</si>
  <si>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</si>
  <si>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</si>
  <si>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</si>
  <si>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</si>
  <si>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</si>
  <si>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</si>
  <si>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</si>
  <si>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</si>
  <si>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</si>
  <si>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</si>
  <si>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</si>
  <si>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</si>
  <si>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</si>
  <si>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</si>
  <si>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</si>
  <si>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</si>
  <si>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</si>
  <si>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</si>
  <si>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</si>
  <si>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</si>
  <si>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</si>
  <si>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</si>
  <si>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</si>
  <si>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</si>
  <si>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</si>
  <si>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</si>
  <si>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</si>
  <si>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</si>
  <si>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</si>
  <si>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</si>
  <si>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</si>
  <si>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</si>
  <si>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</si>
  <si>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</si>
  <si>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</si>
  <si>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</si>
  <si>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</si>
  <si>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</si>
  <si>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</si>
  <si>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</si>
  <si>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</si>
  <si>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</si>
  <si>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</si>
  <si>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</si>
  <si>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</si>
  <si>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</si>
  <si>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</si>
  <si>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</si>
  <si>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</si>
  <si>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</si>
  <si>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</si>
  <si>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</si>
  <si>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</si>
  <si>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</si>
  <si>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</si>
  <si>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</si>
  <si>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</si>
  <si>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</si>
  <si>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</si>
  <si>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</si>
  <si>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</si>
  <si>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</si>
  <si>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</si>
  <si>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</si>
  <si>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</si>
  <si>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</si>
  <si>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</si>
  <si>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</si>
  <si>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</si>
  <si>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</si>
  <si>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</si>
  <si>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</si>
  <si>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</si>
  <si>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</si>
  <si>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</si>
  <si>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</si>
  <si>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</si>
  <si>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</si>
  <si>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</si>
  <si>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</si>
  <si>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</si>
  <si>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</si>
  <si>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</si>
  <si>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</si>
  <si>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</si>
  <si>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</si>
  <si>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</si>
  <si>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</si>
  <si>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</si>
  <si>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</si>
  <si>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</si>
  <si>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</si>
  <si>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</si>
  <si>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</si>
  <si>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</si>
  <si>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</si>
  <si>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</si>
  <si>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</si>
  <si>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</si>
  <si>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</si>
  <si>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</si>
  <si>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</si>
  <si>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</si>
  <si>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</si>
  <si>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</si>
  <si>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</si>
  <si>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</si>
  <si>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</si>
  <si>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</si>
  <si>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</si>
  <si>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</si>
  <si>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</si>
  <si>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</si>
  <si>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</si>
  <si>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</si>
  <si>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</si>
  <si>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</si>
  <si>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</si>
  <si>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</si>
  <si>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</si>
  <si>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</si>
  <si>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</si>
  <si>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</si>
  <si>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</si>
  <si>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</si>
  <si>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</si>
  <si>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</si>
  <si>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</si>
  <si>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</si>
  <si>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</si>
  <si>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</si>
  <si>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</si>
  <si>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</si>
  <si>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</si>
  <si>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</si>
  <si>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</si>
  <si>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</si>
  <si>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</si>
  <si>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</si>
  <si>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</si>
  <si>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</si>
  <si>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</si>
  <si>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</si>
  <si>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</si>
  <si>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</si>
  <si>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</si>
  <si>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</si>
  <si>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</si>
  <si>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</si>
  <si>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</si>
  <si>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</si>
  <si>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</si>
  <si>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</si>
  <si>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</si>
  <si>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</si>
  <si>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</si>
  <si>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</si>
  <si>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</si>
  <si>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</si>
  <si>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</si>
  <si>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</si>
  <si>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</si>
  <si>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</si>
  <si>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</si>
  <si>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</si>
  <si>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</si>
  <si>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</si>
  <si>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</si>
  <si>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</si>
  <si>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</si>
  <si>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</si>
  <si>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</si>
  <si>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</si>
  <si>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</si>
  <si>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</si>
  <si>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</si>
  <si>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</si>
  <si>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</si>
  <si>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</si>
  <si>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</si>
  <si>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</si>
  <si>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</si>
  <si>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</si>
  <si>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</si>
  <si>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</si>
  <si>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</si>
  <si>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</si>
  <si>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</si>
  <si>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</si>
  <si>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</si>
  <si>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</si>
  <si>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</si>
  <si>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</si>
  <si>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</si>
  <si>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</si>
  <si>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</si>
  <si>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</si>
  <si>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</si>
  <si>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</si>
  <si>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</si>
  <si>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</si>
  <si>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</si>
  <si>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</si>
  <si>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</si>
  <si>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</si>
  <si>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</si>
  <si>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</si>
  <si>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</si>
  <si>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</si>
  <si>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</si>
  <si>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</si>
  <si>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</si>
  <si>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</si>
  <si>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</si>
  <si>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</si>
  <si>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</si>
  <si>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</si>
  <si>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</si>
  <si>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</si>
  <si>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</si>
  <si>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</si>
  <si>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</si>
  <si>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</si>
  <si>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</si>
  <si>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</si>
  <si>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</si>
  <si>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</si>
  <si>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</si>
  <si>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</si>
  <si>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</si>
  <si>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</si>
  <si>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</si>
  <si>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</si>
  <si>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</si>
  <si>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</si>
  <si>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</si>
  <si>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</si>
  <si>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</si>
  <si>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</si>
  <si>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</si>
  <si>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</si>
  <si>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</si>
  <si>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</si>
  <si>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</si>
  <si>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</si>
  <si>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</si>
  <si>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</si>
  <si>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</si>
  <si>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</si>
  <si>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</si>
  <si>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</si>
  <si>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</si>
  <si>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</si>
  <si>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</si>
  <si>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</si>
  <si>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</si>
  <si>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</si>
  <si>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</si>
  <si>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</si>
  <si>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</si>
  <si>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</si>
  <si>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</si>
  <si>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</si>
  <si>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</si>
  <si>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</si>
  <si>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</si>
  <si>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</si>
  <si>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</si>
  <si>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</si>
  <si>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</si>
  <si>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</si>
  <si>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</si>
  <si>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</si>
  <si>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</si>
  <si>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</si>
  <si>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</si>
  <si>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</si>
  <si>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</si>
  <si>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</si>
  <si>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</si>
  <si>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</si>
  <si>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</si>
  <si>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</si>
  <si>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</si>
  <si>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</si>
  <si>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</si>
  <si>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</si>
  <si>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</si>
  <si>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</si>
  <si>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</si>
  <si>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</si>
  <si>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</si>
  <si>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</si>
  <si>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</si>
  <si>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</si>
  <si>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</si>
  <si>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</si>
  <si>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</si>
  <si>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</si>
  <si>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</si>
  <si>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</si>
  <si>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</si>
  <si>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</si>
  <si>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</si>
  <si>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</si>
  <si>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</si>
  <si>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</si>
  <si>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</si>
  <si>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</si>
  <si>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</si>
  <si>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</si>
  <si>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</si>
  <si>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</si>
  <si>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</si>
  <si>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</si>
  <si>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</si>
  <si>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</si>
  <si>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</si>
  <si>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</si>
  <si>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</si>
  <si>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</si>
  <si>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</si>
  <si>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</si>
  <si>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</si>
  <si>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</si>
  <si>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</si>
  <si>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</si>
  <si>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</si>
  <si>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</si>
  <si>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</si>
  <si>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</si>
  <si>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</si>
  <si>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</si>
  <si>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</si>
  <si>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</si>
  <si>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</si>
  <si>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</si>
  <si>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</si>
  <si>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</si>
  <si>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</si>
  <si>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</si>
  <si>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</si>
  <si>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</si>
  <si>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</si>
  <si>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</si>
  <si>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</si>
  <si>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</si>
  <si>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</si>
  <si>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</si>
  <si>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</si>
  <si>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</si>
  <si>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</si>
  <si>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</si>
  <si>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</si>
  <si>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</si>
  <si>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</si>
  <si>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</si>
  <si>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</si>
  <si>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</si>
  <si>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</si>
  <si>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</si>
  <si>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</si>
  <si>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</si>
  <si>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</si>
  <si>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</si>
  <si>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</si>
  <si>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</si>
  <si>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</si>
  <si>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</si>
  <si>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</si>
  <si>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</si>
  <si>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</si>
  <si>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</si>
  <si>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</si>
  <si>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</si>
  <si>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</si>
  <si>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</si>
  <si>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</si>
  <si>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</si>
  <si>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</si>
  <si>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</si>
  <si>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</si>
  <si>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</si>
  <si>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</si>
  <si>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</si>
  <si>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</si>
  <si>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</si>
  <si>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</si>
  <si>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</si>
  <si>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</si>
  <si>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</si>
  <si>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</si>
  <si>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</si>
  <si>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</si>
  <si>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</si>
  <si>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</si>
  <si>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</si>
  <si>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</si>
  <si>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</si>
  <si>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</si>
  <si>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</si>
  <si>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</si>
  <si>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</si>
  <si>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</si>
  <si>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</si>
  <si>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</si>
  <si>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</si>
  <si>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</si>
  <si>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</si>
  <si>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</si>
  <si>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</si>
  <si>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</si>
  <si>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</si>
  <si>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</si>
  <si>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</si>
  <si>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</si>
  <si>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</si>
  <si>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</si>
  <si>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</si>
  <si>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</si>
  <si>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</si>
  <si>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</si>
  <si>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</si>
  <si>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</si>
  <si>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</si>
  <si>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</si>
  <si>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</si>
  <si>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</si>
  <si>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</si>
  <si>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</si>
  <si>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</si>
  <si>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</si>
  <si>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</si>
  <si>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</si>
  <si>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</si>
  <si>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</si>
  <si>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</si>
  <si>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</si>
  <si>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</si>
  <si>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</si>
  <si>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</si>
  <si>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</si>
  <si>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</si>
  <si>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</si>
  <si>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</si>
  <si>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</si>
  <si>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</si>
  <si>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</si>
  <si>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</si>
  <si>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</si>
  <si>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</si>
  <si>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</si>
  <si>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</si>
  <si>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</si>
  <si>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</si>
  <si>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</si>
  <si>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</si>
  <si>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</si>
  <si>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</si>
  <si>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</si>
  <si>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</si>
  <si>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</si>
  <si>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</si>
  <si>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</si>
  <si>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</si>
  <si>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</si>
  <si>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</si>
  <si>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</si>
  <si>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</si>
  <si>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</si>
  <si>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</si>
  <si>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</si>
  <si>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</si>
  <si>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</si>
  <si>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</si>
  <si>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</si>
  <si>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</si>
  <si>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</si>
  <si>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</si>
  <si>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</si>
  <si>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</si>
  <si>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</si>
  <si>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</si>
  <si>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</si>
  <si>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</si>
  <si>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</si>
  <si>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</si>
  <si>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</si>
  <si>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</si>
  <si>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</si>
  <si>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</si>
  <si>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</si>
  <si>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</si>
  <si>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</si>
  <si>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</si>
  <si>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</si>
  <si>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</si>
  <si>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</si>
  <si>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</si>
  <si>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</si>
  <si>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</si>
  <si>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</si>
  <si>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</si>
  <si>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</si>
  <si>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</si>
  <si>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</si>
  <si>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</si>
  <si>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</si>
  <si>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</si>
  <si>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</si>
  <si>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</si>
  <si>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</si>
  <si>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</si>
  <si>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</si>
  <si>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</si>
  <si>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</si>
  <si>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</si>
  <si>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</si>
  <si>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</si>
  <si>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</si>
  <si>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</si>
  <si>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</si>
  <si>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</si>
  <si>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</si>
  <si>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</si>
  <si>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</si>
  <si>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</si>
  <si>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</si>
  <si>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</si>
  <si>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</si>
  <si>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</si>
  <si>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</si>
  <si>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</si>
  <si>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</si>
  <si>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</si>
  <si>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</si>
  <si>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</si>
  <si>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</si>
  <si>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</si>
  <si>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</si>
  <si>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</si>
  <si>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</si>
  <si>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</si>
  <si>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</si>
  <si>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</si>
  <si>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</si>
  <si>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</si>
  <si>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</si>
  <si>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</si>
  <si>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</si>
  <si>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</si>
  <si>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</si>
  <si>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</si>
  <si>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</si>
  <si>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</si>
  <si>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</si>
  <si>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</si>
  <si>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</si>
  <si>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</si>
  <si>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</si>
  <si>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</si>
  <si>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</si>
  <si>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</si>
  <si>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</si>
  <si>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</si>
  <si>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</si>
  <si>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</si>
  <si>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</si>
  <si>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</si>
  <si>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</si>
  <si>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</si>
  <si>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</si>
  <si>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</si>
  <si>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</si>
  <si>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</si>
  <si>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</si>
  <si>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</si>
  <si>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</si>
  <si>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</si>
  <si>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</si>
  <si>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</si>
  <si>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</si>
  <si>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</si>
  <si>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</si>
  <si>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</si>
  <si>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</si>
  <si>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</si>
  <si>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</si>
  <si>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</si>
  <si>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</si>
  <si>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</si>
  <si>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</si>
  <si>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</si>
  <si>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</si>
  <si>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</si>
  <si>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</si>
  <si>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</si>
  <si>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</si>
  <si>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</si>
  <si>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</si>
  <si>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</si>
  <si>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</si>
  <si>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</si>
  <si>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</si>
  <si>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</si>
  <si>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</si>
  <si>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</si>
  <si>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</si>
  <si>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</si>
  <si>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</si>
  <si>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</si>
  <si>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</si>
  <si>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</si>
  <si>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</si>
  <si>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</si>
  <si>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</si>
  <si>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</si>
  <si>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</si>
  <si>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</si>
  <si>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</si>
  <si>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</si>
  <si>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</si>
  <si>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</si>
  <si>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</si>
  <si>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</si>
  <si>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</si>
  <si>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</si>
  <si>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</si>
  <si>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</si>
  <si>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</si>
  <si>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</si>
  <si>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</si>
  <si>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</si>
  <si>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</si>
  <si>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</si>
  <si>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</si>
  <si>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</si>
  <si>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</si>
  <si>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</si>
  <si>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</si>
  <si>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</si>
  <si>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</si>
  <si>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</si>
  <si>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</si>
  <si>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</si>
  <si>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</si>
  <si>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</si>
  <si>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</si>
  <si>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</si>
  <si>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</si>
  <si>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</si>
  <si>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</si>
  <si>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</si>
  <si>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</si>
  <si>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</si>
  <si>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</si>
  <si>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</si>
  <si>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</si>
  <si>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</si>
  <si>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</si>
  <si>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</si>
  <si>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</si>
  <si>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</si>
  <si>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</si>
  <si>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</si>
  <si>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</si>
  <si>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</si>
  <si>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</si>
  <si>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</si>
  <si>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</si>
  <si>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</si>
  <si>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</si>
  <si>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</si>
  <si>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</si>
  <si>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</si>
  <si>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</si>
  <si>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</si>
  <si>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</si>
  <si>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</si>
  <si>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</si>
  <si>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</si>
  <si>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</si>
  <si>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</si>
  <si>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</si>
  <si>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</si>
  <si>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</si>
  <si>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</si>
  <si>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</si>
  <si>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</si>
  <si>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</si>
  <si>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</si>
  <si>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</si>
  <si>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</si>
  <si>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</si>
  <si>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</si>
  <si>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</si>
  <si>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</si>
  <si>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</si>
  <si>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</si>
  <si>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</si>
  <si>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</si>
  <si>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</si>
  <si>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</si>
  <si>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</si>
  <si>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</si>
  <si>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</si>
  <si>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</si>
  <si>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</si>
  <si>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</si>
  <si>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</si>
  <si>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</si>
  <si>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</si>
  <si>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</si>
  <si>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</si>
  <si>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</si>
  <si>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</si>
  <si>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</si>
  <si>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</si>
  <si>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</si>
  <si>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</si>
  <si>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</si>
  <si>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</si>
  <si>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</si>
  <si>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</si>
  <si>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</si>
  <si>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</si>
  <si>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</si>
  <si>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</si>
  <si>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</si>
  <si>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</si>
  <si>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</si>
  <si>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</si>
  <si>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</si>
  <si>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</si>
  <si>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</si>
  <si>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</si>
  <si>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</si>
  <si>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</si>
  <si>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</si>
  <si>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</si>
  <si>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</si>
  <si>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</si>
  <si>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</si>
  <si>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</si>
  <si>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</si>
  <si>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</si>
  <si>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</si>
  <si>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</si>
  <si>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</si>
  <si>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</si>
  <si>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</si>
  <si>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</si>
  <si>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</si>
  <si>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</si>
  <si>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</si>
  <si>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</si>
  <si>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</si>
  <si>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</si>
  <si>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</si>
  <si>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</si>
  <si>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</si>
  <si>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</si>
  <si>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</si>
  <si>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</si>
  <si>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</si>
  <si>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</si>
  <si>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</si>
  <si>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</si>
  <si>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</si>
  <si>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</si>
  <si>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</si>
  <si>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</si>
  <si>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</si>
  <si>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</si>
  <si>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</si>
  <si>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</si>
  <si>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</si>
  <si>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</si>
  <si>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</si>
  <si>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</si>
  <si>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</si>
  <si>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</si>
  <si>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</si>
  <si>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</si>
  <si>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</si>
  <si>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</si>
  <si>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</si>
  <si>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</si>
  <si>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</si>
  <si>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</si>
  <si>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</si>
  <si>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</si>
  <si>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</si>
  <si>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</si>
  <si>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</si>
  <si>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</si>
  <si>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</si>
  <si>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</si>
  <si>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</si>
  <si>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</si>
  <si>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</si>
  <si>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</si>
  <si>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</si>
  <si>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</si>
  <si>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</si>
  <si>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</si>
  <si>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</si>
  <si>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</si>
  <si>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</si>
  <si>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</si>
  <si>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</si>
  <si>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</si>
  <si>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</si>
  <si>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</si>
  <si>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</si>
  <si>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</si>
  <si>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</si>
  <si>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</si>
  <si>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</si>
  <si>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</si>
  <si>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</si>
  <si>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</si>
  <si>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</si>
  <si>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</si>
  <si>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</si>
  <si>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</si>
  <si>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</si>
  <si>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</si>
  <si>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</si>
  <si>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</si>
  <si>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</si>
  <si>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</si>
  <si>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</si>
  <si>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</si>
  <si>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</si>
  <si>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</si>
  <si>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</si>
  <si>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</si>
  <si>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</si>
  <si>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</si>
  <si>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</si>
  <si>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</si>
  <si>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</si>
  <si>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</si>
  <si>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</si>
  <si>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</si>
  <si>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</si>
  <si>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</si>
  <si>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</si>
  <si>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</si>
  <si>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</si>
  <si>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</si>
  <si>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</si>
  <si>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</si>
  <si>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</si>
  <si>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</si>
  <si>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</si>
  <si>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</si>
  <si>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</si>
  <si>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</si>
  <si>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</si>
  <si>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</si>
  <si>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</si>
  <si>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</si>
  <si>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</si>
  <si>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</si>
  <si>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</si>
  <si>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</si>
  <si>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</si>
  <si>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</si>
  <si>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</si>
  <si>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</si>
  <si>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</si>
  <si>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</si>
  <si>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</si>
  <si>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</si>
  <si>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</si>
  <si>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</si>
  <si>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</si>
  <si>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</si>
  <si>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</si>
  <si>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</si>
  <si>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</si>
  <si>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</si>
  <si>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</si>
  <si>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</si>
  <si>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</si>
  <si>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</si>
  <si>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</si>
  <si>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</si>
  <si>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</si>
  <si>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</si>
  <si>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</si>
  <si>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</si>
  <si>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</si>
  <si>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</si>
  <si>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</si>
  <si>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</si>
  <si>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</si>
  <si>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</si>
  <si>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</si>
  <si>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</si>
  <si>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</si>
  <si>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</si>
  <si>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</si>
  <si>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</si>
  <si>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</si>
  <si>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</si>
  <si>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</si>
  <si>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</si>
  <si>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</si>
  <si>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</si>
  <si>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</si>
  <si>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</si>
  <si>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</si>
  <si>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</si>
  <si>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</si>
  <si>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</si>
  <si>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</si>
  <si>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</si>
  <si>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</si>
  <si>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</si>
  <si>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</si>
  <si>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</si>
  <si>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</si>
  <si>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</si>
  <si>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</si>
  <si>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</si>
  <si>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</si>
  <si>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</si>
  <si>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</si>
  <si>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</si>
  <si>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</si>
  <si>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</si>
  <si>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</si>
  <si>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</si>
  <si>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</si>
  <si>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</si>
  <si>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</si>
  <si>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</si>
  <si>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</si>
  <si>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</si>
  <si>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</si>
  <si>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</si>
  <si>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</si>
  <si>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</si>
  <si>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</si>
  <si>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</si>
  <si>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</si>
  <si>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</si>
  <si>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</si>
  <si>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</si>
  <si>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</si>
  <si>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</si>
  <si>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</si>
  <si>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</si>
  <si>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</si>
  <si>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</si>
  <si>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</si>
  <si>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</si>
  <si>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</si>
  <si>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</si>
  <si>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</si>
  <si>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</si>
  <si>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</si>
  <si>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</si>
  <si>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</si>
  <si>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</si>
  <si>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</si>
  <si>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</si>
  <si>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</si>
  <si>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</si>
  <si>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</si>
  <si>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</si>
  <si>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</si>
  <si>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</si>
  <si>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</si>
  <si>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</si>
  <si>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</si>
  <si>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</si>
  <si>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</si>
  <si>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</si>
  <si>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</si>
  <si>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</si>
  <si>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</si>
  <si>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</si>
  <si>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</si>
  <si>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</si>
  <si>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</si>
  <si>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</si>
  <si>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</si>
  <si>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</si>
  <si>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</si>
  <si>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</si>
  <si>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</si>
  <si>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</si>
  <si>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</si>
  <si>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</si>
  <si>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</si>
  <si>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</si>
  <si>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</si>
  <si>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</si>
  <si>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</si>
  <si>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</si>
  <si>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</si>
  <si>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</si>
  <si>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</si>
  <si>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</si>
  <si>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</si>
  <si>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</si>
  <si>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</si>
  <si>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</si>
  <si>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</si>
  <si>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</si>
  <si>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</si>
  <si>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</si>
  <si>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</si>
  <si>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</si>
  <si>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</si>
  <si>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</si>
  <si>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</si>
  <si>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</si>
  <si>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</si>
  <si>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</si>
  <si>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</si>
  <si>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</si>
  <si>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</si>
  <si>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</si>
  <si>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</si>
  <si>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</si>
  <si>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</si>
  <si>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</si>
  <si>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</si>
  <si>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</si>
  <si>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</si>
  <si>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</si>
  <si>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</si>
  <si>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</si>
  <si>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</si>
  <si>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</si>
  <si>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</si>
  <si>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</si>
  <si>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</si>
  <si>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</si>
  <si>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</si>
  <si>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</si>
  <si>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</si>
  <si>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</si>
  <si>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</si>
  <si>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</si>
  <si>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</si>
  <si>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</si>
  <si>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</si>
  <si>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</si>
  <si>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</si>
  <si>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</si>
  <si>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</si>
  <si>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</si>
  <si>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</si>
  <si>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</si>
  <si>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</si>
  <si>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</si>
  <si>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</si>
  <si>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</si>
  <si>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</si>
  <si>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</si>
  <si>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</si>
  <si>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</si>
  <si>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</si>
  <si>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</si>
  <si>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</si>
  <si>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</si>
  <si>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</si>
  <si>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</si>
  <si>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</si>
  <si>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</si>
  <si>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</si>
  <si>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</si>
  <si>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</si>
  <si>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</si>
  <si>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</si>
  <si>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</si>
  <si>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</si>
  <si>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</si>
  <si>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</si>
  <si>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</si>
  <si>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</si>
  <si>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</si>
  <si>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</si>
  <si>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</si>
  <si>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</si>
  <si>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</si>
  <si>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</si>
  <si>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</si>
  <si>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</si>
  <si>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</si>
  <si>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</si>
  <si>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</si>
  <si>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</si>
  <si>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</si>
  <si>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</si>
  <si>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</si>
  <si>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</si>
  <si>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</si>
  <si>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</si>
  <si>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</si>
  <si>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</si>
  <si>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</si>
  <si>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</si>
  <si>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</si>
  <si>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</si>
  <si>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</si>
  <si>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</si>
  <si>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</si>
  <si>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</si>
  <si>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</si>
  <si>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</si>
  <si>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</si>
  <si>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</si>
  <si>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</si>
  <si>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</si>
  <si>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</si>
  <si>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</si>
  <si>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</si>
  <si>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</si>
  <si>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</si>
  <si>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</si>
  <si>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</si>
  <si>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</si>
  <si>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</si>
  <si>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</si>
  <si>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</si>
  <si>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</si>
  <si>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</si>
  <si>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</si>
  <si>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</si>
  <si>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</si>
  <si>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</si>
  <si>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</si>
  <si>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</si>
  <si>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</si>
  <si>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</si>
  <si>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</si>
  <si>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</si>
  <si>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</si>
  <si>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</si>
  <si>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</si>
  <si>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</si>
  <si>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</si>
  <si>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</si>
  <si>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</si>
  <si>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</si>
  <si>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</si>
  <si>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</si>
  <si>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</si>
  <si>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</si>
  <si>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</si>
  <si>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</si>
  <si>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</si>
  <si>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</si>
  <si>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</si>
  <si>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</si>
  <si>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</si>
  <si>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</si>
  <si>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</si>
  <si>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</si>
  <si>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</si>
  <si>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</si>
  <si>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</si>
  <si>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</si>
  <si>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</si>
  <si>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</si>
  <si>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</si>
  <si>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</si>
  <si>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</si>
  <si>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</si>
  <si>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</si>
  <si>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</si>
  <si>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</si>
  <si>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</si>
  <si>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</si>
  <si>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</si>
  <si>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</si>
  <si>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</si>
  <si>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</si>
  <si>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</si>
  <si>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</si>
  <si>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</si>
  <si>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</si>
  <si>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</si>
  <si>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</si>
  <si>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</si>
  <si>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</si>
  <si>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</si>
  <si>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</si>
  <si>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</si>
  <si>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</si>
  <si>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</si>
  <si>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</si>
  <si>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</si>
  <si>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</si>
  <si>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</si>
  <si>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</si>
  <si>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</si>
  <si>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</si>
  <si>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</si>
  <si>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</si>
  <si>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</si>
  <si>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</si>
  <si>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</si>
  <si>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</si>
  <si>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</si>
  <si>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</si>
  <si>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</si>
  <si>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</si>
  <si>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</si>
  <si>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</si>
  <si>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</si>
  <si>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</si>
  <si>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</si>
  <si>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</si>
  <si>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</si>
  <si>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</si>
  <si>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</si>
  <si>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</si>
  <si>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</si>
  <si>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</si>
  <si>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</si>
  <si>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</si>
  <si>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</si>
  <si>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</si>
  <si>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</si>
  <si>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</si>
  <si>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</si>
  <si>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</si>
  <si>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</si>
  <si>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</si>
  <si>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</si>
  <si>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</si>
  <si>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</si>
  <si>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</si>
  <si>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</si>
  <si>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</si>
  <si>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</si>
  <si>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</si>
  <si>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</si>
  <si>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</si>
  <si>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</si>
  <si>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</si>
  <si>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</si>
  <si>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</si>
  <si>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</si>
  <si>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</si>
  <si>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</si>
  <si>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</si>
  <si>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</si>
  <si>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</si>
  <si>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</si>
  <si>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</si>
  <si>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</si>
  <si>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</si>
  <si>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</si>
  <si>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</si>
  <si>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</si>
  <si>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</si>
  <si>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</si>
  <si>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</si>
  <si>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</si>
  <si>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</si>
  <si>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</si>
  <si>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</si>
  <si>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</si>
  <si>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</si>
  <si>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</si>
  <si>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</si>
  <si>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</si>
  <si>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</si>
  <si>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</si>
  <si>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</si>
  <si>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</si>
  <si>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</si>
  <si>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</si>
  <si>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</si>
  <si>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</si>
  <si>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</si>
  <si>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</si>
  <si>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</si>
  <si>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</si>
  <si>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</si>
  <si>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</si>
  <si>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</si>
  <si>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</si>
  <si>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</si>
  <si>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</si>
  <si>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</si>
  <si>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</si>
  <si>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</si>
  <si>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</si>
  <si>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</si>
  <si>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</si>
  <si>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</si>
  <si>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</si>
  <si>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</si>
  <si>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</si>
  <si>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</si>
  <si>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</si>
  <si>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</si>
  <si>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</si>
  <si>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</si>
  <si>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</si>
  <si>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</si>
  <si>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</si>
  <si>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</si>
  <si>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</si>
  <si>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</si>
  <si>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</si>
  <si>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</si>
  <si>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</si>
  <si>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</si>
  <si>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</si>
  <si>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</si>
  <si>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</si>
  <si>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</si>
  <si>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</si>
  <si>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</si>
  <si>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</si>
  <si>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</si>
  <si>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</si>
  <si>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</si>
  <si>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</si>
  <si>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</si>
  <si>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</si>
  <si>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</si>
  <si>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</si>
  <si>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</si>
  <si>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</si>
  <si>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</si>
  <si>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</si>
  <si>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</si>
  <si>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</si>
  <si>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</si>
  <si>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</si>
  <si>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</si>
  <si>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</si>
  <si>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</si>
  <si>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</si>
  <si>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</si>
  <si>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</si>
  <si>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</si>
  <si>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</si>
  <si>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</si>
  <si>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</si>
  <si>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</si>
  <si>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</si>
  <si>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</si>
  <si>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</si>
  <si>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</si>
  <si>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</si>
  <si>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</si>
  <si>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</si>
  <si>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</si>
  <si>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</si>
  <si>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</si>
  <si>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</si>
  <si>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</si>
  <si>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</si>
  <si>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</si>
  <si>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</si>
  <si>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</si>
  <si>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</si>
  <si>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</si>
  <si>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</si>
  <si>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</si>
  <si>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</si>
  <si>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</si>
  <si>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</si>
  <si>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</si>
  <si>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</si>
  <si>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</si>
  <si>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</si>
  <si>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</si>
  <si>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</si>
  <si>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</si>
  <si>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</si>
  <si>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</si>
  <si>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</si>
  <si>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</si>
  <si>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</si>
  <si>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</si>
  <si>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</si>
  <si>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</si>
  <si>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</si>
  <si>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</si>
  <si>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</si>
  <si>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</si>
  <si>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</si>
  <si>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</si>
  <si>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</si>
  <si>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</si>
  <si>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</si>
  <si>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</si>
  <si>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</si>
  <si>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</si>
  <si>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</si>
  <si>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</si>
  <si>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</si>
  <si>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</si>
  <si>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</si>
  <si>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</si>
  <si>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</si>
  <si>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</si>
  <si>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</si>
  <si>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</si>
  <si>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</si>
  <si>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</si>
  <si>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</si>
  <si>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</si>
  <si>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</si>
  <si>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</si>
  <si>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</si>
  <si>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</si>
  <si>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</si>
  <si>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</si>
  <si>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</si>
  <si>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</si>
  <si>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</si>
  <si>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</si>
  <si>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</si>
  <si>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</si>
  <si>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</si>
  <si>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</si>
  <si>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</si>
  <si>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</si>
  <si>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</si>
  <si>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</si>
  <si>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</si>
  <si>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</si>
  <si>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</si>
  <si>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</si>
  <si>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</si>
  <si>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</si>
  <si>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</si>
  <si>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</si>
  <si>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</si>
  <si>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</si>
  <si>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</si>
  <si>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</si>
  <si>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</si>
  <si>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</si>
  <si>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</si>
  <si>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</si>
  <si>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</si>
  <si>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</si>
  <si>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</si>
  <si>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</si>
  <si>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</si>
  <si>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</si>
  <si>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</si>
  <si>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</si>
  <si>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</si>
  <si>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</si>
  <si>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</si>
  <si>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</si>
  <si>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</si>
  <si>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</si>
  <si>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</si>
  <si>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</si>
  <si>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</si>
  <si>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</si>
  <si>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</si>
  <si>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</si>
  <si>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</si>
  <si>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</si>
  <si>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</si>
  <si>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</si>
  <si>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</si>
  <si>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</si>
  <si>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</si>
  <si>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</si>
  <si>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</si>
  <si>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</si>
  <si>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</si>
  <si>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</si>
  <si>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</si>
  <si>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</si>
  <si>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</si>
  <si>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</si>
  <si>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</si>
  <si>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</si>
  <si>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</si>
  <si>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</si>
  <si>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</si>
  <si>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</si>
  <si>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</si>
  <si>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</si>
  <si>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</si>
  <si>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</si>
  <si>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</si>
  <si>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</si>
  <si>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</si>
  <si>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</si>
  <si>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</si>
  <si>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</si>
  <si>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</si>
  <si>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</si>
  <si>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</si>
  <si>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</si>
  <si>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</si>
  <si>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</si>
  <si>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</si>
  <si>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</si>
  <si>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</si>
  <si>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</si>
  <si>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</si>
  <si>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</si>
  <si>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</si>
  <si>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</si>
  <si>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</si>
  <si>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</si>
  <si>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</si>
  <si>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</si>
  <si>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</si>
  <si>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</si>
  <si>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</si>
  <si>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</si>
  <si>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</si>
  <si>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</si>
  <si>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</si>
  <si>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</si>
  <si>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</si>
  <si>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</si>
  <si>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</si>
  <si>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</si>
  <si>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</si>
  <si>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</si>
  <si>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</si>
  <si>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</si>
  <si>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</si>
  <si>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</si>
  <si>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</si>
  <si>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</si>
  <si>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</si>
  <si>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</si>
  <si>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</si>
  <si>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</si>
  <si>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</si>
  <si>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</si>
  <si>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</si>
  <si>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</si>
  <si>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</si>
  <si>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</si>
  <si>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</si>
  <si>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</si>
  <si>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</si>
  <si>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</si>
  <si>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</si>
  <si>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</si>
  <si>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</si>
  <si>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</si>
  <si>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</si>
  <si>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</si>
  <si>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</si>
  <si>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</si>
  <si>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</si>
  <si>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</si>
  <si>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</si>
  <si>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</si>
  <si>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</si>
  <si>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</si>
  <si>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</si>
  <si>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</si>
  <si>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</si>
  <si>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</si>
  <si>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</si>
  <si>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</si>
  <si>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</si>
  <si>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</si>
  <si>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</si>
  <si>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</si>
  <si>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</si>
  <si>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</si>
  <si>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</si>
  <si>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</si>
  <si>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</si>
  <si>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</si>
  <si>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</si>
  <si>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</si>
  <si>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</si>
  <si>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</si>
  <si>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</si>
  <si>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</si>
  <si>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</si>
  <si>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</si>
  <si>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</si>
  <si>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</si>
  <si>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</si>
  <si>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</si>
  <si>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</si>
  <si>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</si>
  <si>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</si>
  <si>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</si>
  <si>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</si>
  <si>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</si>
  <si>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</si>
  <si>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</si>
  <si>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</si>
  <si>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</si>
  <si>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</si>
  <si>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</si>
  <si>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</si>
  <si>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</si>
  <si>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</si>
  <si>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</si>
  <si>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</si>
  <si>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</si>
  <si>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</si>
  <si>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</si>
  <si>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</si>
  <si>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</si>
  <si>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</si>
  <si>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</si>
  <si>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</si>
  <si>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</si>
  <si>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</si>
  <si>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</si>
  <si>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</si>
  <si>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</si>
  <si>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</si>
  <si>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</si>
  <si>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</si>
  <si>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</si>
  <si>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</si>
  <si>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</si>
  <si>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</si>
  <si>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</si>
  <si>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</si>
  <si>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</si>
  <si>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</si>
  <si>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</si>
  <si>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</si>
  <si>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</si>
  <si>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</si>
  <si>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</si>
  <si>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</si>
  <si>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</si>
  <si>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</si>
  <si>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</si>
  <si>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</si>
  <si>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</si>
  <si>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</si>
  <si>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</si>
  <si>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</si>
  <si>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</si>
  <si>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</si>
  <si>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</si>
  <si>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</si>
  <si>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</si>
  <si>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</si>
  <si>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</si>
  <si>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</si>
  <si>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</si>
  <si>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</si>
  <si>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</si>
  <si>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</si>
  <si>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</si>
  <si>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</si>
  <si>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</si>
  <si>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</si>
  <si>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</si>
  <si>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</si>
  <si>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</si>
  <si>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</si>
  <si>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</si>
  <si>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</si>
  <si>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</si>
  <si>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</si>
  <si>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</si>
  <si>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</si>
  <si>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</si>
  <si>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</si>
  <si>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</si>
  <si>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</si>
  <si>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</si>
  <si>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</si>
  <si>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</si>
  <si>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</si>
  <si>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</si>
  <si>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</si>
  <si>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</si>
  <si>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</si>
  <si>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</si>
  <si>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</si>
  <si>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</si>
  <si>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</si>
  <si>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</si>
  <si>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</si>
  <si>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</si>
  <si>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</si>
  <si>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</si>
  <si>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</si>
  <si>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</si>
  <si>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</si>
  <si>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</si>
  <si>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</si>
  <si>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</si>
  <si>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</si>
  <si>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</si>
  <si>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</si>
  <si>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</si>
  <si>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</si>
  <si>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</si>
  <si>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</si>
  <si>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</si>
  <si>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</si>
  <si>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</si>
  <si>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</si>
  <si>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</si>
  <si>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</si>
  <si>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</si>
  <si>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</si>
  <si>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</si>
  <si>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</si>
  <si>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</si>
  <si>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</si>
  <si>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</si>
  <si>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</si>
  <si>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</si>
  <si>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</si>
  <si>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</si>
  <si>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</si>
  <si>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</si>
  <si>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</si>
  <si>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</si>
  <si>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</si>
  <si>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</si>
  <si>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</si>
  <si>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</si>
  <si>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</si>
  <si>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</si>
  <si>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</si>
  <si>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</si>
  <si>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</si>
  <si>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</si>
  <si>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</si>
  <si>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</si>
  <si>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</si>
  <si>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</si>
  <si>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</si>
  <si>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</si>
  <si>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</si>
  <si>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</si>
  <si>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</si>
  <si>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</si>
  <si>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</si>
  <si>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</si>
  <si>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</si>
  <si>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</si>
  <si>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</si>
  <si>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</si>
  <si>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</si>
  <si>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</si>
  <si>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</si>
  <si>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</si>
  <si>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</si>
  <si>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</si>
  <si>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</si>
  <si>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</si>
  <si>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</si>
  <si>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</si>
  <si>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</si>
  <si>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</si>
  <si>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</si>
  <si>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</si>
  <si>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</si>
  <si>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</si>
  <si>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</si>
  <si>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</si>
  <si>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</si>
  <si>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</si>
  <si>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</si>
  <si>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</si>
  <si>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</si>
  <si>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</si>
  <si>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</si>
  <si>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</si>
  <si>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</si>
  <si>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</si>
  <si>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</si>
  <si>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</si>
  <si>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</si>
  <si>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</si>
  <si>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</si>
  <si>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</si>
  <si>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</si>
  <si>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</si>
  <si>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</si>
  <si>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</si>
  <si>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</si>
  <si>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</si>
  <si>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</si>
  <si>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</si>
  <si>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</si>
  <si>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</si>
  <si>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</si>
  <si>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</si>
  <si>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</si>
  <si>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</si>
  <si>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</si>
  <si>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</si>
  <si>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</si>
  <si>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</si>
  <si>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</si>
  <si>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</si>
  <si>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</si>
  <si>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</si>
  <si>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</si>
  <si>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</si>
  <si>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</si>
  <si>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</si>
  <si>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</si>
  <si>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</si>
  <si>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</si>
  <si>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</si>
  <si>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</si>
  <si>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</si>
  <si>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</si>
  <si>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</si>
  <si>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</si>
  <si>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</si>
  <si>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</si>
  <si>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</si>
  <si>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</si>
  <si>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</si>
  <si>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</si>
  <si>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</si>
  <si>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</si>
  <si>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</si>
  <si>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</si>
  <si>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</si>
  <si>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</si>
  <si>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</si>
  <si>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</si>
  <si>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</si>
  <si>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</si>
  <si>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</si>
  <si>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</si>
  <si>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</si>
  <si>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</si>
  <si>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</si>
  <si>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</si>
  <si>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</si>
  <si>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</si>
  <si>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</si>
  <si>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</si>
  <si>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</si>
  <si>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</si>
  <si>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</si>
  <si>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</si>
  <si>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</si>
  <si>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</si>
  <si>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</si>
  <si>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</si>
  <si>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</si>
  <si>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</si>
  <si>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</si>
  <si>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</si>
  <si>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</si>
  <si>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</si>
  <si>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</si>
  <si>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</si>
  <si>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</si>
  <si>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</si>
  <si>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</si>
  <si>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</si>
  <si>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</si>
  <si>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</si>
  <si>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</si>
  <si>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</si>
  <si>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</si>
  <si>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</si>
  <si>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</si>
  <si>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</si>
  <si>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</si>
  <si>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</si>
  <si>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</si>
  <si>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</si>
  <si>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</si>
  <si>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</si>
  <si>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</si>
  <si>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</si>
  <si>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</si>
  <si>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</si>
  <si>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</si>
  <si>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</si>
  <si>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</si>
  <si>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</si>
  <si>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</si>
  <si>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</si>
  <si>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</si>
  <si>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</si>
  <si>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</si>
  <si>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</si>
  <si>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</si>
  <si>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</si>
  <si>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</si>
  <si>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</si>
  <si>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</si>
  <si>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</si>
  <si>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</si>
  <si>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</si>
  <si>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</si>
  <si>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</si>
  <si>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</si>
  <si>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</si>
  <si>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</si>
  <si>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</si>
  <si>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</si>
  <si>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</si>
  <si>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</si>
  <si>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</si>
  <si>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</si>
  <si>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</si>
  <si>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</si>
  <si>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</si>
  <si>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</si>
  <si>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</si>
  <si>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</si>
  <si>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</si>
  <si>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</si>
  <si>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</si>
  <si>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</si>
  <si>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</si>
  <si>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</si>
  <si>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</si>
  <si>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</si>
  <si>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</si>
  <si>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</si>
  <si>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</si>
  <si>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</si>
  <si>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</si>
  <si>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</si>
  <si>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</si>
  <si>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</si>
  <si>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</si>
  <si>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</si>
  <si>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</si>
  <si>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</si>
  <si>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</si>
  <si>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</si>
  <si>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</si>
  <si>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</si>
  <si>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</si>
  <si>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</si>
  <si>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</si>
  <si>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</si>
  <si>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</si>
  <si>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</si>
  <si>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</si>
  <si>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</si>
  <si>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</si>
  <si>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</si>
  <si>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</si>
  <si>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</si>
  <si>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</si>
  <si>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</si>
  <si>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</si>
  <si>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</si>
  <si>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</si>
  <si>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</si>
  <si>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</si>
  <si>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</si>
  <si>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</si>
  <si>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</si>
  <si>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</si>
  <si>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</si>
  <si>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</si>
  <si>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</si>
  <si>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</si>
  <si>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</si>
  <si>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</si>
  <si>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</si>
  <si>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</si>
  <si>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</si>
  <si>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</si>
  <si>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</si>
  <si>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</si>
  <si>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</si>
  <si>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</si>
  <si>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</si>
  <si>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</si>
  <si>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</si>
  <si>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</si>
  <si>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</si>
  <si>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</si>
  <si>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</si>
  <si>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</si>
  <si>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</si>
  <si>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</si>
  <si>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</si>
  <si>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</si>
  <si>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</si>
  <si>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</si>
  <si>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</si>
  <si>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</si>
  <si>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</si>
  <si>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</si>
  <si>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</si>
  <si>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</si>
  <si>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</si>
  <si>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</si>
  <si>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</si>
  <si>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</si>
  <si>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</si>
  <si>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</si>
  <si>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</si>
  <si>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</si>
  <si>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</si>
  <si>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</si>
  <si>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</si>
  <si>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</si>
  <si>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</si>
  <si>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</si>
  <si>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</si>
  <si>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</si>
  <si>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</si>
  <si>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</si>
  <si>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</si>
  <si>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</si>
  <si>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</si>
  <si>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</si>
  <si>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</si>
  <si>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</si>
  <si>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</si>
  <si>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</si>
  <si>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</si>
  <si>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</si>
  <si>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</si>
  <si>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</si>
  <si>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</si>
  <si>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</si>
  <si>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</si>
  <si>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</si>
  <si>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</si>
  <si>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</si>
  <si>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</si>
  <si>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</si>
  <si>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</si>
  <si>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</si>
  <si>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</si>
  <si>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</si>
  <si>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</si>
  <si>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</si>
  <si>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</si>
  <si>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</si>
  <si>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</si>
  <si>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</si>
  <si>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</si>
  <si>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</si>
  <si>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</si>
  <si>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</si>
  <si>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</si>
  <si>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</si>
  <si>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</si>
  <si>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</si>
  <si>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</si>
  <si>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</si>
  <si>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</si>
  <si>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</si>
  <si>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</si>
  <si>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</si>
  <si>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</si>
  <si>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</si>
  <si>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</si>
  <si>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</si>
  <si>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</si>
  <si>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</si>
  <si>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</si>
  <si>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</si>
  <si>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</si>
  <si>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</si>
  <si>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</si>
  <si>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</si>
  <si>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</si>
  <si>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</si>
  <si>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</si>
  <si>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</si>
  <si>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</si>
  <si>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</si>
  <si>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</si>
  <si>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</si>
  <si>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</si>
  <si>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</si>
  <si>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</si>
  <si>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</si>
  <si>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</si>
  <si>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</si>
  <si>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</si>
  <si>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</si>
  <si>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</si>
  <si>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</si>
  <si>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</si>
  <si>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</si>
  <si>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</si>
  <si>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</si>
  <si>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</si>
  <si>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</si>
  <si>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</si>
  <si>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</si>
  <si>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</si>
  <si>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</si>
  <si>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</si>
  <si>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</si>
  <si>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</si>
  <si>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</si>
  <si>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</si>
  <si>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</si>
  <si>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</si>
  <si>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</si>
  <si>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</si>
  <si>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</si>
  <si>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</si>
  <si>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</si>
  <si>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</si>
  <si>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</si>
  <si>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</si>
  <si>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</si>
  <si>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</si>
  <si>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</si>
  <si>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</si>
  <si>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</si>
  <si>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</si>
  <si>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</si>
  <si>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</si>
  <si>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</si>
  <si>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</si>
  <si>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</si>
  <si>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</si>
  <si>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</si>
  <si>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</si>
  <si>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</si>
  <si>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</si>
  <si>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</si>
  <si>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</si>
  <si>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</si>
  <si>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</si>
  <si>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</si>
  <si>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</si>
  <si>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</si>
  <si>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</si>
  <si>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</si>
  <si>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</si>
  <si>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</si>
  <si>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</si>
  <si>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</si>
  <si>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</si>
  <si>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</si>
  <si>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</si>
  <si>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</si>
  <si>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</si>
  <si>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</si>
  <si>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</si>
  <si>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</si>
  <si>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</si>
  <si>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</si>
  <si>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</si>
  <si>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</si>
  <si>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</si>
  <si>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</si>
  <si>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</si>
  <si>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</si>
  <si>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</si>
  <si>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</si>
  <si>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</si>
  <si>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</si>
  <si>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</si>
  <si>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</si>
  <si>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</si>
  <si>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</si>
  <si>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</si>
  <si>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</si>
  <si>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</si>
  <si>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</si>
  <si>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</si>
  <si>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</si>
  <si>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</si>
  <si>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</si>
  <si>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</si>
  <si>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</si>
  <si>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</si>
  <si>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</si>
  <si>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</si>
  <si>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</si>
  <si>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</si>
  <si>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</si>
  <si>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</si>
  <si>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</si>
  <si>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</si>
  <si>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</si>
  <si>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</si>
  <si>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</si>
  <si>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</si>
  <si>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</si>
  <si>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</si>
  <si>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</si>
  <si>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</si>
  <si>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</si>
  <si>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</si>
  <si>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</si>
  <si>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</si>
  <si>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</si>
  <si>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</si>
  <si>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</si>
  <si>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</si>
  <si>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</si>
  <si>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</si>
  <si>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</si>
  <si>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</si>
  <si>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</si>
  <si>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</si>
  <si>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</si>
  <si>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</si>
  <si>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</si>
  <si>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</si>
  <si>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</si>
  <si>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</si>
  <si>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</si>
  <si>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</si>
  <si>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</si>
  <si>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</si>
  <si>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</si>
  <si>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</si>
  <si>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</si>
  <si>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</si>
  <si>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</si>
  <si>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</si>
  <si>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</si>
  <si>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</si>
  <si>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</si>
  <si>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</si>
  <si>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</si>
  <si>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</si>
  <si>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</si>
  <si>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</si>
  <si>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</si>
  <si>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</si>
  <si>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</si>
  <si>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</si>
  <si>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</si>
  <si>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</si>
  <si>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</si>
  <si>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</si>
  <si>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</si>
  <si>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</si>
  <si>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</si>
  <si>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</si>
  <si>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</si>
  <si>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</si>
  <si>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</si>
  <si>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</si>
  <si>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</si>
  <si>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</si>
  <si>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</si>
  <si>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</si>
  <si>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</si>
  <si>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</si>
  <si>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</si>
  <si>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</si>
  <si>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</si>
  <si>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</si>
  <si>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</si>
  <si>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</si>
  <si>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</si>
  <si>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</si>
  <si>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</si>
  <si>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</si>
  <si>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</si>
  <si>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</si>
  <si>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</si>
  <si>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</si>
  <si>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</si>
  <si>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</si>
  <si>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</si>
  <si>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</si>
  <si>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</si>
  <si>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</si>
  <si>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</si>
  <si>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</si>
  <si>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</si>
  <si>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</si>
  <si>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</si>
  <si>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</si>
  <si>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</si>
  <si>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</si>
  <si>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</si>
  <si>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</si>
  <si>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</si>
  <si>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</si>
  <si>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</si>
  <si>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</si>
  <si>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</si>
  <si>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</si>
  <si>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</si>
  <si>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</si>
  <si>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</si>
  <si>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</si>
  <si>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</si>
  <si>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</si>
  <si>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</si>
  <si>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</si>
  <si>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</si>
  <si>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</si>
  <si>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</si>
  <si>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</si>
  <si>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</si>
  <si>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</si>
  <si>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</si>
  <si>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</si>
  <si>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</si>
  <si>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</si>
  <si>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</si>
  <si>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</si>
  <si>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</si>
  <si>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</si>
  <si>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</si>
  <si>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</si>
  <si>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</si>
  <si>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</si>
  <si>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</si>
  <si>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</si>
  <si>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</si>
  <si>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</si>
  <si>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</si>
  <si>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</si>
  <si>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</si>
  <si>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</si>
  <si>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</si>
  <si>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</si>
  <si>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</si>
  <si>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</si>
  <si>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</si>
  <si>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</si>
  <si>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</si>
  <si>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</si>
  <si>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</si>
  <si>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</si>
  <si>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</si>
  <si>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</si>
  <si>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</si>
  <si>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</si>
  <si>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</si>
  <si>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</si>
  <si>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</si>
  <si>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</si>
  <si>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</si>
  <si>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</si>
  <si>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</si>
  <si>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</si>
  <si>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</si>
  <si>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</si>
  <si>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</si>
  <si>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</si>
  <si>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</si>
  <si>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</si>
  <si>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</si>
  <si>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</si>
  <si>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</si>
  <si>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</si>
  <si>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</si>
  <si>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</si>
  <si>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</si>
  <si>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</si>
  <si>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</si>
  <si>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</si>
  <si>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</si>
  <si>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</si>
  <si>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</si>
  <si>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</si>
  <si>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</si>
  <si>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</si>
  <si>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</si>
  <si>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</si>
  <si>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</si>
  <si>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</si>
  <si>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</si>
  <si>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</si>
  <si>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</si>
  <si>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</si>
  <si>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</si>
  <si>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</si>
  <si>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</si>
  <si>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</si>
  <si>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</si>
  <si>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</si>
  <si>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</si>
  <si>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</si>
  <si>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</si>
  <si>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</si>
  <si>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</si>
  <si>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</si>
  <si>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</si>
  <si>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</si>
  <si>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</si>
  <si>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</si>
  <si>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</si>
  <si>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</si>
  <si>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</si>
  <si>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</si>
  <si>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</si>
  <si>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</si>
  <si>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</si>
  <si>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</si>
  <si>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</si>
  <si>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</si>
  <si>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</si>
  <si>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</si>
  <si>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</si>
  <si>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</si>
  <si>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</si>
  <si>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</si>
  <si>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</si>
  <si>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</si>
  <si>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</si>
  <si>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</si>
  <si>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</si>
  <si>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</si>
  <si>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</si>
  <si>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</si>
  <si>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</si>
  <si>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</si>
  <si>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</si>
  <si>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</si>
  <si>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</si>
  <si>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</si>
  <si>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</si>
  <si>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</si>
  <si>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</si>
  <si>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</si>
  <si>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</si>
  <si>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</si>
  <si>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</si>
  <si>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</si>
  <si>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</si>
  <si>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</si>
  <si>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</si>
  <si>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</si>
  <si>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</si>
  <si>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</si>
  <si>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</si>
  <si>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</si>
  <si>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</si>
  <si>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</si>
  <si>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</si>
  <si>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</si>
  <si>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</si>
  <si>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</si>
  <si>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</si>
  <si>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</si>
  <si>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</si>
  <si>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</si>
  <si>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</si>
  <si>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</si>
  <si>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</si>
  <si>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</si>
  <si>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</si>
  <si>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</si>
  <si>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</si>
  <si>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</si>
  <si>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</si>
  <si>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</si>
  <si>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</si>
  <si>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</si>
  <si>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</si>
  <si>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</si>
  <si>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</si>
  <si>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</si>
  <si>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</si>
  <si>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</si>
  <si>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</si>
  <si>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</si>
  <si>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</si>
  <si>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</si>
  <si>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</si>
  <si>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</si>
  <si>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</si>
  <si>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</si>
  <si>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</si>
  <si>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</si>
  <si>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</si>
  <si>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</si>
  <si>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</si>
  <si>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</si>
  <si>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</si>
  <si>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</si>
  <si>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</si>
  <si>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</si>
  <si>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</si>
  <si>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</si>
  <si>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</si>
  <si>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</si>
  <si>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</si>
  <si>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</si>
  <si>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</si>
  <si>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</si>
  <si>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</si>
  <si>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</si>
  <si>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</si>
  <si>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</si>
  <si>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</si>
  <si>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</si>
  <si>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</si>
  <si>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</si>
  <si>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</si>
  <si>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</si>
  <si>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</si>
  <si>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</si>
  <si>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</si>
  <si>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</si>
  <si>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</si>
  <si>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</si>
  <si>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</si>
  <si>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</si>
  <si>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</si>
  <si>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</si>
  <si>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</si>
  <si>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</si>
  <si>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</si>
  <si>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</si>
  <si>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</si>
  <si>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</si>
  <si>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</si>
  <si>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</si>
  <si>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</si>
  <si>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</si>
  <si>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</si>
  <si>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</si>
  <si>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</si>
  <si>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</si>
  <si>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</si>
  <si>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</si>
  <si>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</si>
  <si>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</si>
  <si>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</si>
  <si>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</si>
  <si>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</si>
  <si>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</si>
  <si>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</si>
  <si>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</si>
  <si>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</si>
  <si>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</si>
  <si>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</si>
  <si>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</si>
  <si>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</si>
  <si>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</si>
  <si>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</si>
  <si>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</si>
  <si>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</si>
  <si>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</si>
  <si>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</si>
  <si>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</si>
  <si>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</si>
  <si>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</si>
  <si>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</si>
  <si>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</si>
  <si>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</si>
  <si>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</si>
  <si>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</si>
  <si>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</si>
  <si>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</si>
  <si>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</si>
  <si>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</si>
  <si>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</si>
  <si>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</si>
  <si>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</si>
  <si>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</si>
  <si>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</si>
  <si>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</si>
  <si>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</si>
  <si>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</si>
  <si>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</si>
  <si>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</si>
  <si>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</si>
  <si>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</si>
  <si>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</si>
  <si>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</si>
  <si>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</si>
  <si>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</si>
  <si>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</si>
  <si>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</si>
  <si>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</si>
  <si>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</si>
  <si>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</si>
  <si>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</si>
  <si>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</si>
  <si>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</si>
  <si>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</si>
  <si>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</si>
  <si>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</si>
  <si>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</si>
  <si>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</si>
  <si>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</si>
  <si>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</si>
  <si>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</si>
  <si>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</si>
  <si>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</si>
  <si>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</si>
  <si>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</si>
  <si>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</si>
  <si>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</si>
  <si>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</si>
  <si>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</si>
  <si>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</si>
  <si>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</si>
  <si>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</si>
  <si>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</si>
  <si>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</si>
  <si>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</si>
  <si>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</si>
  <si>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</si>
  <si>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</si>
  <si>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</si>
  <si>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</si>
  <si>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</si>
  <si>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</si>
  <si>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</si>
  <si>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</si>
  <si>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</si>
  <si>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</si>
  <si>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</si>
  <si>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</si>
  <si>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</si>
  <si>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</si>
  <si>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</si>
  <si>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</si>
  <si>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</si>
  <si>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</si>
  <si>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</si>
  <si>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</si>
  <si>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</si>
  <si>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</si>
  <si>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</si>
  <si>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</si>
  <si>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</si>
  <si>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</si>
  <si>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</si>
  <si>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</si>
  <si>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</si>
  <si>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</si>
  <si>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</si>
  <si>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</si>
  <si>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</si>
  <si>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</si>
  <si>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</si>
  <si>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</si>
  <si>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</si>
  <si>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</si>
  <si>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</si>
  <si>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</si>
  <si>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</si>
  <si>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</si>
  <si>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</si>
  <si>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</si>
  <si>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</si>
  <si>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</si>
  <si>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</si>
  <si>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</si>
  <si>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</si>
  <si>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</si>
  <si>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</si>
  <si>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</si>
  <si>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</si>
  <si>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</si>
  <si>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</si>
  <si>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</si>
  <si>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</si>
  <si>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</si>
  <si>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</si>
  <si>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</si>
  <si>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</si>
  <si>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</si>
  <si>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</si>
  <si>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</si>
  <si>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</si>
  <si>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</si>
  <si>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</si>
  <si>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</si>
  <si>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</si>
  <si>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</si>
  <si>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</si>
  <si>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</si>
  <si>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</si>
  <si>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</si>
  <si>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</si>
  <si>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</si>
  <si>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</si>
  <si>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</si>
  <si>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</si>
  <si>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</si>
  <si>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</si>
  <si>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</si>
  <si>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</si>
  <si>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</si>
  <si>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</si>
  <si>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</si>
  <si>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</si>
  <si>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</si>
  <si>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</si>
  <si>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</si>
  <si>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</si>
  <si>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</si>
  <si>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</si>
  <si>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</si>
  <si>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</si>
  <si>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</si>
  <si>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</si>
  <si>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</si>
  <si>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</si>
  <si>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</si>
  <si>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</si>
  <si>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</si>
  <si>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</si>
  <si>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</si>
  <si>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</si>
  <si>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</si>
  <si>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</si>
  <si>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</si>
  <si>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</si>
  <si>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</si>
  <si>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</si>
  <si>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</si>
  <si>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</si>
  <si>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</si>
  <si>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</si>
  <si>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</si>
  <si>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</si>
  <si>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</si>
  <si>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</si>
  <si>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</si>
  <si>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</si>
  <si>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</si>
  <si>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</si>
  <si>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</si>
  <si>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</si>
  <si>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</si>
  <si>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</si>
  <si>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</si>
  <si>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</si>
  <si>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</si>
  <si>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</si>
  <si>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</si>
  <si>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</si>
  <si>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</si>
  <si>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</si>
  <si>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</si>
  <si>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</si>
  <si>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</si>
  <si>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</si>
  <si>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</si>
  <si>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</si>
  <si>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</si>
  <si>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</si>
  <si>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</si>
  <si>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</si>
  <si>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</si>
  <si>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</si>
  <si>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</si>
  <si>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</si>
  <si>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</si>
  <si>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</si>
  <si>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</si>
  <si>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</si>
  <si>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</si>
  <si>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</si>
  <si>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</si>
  <si>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</si>
  <si>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</si>
  <si>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</si>
  <si>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</si>
  <si>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</si>
  <si>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</si>
  <si>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</si>
  <si>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</si>
  <si>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</si>
  <si>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</si>
  <si>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</si>
  <si>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</si>
  <si>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</si>
  <si>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DECEMBER 2023 ARREARS </t>
  </si>
  <si>
    <t>WA DECEMBER 2023 ARREARS LOW INCOME CUSTOMERS</t>
  </si>
  <si>
    <t xml:space="preserve">WA NOVEMBER 2023 ARREARS </t>
  </si>
  <si>
    <t>WA NOVEMBER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</si>
</sst>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zoomScale="85" zoomScaleNormal="85" workbookViewId="0">
      <selection activeCell="J42" sqref="J42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45261</v>
      </c>
    </row>
    <row r="3" spans="1:11" x14ac:dyDescent="0.25">
      <c r="A3" s="59" t="s">
        <v>0</v>
      </c>
      <c r="B3" s="60"/>
      <c r="C3" s="60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608866.27</v>
      </c>
      <c r="F5" s="62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3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4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7490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2661212.6800000099</v>
      </c>
      <c r="C13" s="41">
        <v>21126</v>
      </c>
      <c r="D13" s="40">
        <v>1086804.3700000001</v>
      </c>
      <c r="E13" s="41">
        <v>13939</v>
      </c>
      <c r="F13" s="40">
        <v>869226.85999999696</v>
      </c>
      <c r="G13" s="41">
        <v>8963</v>
      </c>
      <c r="H13" s="40">
        <v>6760257.3399999896</v>
      </c>
      <c r="I13" s="41">
        <v>9077</v>
      </c>
      <c r="J13" s="40">
        <v>10508274.390000001</v>
      </c>
      <c r="K13" s="42">
        <v>24329</v>
      </c>
    </row>
    <row r="14" spans="1:11" x14ac:dyDescent="0.25">
      <c r="A14" s="4" t="s">
        <v>7488</v>
      </c>
      <c r="B14" s="40">
        <v>319960.32000000001</v>
      </c>
      <c r="C14" s="41">
        <v>1381</v>
      </c>
      <c r="D14" s="40">
        <v>156541.26</v>
      </c>
      <c r="E14" s="41">
        <v>837</v>
      </c>
      <c r="F14" s="40">
        <v>121518.01</v>
      </c>
      <c r="G14" s="41">
        <v>539</v>
      </c>
      <c r="H14" s="40">
        <v>837570.21</v>
      </c>
      <c r="I14" s="41">
        <v>547</v>
      </c>
      <c r="J14" s="40">
        <v>1314071.79</v>
      </c>
      <c r="K14" s="42">
        <v>1586</v>
      </c>
    </row>
    <row r="15" spans="1:11" ht="15.75" thickBot="1" x14ac:dyDescent="0.3">
      <c r="A15" s="5" t="s">
        <v>10</v>
      </c>
      <c r="B15" s="20">
        <f>B13+B14</f>
        <v>2981173.0000000098</v>
      </c>
      <c r="C15" s="21">
        <f t="shared" ref="C15:K15" si="0">C13+C14</f>
        <v>22507</v>
      </c>
      <c r="D15" s="20">
        <f t="shared" si="0"/>
        <v>1243345.6300000001</v>
      </c>
      <c r="E15" s="21">
        <f t="shared" si="0"/>
        <v>14776</v>
      </c>
      <c r="F15" s="20">
        <f>F13+F14</f>
        <v>990744.86999999697</v>
      </c>
      <c r="G15" s="21">
        <f t="shared" si="0"/>
        <v>9502</v>
      </c>
      <c r="H15" s="20">
        <f t="shared" si="0"/>
        <v>7597827.5499999896</v>
      </c>
      <c r="I15" s="21">
        <f t="shared" si="0"/>
        <v>9624</v>
      </c>
      <c r="J15" s="20">
        <f t="shared" si="0"/>
        <v>11822346.18</v>
      </c>
      <c r="K15" s="22">
        <f t="shared" si="0"/>
        <v>25915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0</v>
      </c>
      <c r="K16" s="39"/>
    </row>
    <row r="18" spans="1:11" x14ac:dyDescent="0.25">
      <c r="A18" s="67" t="s">
        <v>7491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461616.55</v>
      </c>
      <c r="C20" s="19">
        <v>3582</v>
      </c>
      <c r="D20" s="18">
        <v>242460.6</v>
      </c>
      <c r="E20" s="19">
        <v>3131</v>
      </c>
      <c r="F20" s="18">
        <v>218869.38</v>
      </c>
      <c r="G20" s="19">
        <v>2361</v>
      </c>
      <c r="H20" s="18">
        <v>1505196.3</v>
      </c>
      <c r="I20" s="19">
        <v>2363</v>
      </c>
      <c r="J20" s="18">
        <v>2209273.4500000002</v>
      </c>
      <c r="K20" s="19">
        <v>4390</v>
      </c>
    </row>
    <row r="21" spans="1:11" x14ac:dyDescent="0.25">
      <c r="A21" s="4" t="s">
        <v>7488</v>
      </c>
      <c r="B21" s="18">
        <v>13385.44</v>
      </c>
      <c r="C21" s="19">
        <v>42</v>
      </c>
      <c r="D21" s="18">
        <v>7362.94</v>
      </c>
      <c r="E21" s="19">
        <v>42</v>
      </c>
      <c r="F21" s="18">
        <v>7661.89</v>
      </c>
      <c r="G21" s="19">
        <v>38</v>
      </c>
      <c r="H21" s="18">
        <v>51395.94</v>
      </c>
      <c r="I21" s="19">
        <v>38</v>
      </c>
      <c r="J21" s="18">
        <v>72144.320000000007</v>
      </c>
      <c r="K21" s="19">
        <v>49</v>
      </c>
    </row>
    <row r="22" spans="1:11" ht="15.75" thickBot="1" x14ac:dyDescent="0.3">
      <c r="A22" s="5" t="s">
        <v>10</v>
      </c>
      <c r="B22" s="20">
        <f t="shared" ref="B22:K22" si="1">B20+B21</f>
        <v>475001.99</v>
      </c>
      <c r="C22" s="21">
        <f t="shared" si="1"/>
        <v>3624</v>
      </c>
      <c r="D22" s="20">
        <f t="shared" si="1"/>
        <v>249823.54</v>
      </c>
      <c r="E22" s="21">
        <f t="shared" si="1"/>
        <v>3173</v>
      </c>
      <c r="F22" s="20">
        <f t="shared" si="1"/>
        <v>226531.27000000002</v>
      </c>
      <c r="G22" s="21">
        <f t="shared" si="1"/>
        <v>2399</v>
      </c>
      <c r="H22" s="20">
        <f t="shared" si="1"/>
        <v>1556592.24</v>
      </c>
      <c r="I22" s="21">
        <f t="shared" si="1"/>
        <v>2401</v>
      </c>
      <c r="J22" s="20">
        <f t="shared" si="1"/>
        <v>2281417.77</v>
      </c>
      <c r="K22" s="21">
        <f t="shared" si="1"/>
        <v>4439</v>
      </c>
    </row>
    <row r="23" spans="1:11" x14ac:dyDescent="0.25">
      <c r="A23" s="8" t="s">
        <v>35</v>
      </c>
      <c r="I23" s="38" t="s">
        <v>36</v>
      </c>
      <c r="J23" s="39">
        <f>J22-B22-D22-H22</f>
        <v>0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M12" sqref="M12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45231</v>
      </c>
    </row>
    <row r="2" spans="1:11" x14ac:dyDescent="0.25">
      <c r="A2" s="59" t="s">
        <v>0</v>
      </c>
      <c r="B2" s="60"/>
      <c r="C2" s="60"/>
      <c r="D2" s="61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254259.88</v>
      </c>
      <c r="F4" s="62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3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4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5" t="s">
        <v>7492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7488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10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-1.1175870895385742E-8</v>
      </c>
      <c r="K15" s="39"/>
    </row>
    <row r="17" spans="1:11" x14ac:dyDescent="0.25">
      <c r="A17" s="67" t="s">
        <v>7493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7488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10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35</v>
      </c>
      <c r="I22" s="38" t="s">
        <v>36</v>
      </c>
      <c r="J22" s="39">
        <f>J21-B21-D21-H21</f>
        <v>-1.0011717677116394E-8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2024-01-23T08:00:00+00:00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3B108-3C40-4AC9-A6D4-733194C6F4D8}"/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BAB0375-CF67-450B-B576-3783CEED9F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Velasco, Gustavo</dc:creator>
  <cp:lastModifiedBy>Booth, Avery (UTC)</cp:lastModifiedBy>
  <cp:lastPrinted>2021-07-07T18:08:39Z</cp:lastPrinted>
  <dcterms:created xsi:type="dcterms:W3CDTF">2021-07-06T15:39:29Z</dcterms:created>
  <dcterms:modified xsi:type="dcterms:W3CDTF">2024-01-23T16:52:30Z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Order">
    <vt:r8>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