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3-WA-COVID-19 Reporting\12-2023 WA COVID-19 Report\"/>
    </mc:Choice>
  </mc:AlternateContent>
  <xr:revisionPtr revIDLastSave="0" documentId="13_ncr:1_{22A7B0F7-DF09-4682-91C4-80A0C977BBC5}" xr6:coauthVersionLast="47" xr6:coauthVersionMax="47" xr10:uidLastSave="{00000000-0000-0000-0000-000000000000}"/>
  <bookViews>
    <workbookView xWindow="-120" yWindow="-120" windowWidth="29040" windowHeight="18840" tabRatio="895" activeTab="7" xr2:uid="{00000000-000D-0000-FFFF-FFFF00000000}"/>
  </bookViews>
  <sheets>
    <sheet name="1. General 2023" sheetId="20" r:id="rId1"/>
    <sheet name="2. Disconnections 2023" sheetId="21" r:id="rId2"/>
    <sheet name="3. Fees 2023" sheetId="22" r:id="rId3"/>
    <sheet name="4. Payment Arrangements 2023" sheetId="23" r:id="rId4"/>
    <sheet name="5. Medical Certificates 2023" sheetId="24" r:id="rId5"/>
    <sheet name="6. Deposits 2023" sheetId="25" r:id="rId6"/>
    <sheet name="7. Bill Assistance 2023" sheetId="26" r:id="rId7"/>
    <sheet name="8. Past Due Balances 2023" sheetId="27" r:id="rId8"/>
    <sheet name="Section K No. 2 a, b, c" sheetId="2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L215" i="27" l="1"/>
  <c r="FM215" i="27"/>
  <c r="FN215" i="27"/>
  <c r="FO215" i="27"/>
  <c r="FP215" i="27"/>
  <c r="FQ215" i="27"/>
  <c r="FR215" i="27"/>
  <c r="FS215" i="27"/>
  <c r="FT215" i="27"/>
  <c r="FU215" i="27"/>
  <c r="FV215" i="27"/>
  <c r="FK215" i="27"/>
  <c r="EY215" i="27"/>
  <c r="EZ215" i="27"/>
  <c r="FA215" i="27"/>
  <c r="FB215" i="27"/>
  <c r="FC215" i="27"/>
  <c r="FD215" i="27"/>
  <c r="FE215" i="27"/>
  <c r="FF215" i="27"/>
  <c r="FG215" i="27"/>
  <c r="FH215" i="27"/>
  <c r="FI215" i="27"/>
  <c r="EX215" i="27"/>
  <c r="EL215" i="27"/>
  <c r="EM215" i="27"/>
  <c r="EN215" i="27"/>
  <c r="EO215" i="27"/>
  <c r="EP215" i="27"/>
  <c r="EQ215" i="27"/>
  <c r="ER215" i="27"/>
  <c r="ES215" i="27"/>
  <c r="ET215" i="27"/>
  <c r="EU215" i="27"/>
  <c r="EV215" i="27"/>
  <c r="EK215" i="27"/>
  <c r="BA109" i="27"/>
  <c r="BB109" i="27"/>
  <c r="BC109" i="27"/>
  <c r="BD109" i="27"/>
  <c r="DL215" i="27"/>
  <c r="DM215" i="27"/>
  <c r="DN215" i="27"/>
  <c r="DO215" i="27"/>
  <c r="DP215" i="27"/>
  <c r="DQ215" i="27"/>
  <c r="DR215" i="27"/>
  <c r="DS215" i="27"/>
  <c r="DT215" i="27"/>
  <c r="DU215" i="27"/>
  <c r="DV215" i="27"/>
  <c r="DK215" i="27"/>
  <c r="BO321" i="27"/>
  <c r="BP321" i="27"/>
  <c r="BQ321" i="27"/>
  <c r="BR321" i="27"/>
  <c r="BS321" i="27"/>
  <c r="BT321" i="27"/>
  <c r="BU321" i="27"/>
  <c r="BV321" i="27"/>
  <c r="BW321" i="27"/>
  <c r="BX321" i="27"/>
  <c r="BY321" i="27"/>
  <c r="BZ321" i="27"/>
  <c r="CA321" i="27"/>
  <c r="CB321" i="27"/>
  <c r="CC321" i="27"/>
  <c r="CD321" i="27"/>
  <c r="CE321" i="27"/>
  <c r="CF321" i="27"/>
  <c r="CG321" i="27"/>
  <c r="CH321" i="27"/>
  <c r="CI321" i="27"/>
  <c r="CJ321" i="27"/>
  <c r="CK321" i="27"/>
  <c r="CL321" i="27"/>
  <c r="CM321" i="27"/>
  <c r="CN321" i="27"/>
  <c r="CO321" i="27"/>
  <c r="CP321" i="27"/>
  <c r="CQ321" i="27"/>
  <c r="CR321" i="27"/>
  <c r="CS321" i="27"/>
  <c r="CT321" i="27"/>
  <c r="CU321" i="27"/>
  <c r="CV321" i="27"/>
  <c r="CW321" i="27"/>
  <c r="BN321" i="27"/>
  <c r="D321" i="27" l="1"/>
  <c r="E215" i="27"/>
  <c r="F215" i="27"/>
  <c r="G215" i="27"/>
  <c r="H215" i="27"/>
  <c r="I215" i="27"/>
  <c r="J215" i="27"/>
  <c r="K215" i="27"/>
  <c r="L215" i="27"/>
  <c r="M215" i="27"/>
  <c r="N215" i="27"/>
  <c r="O215" i="27"/>
  <c r="D215" i="27"/>
  <c r="R215" i="21" l="1"/>
  <c r="T215" i="21"/>
  <c r="V215" i="21"/>
  <c r="X215" i="21"/>
  <c r="Z215" i="21"/>
  <c r="AB215" i="21"/>
  <c r="AD215" i="21"/>
  <c r="AF215" i="21"/>
  <c r="AH215" i="21"/>
  <c r="AJ215" i="21"/>
  <c r="AL215" i="21"/>
  <c r="AN215" i="21"/>
  <c r="AN109" i="21"/>
  <c r="AL109" i="21"/>
  <c r="AJ109" i="21"/>
  <c r="AH109" i="21"/>
  <c r="AF109" i="21"/>
  <c r="AD109" i="21"/>
  <c r="AB109" i="21"/>
  <c r="Z109" i="21"/>
  <c r="X109" i="21"/>
  <c r="V109" i="21"/>
  <c r="T109" i="21"/>
  <c r="R109" i="21"/>
  <c r="DC321" i="27" l="1"/>
  <c r="DD321" i="27"/>
  <c r="DE321" i="27"/>
  <c r="DB321" i="27"/>
  <c r="DE217" i="27"/>
  <c r="DE218" i="27"/>
  <c r="DE219" i="27"/>
  <c r="DE220" i="27"/>
  <c r="DE221" i="27"/>
  <c r="DE222" i="27"/>
  <c r="DE223" i="27"/>
  <c r="DE224" i="27"/>
  <c r="DE225" i="27"/>
  <c r="DE226" i="27"/>
  <c r="DE227" i="27"/>
  <c r="DE228" i="27"/>
  <c r="DE229" i="27"/>
  <c r="DE230" i="27"/>
  <c r="DE231" i="27"/>
  <c r="DE232" i="27"/>
  <c r="DE233" i="27"/>
  <c r="DE234" i="27"/>
  <c r="DE235" i="27"/>
  <c r="DE236" i="27"/>
  <c r="DE237" i="27"/>
  <c r="DE238" i="27"/>
  <c r="DE239" i="27"/>
  <c r="DE240" i="27"/>
  <c r="DE241" i="27"/>
  <c r="DE242" i="27"/>
  <c r="DE243" i="27"/>
  <c r="DE244" i="27"/>
  <c r="DE245" i="27"/>
  <c r="DE246" i="27"/>
  <c r="DE247" i="27"/>
  <c r="DE248" i="27"/>
  <c r="DE249" i="27"/>
  <c r="DE250" i="27"/>
  <c r="DE251" i="27"/>
  <c r="DE252" i="27"/>
  <c r="DE253" i="27"/>
  <c r="DE254" i="27"/>
  <c r="DE255" i="27"/>
  <c r="DE256" i="27"/>
  <c r="DE257" i="27"/>
  <c r="DE258" i="27"/>
  <c r="DE259" i="27"/>
  <c r="DE260" i="27"/>
  <c r="DE261" i="27"/>
  <c r="DE262" i="27"/>
  <c r="DE263" i="27"/>
  <c r="DE264" i="27"/>
  <c r="DE265" i="27"/>
  <c r="DE266" i="27"/>
  <c r="DE267" i="27"/>
  <c r="DE268" i="27"/>
  <c r="DE269" i="27"/>
  <c r="DE270" i="27"/>
  <c r="DE271" i="27"/>
  <c r="DE272" i="27"/>
  <c r="DE273" i="27"/>
  <c r="DE274" i="27"/>
  <c r="DE275" i="27"/>
  <c r="DE276" i="27"/>
  <c r="DE277" i="27"/>
  <c r="DE278" i="27"/>
  <c r="DE279" i="27"/>
  <c r="DE280" i="27"/>
  <c r="DE281" i="27"/>
  <c r="DE282" i="27"/>
  <c r="DE283" i="27"/>
  <c r="DE284" i="27"/>
  <c r="DE285" i="27"/>
  <c r="DE286" i="27"/>
  <c r="DE287" i="27"/>
  <c r="DE288" i="27"/>
  <c r="DE289" i="27"/>
  <c r="DE290" i="27"/>
  <c r="DE291" i="27"/>
  <c r="DE292" i="27"/>
  <c r="DE293" i="27"/>
  <c r="DE294" i="27"/>
  <c r="DE295" i="27"/>
  <c r="DE296" i="27"/>
  <c r="DE297" i="27"/>
  <c r="DE298" i="27"/>
  <c r="DE299" i="27"/>
  <c r="DE300" i="27"/>
  <c r="DE301" i="27"/>
  <c r="DE302" i="27"/>
  <c r="DE303" i="27"/>
  <c r="DE304" i="27"/>
  <c r="DE305" i="27"/>
  <c r="DE306" i="27"/>
  <c r="DE307" i="27"/>
  <c r="DE308" i="27"/>
  <c r="DE309" i="27"/>
  <c r="DE310" i="27"/>
  <c r="DE311" i="27"/>
  <c r="DE312" i="27"/>
  <c r="DE313" i="27"/>
  <c r="DE314" i="27"/>
  <c r="DE315" i="27"/>
  <c r="DE316" i="27"/>
  <c r="DE317" i="27"/>
  <c r="DE318" i="27"/>
  <c r="DE319" i="27"/>
  <c r="DE320" i="27"/>
  <c r="DE216" i="27"/>
  <c r="BF321" i="27"/>
  <c r="BG321" i="27"/>
  <c r="BE321" i="27"/>
  <c r="BF215" i="27"/>
  <c r="BG215" i="27"/>
  <c r="BE215" i="27"/>
  <c r="BH215" i="27" s="1"/>
  <c r="BF109" i="27"/>
  <c r="BG109" i="27"/>
  <c r="BE109" i="27"/>
  <c r="BH5" i="27"/>
  <c r="BH6" i="27"/>
  <c r="BH7" i="27"/>
  <c r="BH8" i="27"/>
  <c r="BH9" i="27"/>
  <c r="BH10" i="27"/>
  <c r="BH11" i="27"/>
  <c r="BH12" i="27"/>
  <c r="BH13" i="27"/>
  <c r="BH14" i="27"/>
  <c r="BH15" i="27"/>
  <c r="BH16" i="27"/>
  <c r="BH17" i="27"/>
  <c r="BH18" i="27"/>
  <c r="BH19" i="27"/>
  <c r="BH20" i="27"/>
  <c r="BH21" i="27"/>
  <c r="BH22" i="27"/>
  <c r="BH23" i="27"/>
  <c r="BH24" i="27"/>
  <c r="BH25" i="27"/>
  <c r="BH26" i="27"/>
  <c r="BH27" i="27"/>
  <c r="BH28" i="27"/>
  <c r="BH29" i="27"/>
  <c r="BH30" i="27"/>
  <c r="BH31" i="27"/>
  <c r="BH32" i="27"/>
  <c r="BH33" i="27"/>
  <c r="BH34" i="27"/>
  <c r="BH35" i="27"/>
  <c r="BH36" i="27"/>
  <c r="BH37" i="27"/>
  <c r="BH38" i="27"/>
  <c r="BH39" i="27"/>
  <c r="BH40" i="27"/>
  <c r="BH41" i="27"/>
  <c r="BH42" i="27"/>
  <c r="BH43" i="27"/>
  <c r="BH44" i="27"/>
  <c r="BH45" i="27"/>
  <c r="BH46" i="27"/>
  <c r="BH47" i="27"/>
  <c r="BH48" i="27"/>
  <c r="BH49" i="27"/>
  <c r="BH50" i="27"/>
  <c r="BH51" i="27"/>
  <c r="BH52" i="27"/>
  <c r="BH53" i="27"/>
  <c r="BH54" i="27"/>
  <c r="BH55" i="27"/>
  <c r="BH56" i="27"/>
  <c r="BH57" i="27"/>
  <c r="BH58" i="27"/>
  <c r="BH59" i="27"/>
  <c r="BH60" i="27"/>
  <c r="BH61" i="27"/>
  <c r="BH62" i="27"/>
  <c r="BH63" i="27"/>
  <c r="BH64" i="27"/>
  <c r="BH65" i="27"/>
  <c r="BH66" i="27"/>
  <c r="BH67" i="27"/>
  <c r="BH68" i="27"/>
  <c r="BH69" i="27"/>
  <c r="BH70" i="27"/>
  <c r="BH71" i="27"/>
  <c r="BH72" i="27"/>
  <c r="BH73" i="27"/>
  <c r="BH74" i="27"/>
  <c r="BH75" i="27"/>
  <c r="BH76" i="27"/>
  <c r="BH77" i="27"/>
  <c r="BH78" i="27"/>
  <c r="BH79" i="27"/>
  <c r="BH80" i="27"/>
  <c r="BH81" i="27"/>
  <c r="BH82" i="27"/>
  <c r="BH83" i="27"/>
  <c r="BH84" i="27"/>
  <c r="BH85" i="27"/>
  <c r="BH86" i="27"/>
  <c r="BH87" i="27"/>
  <c r="BH88" i="27"/>
  <c r="BH89" i="27"/>
  <c r="BH90" i="27"/>
  <c r="BH91" i="27"/>
  <c r="BH92" i="27"/>
  <c r="BH93" i="27"/>
  <c r="BH94" i="27"/>
  <c r="BH95" i="27"/>
  <c r="BH96" i="27"/>
  <c r="BH97" i="27"/>
  <c r="BH98" i="27"/>
  <c r="BH99" i="27"/>
  <c r="BH100" i="27"/>
  <c r="BH101" i="27"/>
  <c r="BH102" i="27"/>
  <c r="BH103" i="27"/>
  <c r="BH104" i="27"/>
  <c r="BH105" i="27"/>
  <c r="BH106" i="27"/>
  <c r="BH107" i="27"/>
  <c r="BH108" i="27"/>
  <c r="BH109" i="27"/>
  <c r="BH110" i="27"/>
  <c r="BH111" i="27"/>
  <c r="BH112" i="27"/>
  <c r="BH113" i="27"/>
  <c r="BH114" i="27"/>
  <c r="BH115" i="27"/>
  <c r="BH116" i="27"/>
  <c r="BH117" i="27"/>
  <c r="BH118" i="27"/>
  <c r="BH119" i="27"/>
  <c r="BH120" i="27"/>
  <c r="BH121" i="27"/>
  <c r="BH122" i="27"/>
  <c r="BH123" i="27"/>
  <c r="BH124" i="27"/>
  <c r="BH125" i="27"/>
  <c r="BH126" i="27"/>
  <c r="BH127" i="27"/>
  <c r="BH128" i="27"/>
  <c r="BH129" i="27"/>
  <c r="BH130" i="27"/>
  <c r="BH131" i="27"/>
  <c r="BH132" i="27"/>
  <c r="BH133" i="27"/>
  <c r="BH134" i="27"/>
  <c r="BH135" i="27"/>
  <c r="BH136" i="27"/>
  <c r="BH137" i="27"/>
  <c r="BH138" i="27"/>
  <c r="BH139" i="27"/>
  <c r="BH140" i="27"/>
  <c r="BH141" i="27"/>
  <c r="BH142" i="27"/>
  <c r="BH143" i="27"/>
  <c r="BH144" i="27"/>
  <c r="BH145" i="27"/>
  <c r="BH146" i="27"/>
  <c r="BH147" i="27"/>
  <c r="BH148" i="27"/>
  <c r="BH149" i="27"/>
  <c r="BH150" i="27"/>
  <c r="BH151" i="27"/>
  <c r="BH152" i="27"/>
  <c r="BH153" i="27"/>
  <c r="BH154" i="27"/>
  <c r="BH155" i="27"/>
  <c r="BH156" i="27"/>
  <c r="BH157" i="27"/>
  <c r="BH158" i="27"/>
  <c r="BH159" i="27"/>
  <c r="BH160" i="27"/>
  <c r="BH161" i="27"/>
  <c r="BH162" i="27"/>
  <c r="BH163" i="27"/>
  <c r="BH164" i="27"/>
  <c r="BH165" i="27"/>
  <c r="BH166" i="27"/>
  <c r="BH167" i="27"/>
  <c r="BH168" i="27"/>
  <c r="BH169" i="27"/>
  <c r="BH170" i="27"/>
  <c r="BH171" i="27"/>
  <c r="BH172" i="27"/>
  <c r="BH173" i="27"/>
  <c r="BH174" i="27"/>
  <c r="BH175" i="27"/>
  <c r="BH176" i="27"/>
  <c r="BH177" i="27"/>
  <c r="BH178" i="27"/>
  <c r="BH179" i="27"/>
  <c r="BH180" i="27"/>
  <c r="BH181" i="27"/>
  <c r="BH182" i="27"/>
  <c r="BH183" i="27"/>
  <c r="BH184" i="27"/>
  <c r="BH185" i="27"/>
  <c r="BH186" i="27"/>
  <c r="BH187" i="27"/>
  <c r="BH188" i="27"/>
  <c r="BH189" i="27"/>
  <c r="BH190" i="27"/>
  <c r="BH191" i="27"/>
  <c r="BH192" i="27"/>
  <c r="BH193" i="27"/>
  <c r="BH194" i="27"/>
  <c r="BH195" i="27"/>
  <c r="BH196" i="27"/>
  <c r="BH197" i="27"/>
  <c r="BH198" i="27"/>
  <c r="BH199" i="27"/>
  <c r="BH200" i="27"/>
  <c r="BH201" i="27"/>
  <c r="BH202" i="27"/>
  <c r="BH203" i="27"/>
  <c r="BH204" i="27"/>
  <c r="BH205" i="27"/>
  <c r="BH206" i="27"/>
  <c r="BH207" i="27"/>
  <c r="BH208" i="27"/>
  <c r="BH209" i="27"/>
  <c r="BH210" i="27"/>
  <c r="BH211" i="27"/>
  <c r="BH212" i="27"/>
  <c r="BH213" i="27"/>
  <c r="BH214" i="27"/>
  <c r="BH216" i="27"/>
  <c r="BH217" i="27"/>
  <c r="BH218" i="27"/>
  <c r="BH219" i="27"/>
  <c r="BH220" i="27"/>
  <c r="BH221" i="27"/>
  <c r="BH222" i="27"/>
  <c r="BH223" i="27"/>
  <c r="BH224" i="27"/>
  <c r="BH225" i="27"/>
  <c r="BH226" i="27"/>
  <c r="BH227" i="27"/>
  <c r="BH228" i="27"/>
  <c r="BH229" i="27"/>
  <c r="BH230" i="27"/>
  <c r="BH231" i="27"/>
  <c r="BH232" i="27"/>
  <c r="BH233" i="27"/>
  <c r="BH234" i="27"/>
  <c r="BH235" i="27"/>
  <c r="BH236" i="27"/>
  <c r="BH237" i="27"/>
  <c r="BH238" i="27"/>
  <c r="BH239" i="27"/>
  <c r="BH240" i="27"/>
  <c r="BH241" i="27"/>
  <c r="BH242" i="27"/>
  <c r="BH243" i="27"/>
  <c r="BH244" i="27"/>
  <c r="BH245" i="27"/>
  <c r="BH246" i="27"/>
  <c r="BH247" i="27"/>
  <c r="BH248" i="27"/>
  <c r="BH249" i="27"/>
  <c r="BH250" i="27"/>
  <c r="BH251" i="27"/>
  <c r="BH252" i="27"/>
  <c r="BH253" i="27"/>
  <c r="BH254" i="27"/>
  <c r="BH255" i="27"/>
  <c r="BH256" i="27"/>
  <c r="BH257" i="27"/>
  <c r="BH258" i="27"/>
  <c r="BH259" i="27"/>
  <c r="BH260" i="27"/>
  <c r="BH261" i="27"/>
  <c r="BH262" i="27"/>
  <c r="BH263" i="27"/>
  <c r="BH264" i="27"/>
  <c r="BH265" i="27"/>
  <c r="BH266" i="27"/>
  <c r="BH267" i="27"/>
  <c r="BH268" i="27"/>
  <c r="BH269" i="27"/>
  <c r="BH270" i="27"/>
  <c r="BH271" i="27"/>
  <c r="BH272" i="27"/>
  <c r="BH273" i="27"/>
  <c r="BH274" i="27"/>
  <c r="BH275" i="27"/>
  <c r="BH276" i="27"/>
  <c r="BH277" i="27"/>
  <c r="BH278" i="27"/>
  <c r="BH279" i="27"/>
  <c r="BH280" i="27"/>
  <c r="BH281" i="27"/>
  <c r="BH282" i="27"/>
  <c r="BH283" i="27"/>
  <c r="BH284" i="27"/>
  <c r="BH285" i="27"/>
  <c r="BH286" i="27"/>
  <c r="BH287" i="27"/>
  <c r="BH288" i="27"/>
  <c r="BH289" i="27"/>
  <c r="BH290" i="27"/>
  <c r="BH291" i="27"/>
  <c r="BH292" i="27"/>
  <c r="BH293" i="27"/>
  <c r="BH294" i="27"/>
  <c r="BH295" i="27"/>
  <c r="BH296" i="27"/>
  <c r="BH297" i="27"/>
  <c r="BH298" i="27"/>
  <c r="BH299" i="27"/>
  <c r="BH300" i="27"/>
  <c r="BH301" i="27"/>
  <c r="BH302" i="27"/>
  <c r="BH303" i="27"/>
  <c r="BH304" i="27"/>
  <c r="BH305" i="27"/>
  <c r="BH306" i="27"/>
  <c r="BH307" i="27"/>
  <c r="BH308" i="27"/>
  <c r="BH309" i="27"/>
  <c r="BH310" i="27"/>
  <c r="BH311" i="27"/>
  <c r="BH312" i="27"/>
  <c r="BH313" i="27"/>
  <c r="BH314" i="27"/>
  <c r="BH315" i="27"/>
  <c r="BH316" i="27"/>
  <c r="BH317" i="27"/>
  <c r="BH318" i="27"/>
  <c r="BH319" i="27"/>
  <c r="BH320" i="27"/>
  <c r="BH4" i="27"/>
  <c r="CY321" i="27"/>
  <c r="CZ321" i="27"/>
  <c r="DA321" i="27"/>
  <c r="CX321" i="27"/>
  <c r="DA218" i="27"/>
  <c r="DA219" i="27"/>
  <c r="DA220" i="27"/>
  <c r="DA221" i="27"/>
  <c r="DA222" i="27"/>
  <c r="DA223" i="27"/>
  <c r="DA224" i="27"/>
  <c r="DA225" i="27"/>
  <c r="DA226" i="27"/>
  <c r="DA227" i="27"/>
  <c r="DA228" i="27"/>
  <c r="DA229" i="27"/>
  <c r="DA230" i="27"/>
  <c r="DA231" i="27"/>
  <c r="DA232" i="27"/>
  <c r="DA233" i="27"/>
  <c r="DA234" i="27"/>
  <c r="DA235" i="27"/>
  <c r="DA236" i="27"/>
  <c r="DA237" i="27"/>
  <c r="DA238" i="27"/>
  <c r="DA239" i="27"/>
  <c r="DA240" i="27"/>
  <c r="DA241" i="27"/>
  <c r="DA242" i="27"/>
  <c r="DA243" i="27"/>
  <c r="DA244" i="27"/>
  <c r="DA245" i="27"/>
  <c r="DA246" i="27"/>
  <c r="DA247" i="27"/>
  <c r="DA248" i="27"/>
  <c r="DA249" i="27"/>
  <c r="DA250" i="27"/>
  <c r="DA251" i="27"/>
  <c r="DA252" i="27"/>
  <c r="DA253" i="27"/>
  <c r="DA254" i="27"/>
  <c r="DA255" i="27"/>
  <c r="DA256" i="27"/>
  <c r="DA257" i="27"/>
  <c r="DA258" i="27"/>
  <c r="DA259" i="27"/>
  <c r="DA260" i="27"/>
  <c r="DA261" i="27"/>
  <c r="DA262" i="27"/>
  <c r="DA263" i="27"/>
  <c r="DA264" i="27"/>
  <c r="DA265" i="27"/>
  <c r="DA266" i="27"/>
  <c r="DA267" i="27"/>
  <c r="DA268" i="27"/>
  <c r="DA269" i="27"/>
  <c r="DA270" i="27"/>
  <c r="DA271" i="27"/>
  <c r="DA272" i="27"/>
  <c r="DA273" i="27"/>
  <c r="DA274" i="27"/>
  <c r="DA275" i="27"/>
  <c r="DA276" i="27"/>
  <c r="DA277" i="27"/>
  <c r="DA278" i="27"/>
  <c r="DA279" i="27"/>
  <c r="DA280" i="27"/>
  <c r="DA281" i="27"/>
  <c r="DA282" i="27"/>
  <c r="DA283" i="27"/>
  <c r="DA284" i="27"/>
  <c r="DA285" i="27"/>
  <c r="DA286" i="27"/>
  <c r="DA287" i="27"/>
  <c r="DA288" i="27"/>
  <c r="DA289" i="27"/>
  <c r="DA290" i="27"/>
  <c r="DA291" i="27"/>
  <c r="DA292" i="27"/>
  <c r="DA293" i="27"/>
  <c r="DA294" i="27"/>
  <c r="DA295" i="27"/>
  <c r="DA296" i="27"/>
  <c r="DA297" i="27"/>
  <c r="DA298" i="27"/>
  <c r="DA299" i="27"/>
  <c r="DA300" i="27"/>
  <c r="DA301" i="27"/>
  <c r="DA302" i="27"/>
  <c r="DA303" i="27"/>
  <c r="DA304" i="27"/>
  <c r="DA305" i="27"/>
  <c r="DA306" i="27"/>
  <c r="DA307" i="27"/>
  <c r="DA308" i="27"/>
  <c r="DA309" i="27"/>
  <c r="DA310" i="27"/>
  <c r="DA311" i="27"/>
  <c r="DA312" i="27"/>
  <c r="DA313" i="27"/>
  <c r="DA314" i="27"/>
  <c r="DA315" i="27"/>
  <c r="DA316" i="27"/>
  <c r="DA317" i="27"/>
  <c r="DA318" i="27"/>
  <c r="DA319" i="27"/>
  <c r="DA320" i="27"/>
  <c r="DA217" i="27"/>
  <c r="DA216" i="27"/>
  <c r="BB321" i="27"/>
  <c r="BC321" i="27"/>
  <c r="BA321" i="27"/>
  <c r="BJ215" i="27"/>
  <c r="BK215" i="27"/>
  <c r="BL215" i="27" s="1"/>
  <c r="BI215" i="27"/>
  <c r="BB215" i="27"/>
  <c r="BC215" i="27"/>
  <c r="BA215" i="27"/>
  <c r="BD215" i="27" s="1"/>
  <c r="BD5" i="27"/>
  <c r="BD6" i="27"/>
  <c r="BD7" i="27"/>
  <c r="BD8" i="27"/>
  <c r="BD9" i="27"/>
  <c r="BD10" i="27"/>
  <c r="BD11" i="27"/>
  <c r="BD12" i="27"/>
  <c r="BD13" i="27"/>
  <c r="BD14" i="27"/>
  <c r="BD15" i="27"/>
  <c r="BD16" i="27"/>
  <c r="BD17" i="27"/>
  <c r="BD18" i="27"/>
  <c r="BD19" i="27"/>
  <c r="BD20" i="27"/>
  <c r="BD21" i="27"/>
  <c r="BD22" i="27"/>
  <c r="BD23" i="27"/>
  <c r="BD24" i="27"/>
  <c r="BD25" i="27"/>
  <c r="BD26" i="27"/>
  <c r="BD27" i="27"/>
  <c r="BD28" i="27"/>
  <c r="BD29" i="27"/>
  <c r="BD30" i="27"/>
  <c r="BD31" i="27"/>
  <c r="BD32" i="27"/>
  <c r="BD33" i="27"/>
  <c r="BD34" i="27"/>
  <c r="BD35" i="27"/>
  <c r="BD36" i="27"/>
  <c r="BD37" i="27"/>
  <c r="BD38" i="27"/>
  <c r="BD39" i="27"/>
  <c r="BD40" i="27"/>
  <c r="BD41" i="27"/>
  <c r="BD42" i="27"/>
  <c r="BD43" i="27"/>
  <c r="BD44" i="27"/>
  <c r="BD45" i="27"/>
  <c r="BD46" i="27"/>
  <c r="BD47" i="27"/>
  <c r="BD48" i="27"/>
  <c r="BD49" i="27"/>
  <c r="BD50" i="27"/>
  <c r="BD51" i="27"/>
  <c r="BD52" i="27"/>
  <c r="BD53" i="27"/>
  <c r="BD54" i="27"/>
  <c r="BD55" i="27"/>
  <c r="BD56" i="27"/>
  <c r="BD57" i="27"/>
  <c r="BD58" i="27"/>
  <c r="BD59" i="27"/>
  <c r="BD60" i="27"/>
  <c r="BD61" i="27"/>
  <c r="BD62" i="27"/>
  <c r="BD63" i="27"/>
  <c r="BD64" i="27"/>
  <c r="BD65" i="27"/>
  <c r="BD66" i="27"/>
  <c r="BD67" i="27"/>
  <c r="BD68" i="27"/>
  <c r="BD69" i="27"/>
  <c r="BD70" i="27"/>
  <c r="BD71" i="27"/>
  <c r="BD72" i="27"/>
  <c r="BD73" i="27"/>
  <c r="BD74" i="27"/>
  <c r="BD75" i="27"/>
  <c r="BD76" i="27"/>
  <c r="BD77" i="27"/>
  <c r="BD78" i="27"/>
  <c r="BD79" i="27"/>
  <c r="BD80" i="27"/>
  <c r="BD81" i="27"/>
  <c r="BD82" i="27"/>
  <c r="BD83" i="27"/>
  <c r="BD84" i="27"/>
  <c r="BD85" i="27"/>
  <c r="BD86" i="27"/>
  <c r="BD87" i="27"/>
  <c r="BD88" i="27"/>
  <c r="BD89" i="27"/>
  <c r="BD90" i="27"/>
  <c r="BD91" i="27"/>
  <c r="BD92" i="27"/>
  <c r="BD93" i="27"/>
  <c r="BD94" i="27"/>
  <c r="BD95" i="27"/>
  <c r="BD96" i="27"/>
  <c r="BD97" i="27"/>
  <c r="BD98" i="27"/>
  <c r="BD99" i="27"/>
  <c r="BD100" i="27"/>
  <c r="BD101" i="27"/>
  <c r="BD102" i="27"/>
  <c r="BD103" i="27"/>
  <c r="BD104" i="27"/>
  <c r="BD105" i="27"/>
  <c r="BD106" i="27"/>
  <c r="BD107" i="27"/>
  <c r="BD108" i="27"/>
  <c r="BD110" i="27"/>
  <c r="BD111" i="27"/>
  <c r="BD112" i="27"/>
  <c r="BD113" i="27"/>
  <c r="BD114" i="27"/>
  <c r="BD115" i="27"/>
  <c r="BD116" i="27"/>
  <c r="BD117" i="27"/>
  <c r="BD118" i="27"/>
  <c r="BD119" i="27"/>
  <c r="BD120" i="27"/>
  <c r="BD121" i="27"/>
  <c r="BD122" i="27"/>
  <c r="BD123" i="27"/>
  <c r="BD124" i="27"/>
  <c r="BD125" i="27"/>
  <c r="BD126" i="27"/>
  <c r="BD127" i="27"/>
  <c r="BD128" i="27"/>
  <c r="BD129" i="27"/>
  <c r="BD130" i="27"/>
  <c r="BD131" i="27"/>
  <c r="BD132" i="27"/>
  <c r="BD133" i="27"/>
  <c r="BD134" i="27"/>
  <c r="BD135" i="27"/>
  <c r="BD136" i="27"/>
  <c r="BD137" i="27"/>
  <c r="BD138" i="27"/>
  <c r="BD139" i="27"/>
  <c r="BD140" i="27"/>
  <c r="BD141" i="27"/>
  <c r="BD142" i="27"/>
  <c r="BD143" i="27"/>
  <c r="BD144" i="27"/>
  <c r="BD145" i="27"/>
  <c r="BD146" i="27"/>
  <c r="BD147" i="27"/>
  <c r="BD148" i="27"/>
  <c r="BD149" i="27"/>
  <c r="BD150" i="27"/>
  <c r="BD151" i="27"/>
  <c r="BD152" i="27"/>
  <c r="BD153" i="27"/>
  <c r="BD154" i="27"/>
  <c r="BD155" i="27"/>
  <c r="BD156" i="27"/>
  <c r="BD157" i="27"/>
  <c r="BD158" i="27"/>
  <c r="BD159" i="27"/>
  <c r="BD160" i="27"/>
  <c r="BD161" i="27"/>
  <c r="BD162" i="27"/>
  <c r="BD163" i="27"/>
  <c r="BD164" i="27"/>
  <c r="BD165" i="27"/>
  <c r="BD166" i="27"/>
  <c r="BD167" i="27"/>
  <c r="BD168" i="27"/>
  <c r="BD169" i="27"/>
  <c r="BD170" i="27"/>
  <c r="BD171" i="27"/>
  <c r="BD172" i="27"/>
  <c r="BD173" i="27"/>
  <c r="BD174" i="27"/>
  <c r="BD175" i="27"/>
  <c r="BD176" i="27"/>
  <c r="BD177" i="27"/>
  <c r="BD178" i="27"/>
  <c r="BD179" i="27"/>
  <c r="BD180" i="27"/>
  <c r="BD181" i="27"/>
  <c r="BD182" i="27"/>
  <c r="BD183" i="27"/>
  <c r="BD184" i="27"/>
  <c r="BD185" i="27"/>
  <c r="BD186" i="27"/>
  <c r="BD187" i="27"/>
  <c r="BD188" i="27"/>
  <c r="BD189" i="27"/>
  <c r="BD190" i="27"/>
  <c r="BD191" i="27"/>
  <c r="BD192" i="27"/>
  <c r="BD193" i="27"/>
  <c r="BD194" i="27"/>
  <c r="BD195" i="27"/>
  <c r="BD196" i="27"/>
  <c r="BD197" i="27"/>
  <c r="BD198" i="27"/>
  <c r="BD199" i="27"/>
  <c r="BD200" i="27"/>
  <c r="BD201" i="27"/>
  <c r="BD202" i="27"/>
  <c r="BD203" i="27"/>
  <c r="BD204" i="27"/>
  <c r="BD205" i="27"/>
  <c r="BD206" i="27"/>
  <c r="BD207" i="27"/>
  <c r="BD208" i="27"/>
  <c r="BD209" i="27"/>
  <c r="BD210" i="27"/>
  <c r="BD211" i="27"/>
  <c r="BD212" i="27"/>
  <c r="BD213" i="27"/>
  <c r="BD214" i="27"/>
  <c r="BD216" i="27"/>
  <c r="BD217" i="27"/>
  <c r="BD218" i="27"/>
  <c r="BD219" i="27"/>
  <c r="BD220" i="27"/>
  <c r="BD221" i="27"/>
  <c r="BD222" i="27"/>
  <c r="BD223" i="27"/>
  <c r="BD224" i="27"/>
  <c r="BD225" i="27"/>
  <c r="BD226" i="27"/>
  <c r="BD227" i="27"/>
  <c r="BD228" i="27"/>
  <c r="BD229" i="27"/>
  <c r="BD230" i="27"/>
  <c r="BD231" i="27"/>
  <c r="BD232" i="27"/>
  <c r="BD233" i="27"/>
  <c r="BD234" i="27"/>
  <c r="BD235" i="27"/>
  <c r="BD236" i="27"/>
  <c r="BD237" i="27"/>
  <c r="BD238" i="27"/>
  <c r="BD239" i="27"/>
  <c r="BD240" i="27"/>
  <c r="BD241" i="27"/>
  <c r="BD242" i="27"/>
  <c r="BD243" i="27"/>
  <c r="BD244" i="27"/>
  <c r="BD245" i="27"/>
  <c r="BD246" i="27"/>
  <c r="BD247" i="27"/>
  <c r="BD248" i="27"/>
  <c r="BD249" i="27"/>
  <c r="BD250" i="27"/>
  <c r="BD251" i="27"/>
  <c r="BD252" i="27"/>
  <c r="BD253" i="27"/>
  <c r="BD254" i="27"/>
  <c r="BD255" i="27"/>
  <c r="BD256" i="27"/>
  <c r="BD257" i="27"/>
  <c r="BD258" i="27"/>
  <c r="BD259" i="27"/>
  <c r="BD260" i="27"/>
  <c r="BD261" i="27"/>
  <c r="BD262" i="27"/>
  <c r="BD263" i="27"/>
  <c r="BD264" i="27"/>
  <c r="BD265" i="27"/>
  <c r="BD266" i="27"/>
  <c r="BD267" i="27"/>
  <c r="BD268" i="27"/>
  <c r="BD269" i="27"/>
  <c r="BD270" i="27"/>
  <c r="BD271" i="27"/>
  <c r="BD272" i="27"/>
  <c r="BD273" i="27"/>
  <c r="BD274" i="27"/>
  <c r="BD275" i="27"/>
  <c r="BD276" i="27"/>
  <c r="BD277" i="27"/>
  <c r="BD278" i="27"/>
  <c r="BD279" i="27"/>
  <c r="BD280" i="27"/>
  <c r="BD281" i="27"/>
  <c r="BD282" i="27"/>
  <c r="BD283" i="27"/>
  <c r="BD284" i="27"/>
  <c r="BD285" i="27"/>
  <c r="BD286" i="27"/>
  <c r="BD287" i="27"/>
  <c r="BD288" i="27"/>
  <c r="BD289" i="27"/>
  <c r="BD290" i="27"/>
  <c r="BD291" i="27"/>
  <c r="BD292" i="27"/>
  <c r="BD293" i="27"/>
  <c r="BD294" i="27"/>
  <c r="BD295" i="27"/>
  <c r="BD296" i="27"/>
  <c r="BD297" i="27"/>
  <c r="BD298" i="27"/>
  <c r="BD299" i="27"/>
  <c r="BD300" i="27"/>
  <c r="BD301" i="27"/>
  <c r="BD302" i="27"/>
  <c r="BD303" i="27"/>
  <c r="BD304" i="27"/>
  <c r="BD305" i="27"/>
  <c r="BD306" i="27"/>
  <c r="BD307" i="27"/>
  <c r="BD308" i="27"/>
  <c r="BD309" i="27"/>
  <c r="BD310" i="27"/>
  <c r="BD311" i="27"/>
  <c r="BD312" i="27"/>
  <c r="BD313" i="27"/>
  <c r="BD314" i="27"/>
  <c r="BD315" i="27"/>
  <c r="BD316" i="27"/>
  <c r="BD317" i="27"/>
  <c r="BD318" i="27"/>
  <c r="BD319" i="27"/>
  <c r="BD320" i="27"/>
  <c r="BD4" i="27"/>
  <c r="DI218" i="27"/>
  <c r="DI219" i="27"/>
  <c r="DI220" i="27"/>
  <c r="DI221" i="27"/>
  <c r="DI222" i="27"/>
  <c r="DI223" i="27"/>
  <c r="DI224" i="27"/>
  <c r="DI225" i="27"/>
  <c r="DI226" i="27"/>
  <c r="DI227" i="27"/>
  <c r="DI228" i="27"/>
  <c r="DI229" i="27"/>
  <c r="DI230" i="27"/>
  <c r="DI231" i="27"/>
  <c r="DI232" i="27"/>
  <c r="DI233" i="27"/>
  <c r="DI234" i="27"/>
  <c r="DI235" i="27"/>
  <c r="DI236" i="27"/>
  <c r="DI237" i="27"/>
  <c r="DI238" i="27"/>
  <c r="DI239" i="27"/>
  <c r="DI240" i="27"/>
  <c r="DI241" i="27"/>
  <c r="DI242" i="27"/>
  <c r="DI243" i="27"/>
  <c r="DI244" i="27"/>
  <c r="DI245" i="27"/>
  <c r="DI246" i="27"/>
  <c r="DI247" i="27"/>
  <c r="DI248" i="27"/>
  <c r="DI249" i="27"/>
  <c r="DI250" i="27"/>
  <c r="DI251" i="27"/>
  <c r="DI252" i="27"/>
  <c r="DI253" i="27"/>
  <c r="DI254" i="27"/>
  <c r="DI255" i="27"/>
  <c r="DI256" i="27"/>
  <c r="DI257" i="27"/>
  <c r="DI258" i="27"/>
  <c r="DI259" i="27"/>
  <c r="DI260" i="27"/>
  <c r="DI261" i="27"/>
  <c r="DI262" i="27"/>
  <c r="DI263" i="27"/>
  <c r="DI264" i="27"/>
  <c r="DI265" i="27"/>
  <c r="DI266" i="27"/>
  <c r="DI267" i="27"/>
  <c r="DI268" i="27"/>
  <c r="DI269" i="27"/>
  <c r="DI270" i="27"/>
  <c r="DI271" i="27"/>
  <c r="DI272" i="27"/>
  <c r="DI273" i="27"/>
  <c r="DI274" i="27"/>
  <c r="DI275" i="27"/>
  <c r="DI276" i="27"/>
  <c r="DI277" i="27"/>
  <c r="DI278" i="27"/>
  <c r="DI279" i="27"/>
  <c r="DI280" i="27"/>
  <c r="DI281" i="27"/>
  <c r="DI282" i="27"/>
  <c r="DI283" i="27"/>
  <c r="DI284" i="27"/>
  <c r="DI285" i="27"/>
  <c r="DI286" i="27"/>
  <c r="DI287" i="27"/>
  <c r="DI288" i="27"/>
  <c r="DI289" i="27"/>
  <c r="DI290" i="27"/>
  <c r="DI291" i="27"/>
  <c r="DI292" i="27"/>
  <c r="DI293" i="27"/>
  <c r="DI294" i="27"/>
  <c r="DI295" i="27"/>
  <c r="DI296" i="27"/>
  <c r="DI297" i="27"/>
  <c r="DI298" i="27"/>
  <c r="DI299" i="27"/>
  <c r="DI300" i="27"/>
  <c r="DI301" i="27"/>
  <c r="DI302" i="27"/>
  <c r="DI303" i="27"/>
  <c r="DI304" i="27"/>
  <c r="DI305" i="27"/>
  <c r="DI306" i="27"/>
  <c r="DI307" i="27"/>
  <c r="DI308" i="27"/>
  <c r="DI309" i="27"/>
  <c r="DI310" i="27"/>
  <c r="DI311" i="27"/>
  <c r="DI312" i="27"/>
  <c r="DI313" i="27"/>
  <c r="DI314" i="27"/>
  <c r="DI315" i="27"/>
  <c r="DI316" i="27"/>
  <c r="DI317" i="27"/>
  <c r="DI318" i="27"/>
  <c r="DI319" i="27"/>
  <c r="DI320" i="27"/>
  <c r="DI217" i="27"/>
  <c r="DI216" i="27"/>
  <c r="BJ109" i="27"/>
  <c r="BK109" i="27"/>
  <c r="BI109" i="27"/>
  <c r="BL5" i="27"/>
  <c r="BL6" i="27"/>
  <c r="BL7" i="27"/>
  <c r="BL8" i="27"/>
  <c r="BL9" i="27"/>
  <c r="BL10" i="27"/>
  <c r="BL11" i="27"/>
  <c r="BL12" i="27"/>
  <c r="BL13" i="27"/>
  <c r="BL14" i="27"/>
  <c r="BL15" i="27"/>
  <c r="BL16" i="27"/>
  <c r="BL17" i="27"/>
  <c r="BL18" i="27"/>
  <c r="BL19" i="27"/>
  <c r="BL20" i="27"/>
  <c r="BL21" i="27"/>
  <c r="BL22" i="27"/>
  <c r="BL23" i="27"/>
  <c r="BL24" i="27"/>
  <c r="BL25" i="27"/>
  <c r="BL26" i="27"/>
  <c r="BL27" i="27"/>
  <c r="BL28" i="27"/>
  <c r="BL29" i="27"/>
  <c r="BL30" i="27"/>
  <c r="BL31" i="27"/>
  <c r="BL32" i="27"/>
  <c r="BL33" i="27"/>
  <c r="BL34" i="27"/>
  <c r="BL35" i="27"/>
  <c r="BL36" i="27"/>
  <c r="BL37" i="27"/>
  <c r="BL38" i="27"/>
  <c r="BL39" i="27"/>
  <c r="BL40" i="27"/>
  <c r="BL41" i="27"/>
  <c r="BL42" i="27"/>
  <c r="BL43" i="27"/>
  <c r="BL44" i="27"/>
  <c r="BL45" i="27"/>
  <c r="BL46" i="27"/>
  <c r="BL47" i="27"/>
  <c r="BL48" i="27"/>
  <c r="BL49" i="27"/>
  <c r="BL50" i="27"/>
  <c r="BL51" i="27"/>
  <c r="BL52" i="27"/>
  <c r="BL53" i="27"/>
  <c r="BL54" i="27"/>
  <c r="BL55" i="27"/>
  <c r="BL56" i="27"/>
  <c r="BL57" i="27"/>
  <c r="BL58" i="27"/>
  <c r="BL59" i="27"/>
  <c r="BL60" i="27"/>
  <c r="BL61" i="27"/>
  <c r="BL62" i="27"/>
  <c r="BL63" i="27"/>
  <c r="BL64" i="27"/>
  <c r="BL65" i="27"/>
  <c r="BL66" i="27"/>
  <c r="BL67" i="27"/>
  <c r="BL68" i="27"/>
  <c r="BL69" i="27"/>
  <c r="BL70" i="27"/>
  <c r="BL71" i="27"/>
  <c r="BL72" i="27"/>
  <c r="BL73" i="27"/>
  <c r="BL74" i="27"/>
  <c r="BL75" i="27"/>
  <c r="BL76" i="27"/>
  <c r="BL77" i="27"/>
  <c r="BL78" i="27"/>
  <c r="BL79" i="27"/>
  <c r="BL80" i="27"/>
  <c r="BL81" i="27"/>
  <c r="BL82" i="27"/>
  <c r="BL83" i="27"/>
  <c r="BL84" i="27"/>
  <c r="BL85" i="27"/>
  <c r="BL86" i="27"/>
  <c r="BL87" i="27"/>
  <c r="BL88" i="27"/>
  <c r="BL89" i="27"/>
  <c r="BL90" i="27"/>
  <c r="BL91" i="27"/>
  <c r="BL92" i="27"/>
  <c r="BL93" i="27"/>
  <c r="BL94" i="27"/>
  <c r="BL95" i="27"/>
  <c r="BL96" i="27"/>
  <c r="BL97" i="27"/>
  <c r="BL98" i="27"/>
  <c r="BL99" i="27"/>
  <c r="BL100" i="27"/>
  <c r="BL101" i="27"/>
  <c r="BL102" i="27"/>
  <c r="BL103" i="27"/>
  <c r="BL104" i="27"/>
  <c r="BL105" i="27"/>
  <c r="BL106" i="27"/>
  <c r="BL107" i="27"/>
  <c r="BL108" i="27"/>
  <c r="BL110" i="27"/>
  <c r="BL111" i="27"/>
  <c r="BL112" i="27"/>
  <c r="BL113" i="27"/>
  <c r="BL114" i="27"/>
  <c r="BL115" i="27"/>
  <c r="BL116" i="27"/>
  <c r="BL117" i="27"/>
  <c r="BL118" i="27"/>
  <c r="BL119" i="27"/>
  <c r="BL120" i="27"/>
  <c r="BL121" i="27"/>
  <c r="BL122" i="27"/>
  <c r="BL123" i="27"/>
  <c r="BL124" i="27"/>
  <c r="BL125" i="27"/>
  <c r="BL126" i="27"/>
  <c r="BL127" i="27"/>
  <c r="BL128" i="27"/>
  <c r="BL129" i="27"/>
  <c r="BL130" i="27"/>
  <c r="BL131" i="27"/>
  <c r="BL132" i="27"/>
  <c r="BL133" i="27"/>
  <c r="BL134" i="27"/>
  <c r="BL135" i="27"/>
  <c r="BL136" i="27"/>
  <c r="BL137" i="27"/>
  <c r="BL138" i="27"/>
  <c r="BL139" i="27"/>
  <c r="BL140" i="27"/>
  <c r="BL141" i="27"/>
  <c r="BL142" i="27"/>
  <c r="BL143" i="27"/>
  <c r="BL144" i="27"/>
  <c r="BL145" i="27"/>
  <c r="BL146" i="27"/>
  <c r="BL147" i="27"/>
  <c r="BL148" i="27"/>
  <c r="BL149" i="27"/>
  <c r="BL150" i="27"/>
  <c r="BL151" i="27"/>
  <c r="BL152" i="27"/>
  <c r="BL153" i="27"/>
  <c r="BL154" i="27"/>
  <c r="BL155" i="27"/>
  <c r="BL156" i="27"/>
  <c r="BL157" i="27"/>
  <c r="BL158" i="27"/>
  <c r="BL159" i="27"/>
  <c r="BL160" i="27"/>
  <c r="BL161" i="27"/>
  <c r="BL162" i="27"/>
  <c r="BL163" i="27"/>
  <c r="BL164" i="27"/>
  <c r="BL165" i="27"/>
  <c r="BL166" i="27"/>
  <c r="BL167" i="27"/>
  <c r="BL168" i="27"/>
  <c r="BL169" i="27"/>
  <c r="BL170" i="27"/>
  <c r="BL171" i="27"/>
  <c r="BL172" i="27"/>
  <c r="BL173" i="27"/>
  <c r="BL174" i="27"/>
  <c r="BL175" i="27"/>
  <c r="BL176" i="27"/>
  <c r="BL177" i="27"/>
  <c r="BL178" i="27"/>
  <c r="BL179" i="27"/>
  <c r="BL180" i="27"/>
  <c r="BL181" i="27"/>
  <c r="BL182" i="27"/>
  <c r="BL183" i="27"/>
  <c r="BL184" i="27"/>
  <c r="BL185" i="27"/>
  <c r="BL186" i="27"/>
  <c r="BL187" i="27"/>
  <c r="BL188" i="27"/>
  <c r="BL189" i="27"/>
  <c r="BL190" i="27"/>
  <c r="BL191" i="27"/>
  <c r="BL192" i="27"/>
  <c r="BL193" i="27"/>
  <c r="BL194" i="27"/>
  <c r="BL195" i="27"/>
  <c r="BL196" i="27"/>
  <c r="BL197" i="27"/>
  <c r="BL198" i="27"/>
  <c r="BL199" i="27"/>
  <c r="BL200" i="27"/>
  <c r="BL201" i="27"/>
  <c r="BL202" i="27"/>
  <c r="BL203" i="27"/>
  <c r="BL204" i="27"/>
  <c r="BL205" i="27"/>
  <c r="BL206" i="27"/>
  <c r="BL207" i="27"/>
  <c r="BL208" i="27"/>
  <c r="BL209" i="27"/>
  <c r="BL210" i="27"/>
  <c r="BL211" i="27"/>
  <c r="BL212" i="27"/>
  <c r="BL213" i="27"/>
  <c r="BL214" i="27"/>
  <c r="BL216" i="27"/>
  <c r="BL217" i="27"/>
  <c r="BL218" i="27"/>
  <c r="BL219" i="27"/>
  <c r="BL220" i="27"/>
  <c r="BL221" i="27"/>
  <c r="BL222" i="27"/>
  <c r="BL223" i="27"/>
  <c r="BL224" i="27"/>
  <c r="BL225" i="27"/>
  <c r="BL226" i="27"/>
  <c r="BL227" i="27"/>
  <c r="BL228" i="27"/>
  <c r="BL229" i="27"/>
  <c r="BL230" i="27"/>
  <c r="BL231" i="27"/>
  <c r="BL232" i="27"/>
  <c r="BL233" i="27"/>
  <c r="BL234" i="27"/>
  <c r="BL235" i="27"/>
  <c r="BL236" i="27"/>
  <c r="BL237" i="27"/>
  <c r="BL238" i="27"/>
  <c r="BL239" i="27"/>
  <c r="BL240" i="27"/>
  <c r="BL241" i="27"/>
  <c r="BL242" i="27"/>
  <c r="BL243" i="27"/>
  <c r="BL244" i="27"/>
  <c r="BL245" i="27"/>
  <c r="BL246" i="27"/>
  <c r="BL247" i="27"/>
  <c r="BL248" i="27"/>
  <c r="BL249" i="27"/>
  <c r="BL250" i="27"/>
  <c r="BL251" i="27"/>
  <c r="BL252" i="27"/>
  <c r="BL253" i="27"/>
  <c r="BL254" i="27"/>
  <c r="BL255" i="27"/>
  <c r="BL256" i="27"/>
  <c r="BL257" i="27"/>
  <c r="BL258" i="27"/>
  <c r="BL259" i="27"/>
  <c r="BL260" i="27"/>
  <c r="BL261" i="27"/>
  <c r="BL262" i="27"/>
  <c r="BL263" i="27"/>
  <c r="BL264" i="27"/>
  <c r="BL265" i="27"/>
  <c r="BL266" i="27"/>
  <c r="BL267" i="27"/>
  <c r="BL268" i="27"/>
  <c r="BL269" i="27"/>
  <c r="BL270" i="27"/>
  <c r="BL271" i="27"/>
  <c r="BL272" i="27"/>
  <c r="BL273" i="27"/>
  <c r="BL274" i="27"/>
  <c r="BL275" i="27"/>
  <c r="BL276" i="27"/>
  <c r="BL277" i="27"/>
  <c r="BL278" i="27"/>
  <c r="BL279" i="27"/>
  <c r="BL280" i="27"/>
  <c r="BL281" i="27"/>
  <c r="BL282" i="27"/>
  <c r="BL283" i="27"/>
  <c r="BL284" i="27"/>
  <c r="BL285" i="27"/>
  <c r="BL286" i="27"/>
  <c r="BL287" i="27"/>
  <c r="BL288" i="27"/>
  <c r="BL289" i="27"/>
  <c r="BL290" i="27"/>
  <c r="BL291" i="27"/>
  <c r="BL292" i="27"/>
  <c r="BL293" i="27"/>
  <c r="BL294" i="27"/>
  <c r="BL295" i="27"/>
  <c r="BL296" i="27"/>
  <c r="BL297" i="27"/>
  <c r="BL298" i="27"/>
  <c r="BL299" i="27"/>
  <c r="BL300" i="27"/>
  <c r="BL301" i="27"/>
  <c r="BL302" i="27"/>
  <c r="BL303" i="27"/>
  <c r="BL304" i="27"/>
  <c r="BL305" i="27"/>
  <c r="BL306" i="27"/>
  <c r="BL307" i="27"/>
  <c r="BL308" i="27"/>
  <c r="BL309" i="27"/>
  <c r="BL310" i="27"/>
  <c r="BL311" i="27"/>
  <c r="BL312" i="27"/>
  <c r="BL313" i="27"/>
  <c r="BL314" i="27"/>
  <c r="BL315" i="27"/>
  <c r="BL316" i="27"/>
  <c r="BL317" i="27"/>
  <c r="BL318" i="27"/>
  <c r="BL319" i="27"/>
  <c r="BL320" i="27"/>
  <c r="BL4" i="27"/>
  <c r="O321" i="27"/>
  <c r="BL109" i="27" l="1"/>
  <c r="AN108" i="24"/>
  <c r="E215" i="21"/>
  <c r="F215" i="21"/>
  <c r="G215" i="21"/>
  <c r="H215" i="21"/>
  <c r="I215" i="21"/>
  <c r="J215" i="21"/>
  <c r="K215" i="21"/>
  <c r="L215" i="21"/>
  <c r="M215" i="21"/>
  <c r="N215" i="21"/>
  <c r="O215" i="21"/>
  <c r="Q215" i="21"/>
  <c r="S215" i="21"/>
  <c r="U215" i="21"/>
  <c r="W215" i="21"/>
  <c r="Y215" i="21"/>
  <c r="AA215" i="21"/>
  <c r="AC215" i="21"/>
  <c r="AE215" i="21"/>
  <c r="AG215" i="21"/>
  <c r="AI215" i="21"/>
  <c r="AK215" i="21"/>
  <c r="AM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D215" i="21"/>
  <c r="E109" i="21"/>
  <c r="F109" i="21"/>
  <c r="G109" i="21"/>
  <c r="H109" i="21"/>
  <c r="I109" i="21"/>
  <c r="J109" i="21"/>
  <c r="K109" i="21"/>
  <c r="L109" i="21"/>
  <c r="M109" i="21"/>
  <c r="N109" i="21"/>
  <c r="O109" i="21"/>
  <c r="P109" i="21"/>
  <c r="Q109" i="21"/>
  <c r="S109" i="21"/>
  <c r="U109" i="21"/>
  <c r="W109" i="21"/>
  <c r="Y109" i="21"/>
  <c r="AA109" i="21"/>
  <c r="AC109" i="21"/>
  <c r="AE109" i="21"/>
  <c r="AG109" i="21"/>
  <c r="AI109" i="21"/>
  <c r="AK109" i="21"/>
  <c r="AM109" i="21"/>
  <c r="A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J108" i="26"/>
  <c r="K108" i="26"/>
  <c r="L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Q108" i="23"/>
  <c r="AR108" i="23"/>
  <c r="AS108" i="23"/>
  <c r="AT108" i="23"/>
  <c r="AU108" i="23"/>
  <c r="AV108" i="23"/>
  <c r="AW108" i="23"/>
  <c r="AX108" i="23"/>
  <c r="AY108" i="23"/>
  <c r="AZ108" i="23"/>
  <c r="BA108" i="23"/>
  <c r="BB108" i="23"/>
  <c r="D108" i="23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321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EX321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DS109" i="27"/>
  <c r="DT109" i="27"/>
  <c r="DU109" i="27"/>
  <c r="DV109" i="27"/>
  <c r="DL109" i="27"/>
  <c r="DM109" i="27"/>
  <c r="DN109" i="27"/>
  <c r="DO109" i="27"/>
  <c r="DP109" i="27"/>
  <c r="DQ109" i="27"/>
  <c r="DR109" i="27"/>
  <c r="DK109" i="27"/>
  <c r="CS217" i="27"/>
  <c r="CS218" i="27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AZ321" i="27"/>
  <c r="AY321" i="27"/>
  <c r="AX321" i="27"/>
  <c r="AW321" i="27"/>
  <c r="AY215" i="27"/>
  <c r="AX215" i="27"/>
  <c r="AW215" i="27"/>
  <c r="AZ215" i="27" s="1"/>
  <c r="AY109" i="27"/>
  <c r="AX109" i="27"/>
  <c r="AW109" i="27"/>
  <c r="AZ109" i="27" s="1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216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4" i="27"/>
  <c r="AV321" i="27"/>
  <c r="AU321" i="27"/>
  <c r="AT321" i="27"/>
  <c r="AS321" i="27"/>
  <c r="AT215" i="27"/>
  <c r="AV215" i="27" s="1"/>
  <c r="AU215" i="27"/>
  <c r="AS215" i="27"/>
  <c r="AT109" i="27"/>
  <c r="AV109" i="27" s="1"/>
  <c r="AU109" i="27"/>
  <c r="AS109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216" i="27"/>
  <c r="AV217" i="27"/>
  <c r="AV218" i="27"/>
  <c r="AV219" i="27"/>
  <c r="AV220" i="27"/>
  <c r="AV221" i="27"/>
  <c r="AV222" i="27"/>
  <c r="AV223" i="27"/>
  <c r="AV224" i="27"/>
  <c r="AV225" i="27"/>
  <c r="AV226" i="27"/>
  <c r="AV227" i="27"/>
  <c r="AV228" i="27"/>
  <c r="AV229" i="27"/>
  <c r="AV230" i="27"/>
  <c r="AV231" i="27"/>
  <c r="AV232" i="27"/>
  <c r="AV233" i="27"/>
  <c r="AV234" i="27"/>
  <c r="AV235" i="27"/>
  <c r="AV236" i="27"/>
  <c r="AV237" i="27"/>
  <c r="AV238" i="27"/>
  <c r="AV239" i="27"/>
  <c r="AV240" i="27"/>
  <c r="AV241" i="27"/>
  <c r="AV242" i="27"/>
  <c r="AV243" i="27"/>
  <c r="AV244" i="27"/>
  <c r="AV245" i="27"/>
  <c r="AV246" i="27"/>
  <c r="AV247" i="27"/>
  <c r="AV248" i="27"/>
  <c r="AV249" i="27"/>
  <c r="AV250" i="27"/>
  <c r="AV251" i="27"/>
  <c r="AV252" i="27"/>
  <c r="AV253" i="27"/>
  <c r="AV254" i="27"/>
  <c r="AV255" i="27"/>
  <c r="AV256" i="27"/>
  <c r="AV257" i="27"/>
  <c r="AV258" i="27"/>
  <c r="AV259" i="27"/>
  <c r="AV260" i="27"/>
  <c r="AV261" i="27"/>
  <c r="AV262" i="27"/>
  <c r="AV263" i="27"/>
  <c r="AV264" i="27"/>
  <c r="AV265" i="27"/>
  <c r="AV266" i="27"/>
  <c r="AV267" i="27"/>
  <c r="AV268" i="27"/>
  <c r="AV269" i="27"/>
  <c r="AV270" i="27"/>
  <c r="AV271" i="27"/>
  <c r="AV272" i="27"/>
  <c r="AV273" i="27"/>
  <c r="AV274" i="27"/>
  <c r="AV275" i="27"/>
  <c r="AV276" i="27"/>
  <c r="AV277" i="27"/>
  <c r="AV278" i="27"/>
  <c r="AV279" i="27"/>
  <c r="AV280" i="27"/>
  <c r="AV281" i="27"/>
  <c r="AV282" i="27"/>
  <c r="AV283" i="27"/>
  <c r="AV284" i="27"/>
  <c r="AV285" i="27"/>
  <c r="AV286" i="27"/>
  <c r="AV287" i="27"/>
  <c r="AV288" i="27"/>
  <c r="AV289" i="27"/>
  <c r="AV290" i="27"/>
  <c r="AV291" i="27"/>
  <c r="AV292" i="27"/>
  <c r="AV293" i="27"/>
  <c r="AV294" i="27"/>
  <c r="AV295" i="27"/>
  <c r="AV296" i="27"/>
  <c r="AV297" i="27"/>
  <c r="AV298" i="27"/>
  <c r="AV299" i="27"/>
  <c r="AV300" i="27"/>
  <c r="AV301" i="27"/>
  <c r="AV302" i="27"/>
  <c r="AV303" i="27"/>
  <c r="AV304" i="27"/>
  <c r="AV305" i="27"/>
  <c r="AV306" i="27"/>
  <c r="AV307" i="27"/>
  <c r="AV308" i="27"/>
  <c r="AV309" i="27"/>
  <c r="AV310" i="27"/>
  <c r="AV311" i="27"/>
  <c r="AV312" i="27"/>
  <c r="AV313" i="27"/>
  <c r="AV314" i="27"/>
  <c r="AV315" i="27"/>
  <c r="AV316" i="27"/>
  <c r="AV317" i="27"/>
  <c r="AV318" i="27"/>
  <c r="AV319" i="27"/>
  <c r="AV320" i="27"/>
  <c r="AV4" i="27"/>
  <c r="J321" i="27"/>
  <c r="K321" i="27"/>
  <c r="L321" i="27"/>
  <c r="AK321" i="27"/>
  <c r="AL321" i="27"/>
  <c r="AM321" i="27"/>
  <c r="AN321" i="27"/>
  <c r="AO321" i="27"/>
  <c r="AP321" i="27"/>
  <c r="AQ321" i="27"/>
  <c r="AR321" i="27"/>
  <c r="AP215" i="27"/>
  <c r="AQ215" i="27"/>
  <c r="AO215" i="27"/>
  <c r="AP109" i="27"/>
  <c r="AR109" i="27" s="1"/>
  <c r="AQ109" i="27"/>
  <c r="AO109" i="27"/>
  <c r="AR5" i="27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5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E109" i="27"/>
  <c r="F109" i="27"/>
  <c r="G109" i="27"/>
  <c r="H109" i="27"/>
  <c r="I109" i="27"/>
  <c r="J109" i="27"/>
  <c r="K109" i="27"/>
  <c r="L109" i="27"/>
  <c r="M109" i="27"/>
  <c r="M321" i="27" s="1"/>
  <c r="N109" i="27"/>
  <c r="N321" i="27" s="1"/>
  <c r="O109" i="27"/>
  <c r="D109" i="27"/>
  <c r="CK217" i="27" l="1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AL215" i="27"/>
  <c r="AM215" i="27"/>
  <c r="AK215" i="27"/>
  <c r="AN215" i="27" s="1"/>
  <c r="AL109" i="27"/>
  <c r="AM109" i="27"/>
  <c r="AN109" i="27" s="1"/>
  <c r="AK109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110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4" i="27"/>
  <c r="CG217" i="27"/>
  <c r="CG218" i="27"/>
  <c r="CG219" i="27"/>
  <c r="CG220" i="27"/>
  <c r="CG221" i="27"/>
  <c r="CG222" i="27"/>
  <c r="CG223" i="27"/>
  <c r="CG224" i="27"/>
  <c r="CG225" i="27"/>
  <c r="CG226" i="27"/>
  <c r="CG227" i="27"/>
  <c r="CG228" i="27"/>
  <c r="CG229" i="27"/>
  <c r="CG230" i="27"/>
  <c r="CG231" i="27"/>
  <c r="CG232" i="27"/>
  <c r="CG233" i="27"/>
  <c r="CG234" i="27"/>
  <c r="CG235" i="27"/>
  <c r="CG236" i="27"/>
  <c r="CG237" i="27"/>
  <c r="CG238" i="27"/>
  <c r="CG239" i="27"/>
  <c r="CG240" i="27"/>
  <c r="CG241" i="27"/>
  <c r="CG242" i="27"/>
  <c r="CG243" i="27"/>
  <c r="CG244" i="27"/>
  <c r="CG245" i="27"/>
  <c r="CG246" i="27"/>
  <c r="CG247" i="27"/>
  <c r="CG248" i="27"/>
  <c r="CG249" i="27"/>
  <c r="CG250" i="27"/>
  <c r="CG251" i="27"/>
  <c r="CG252" i="27"/>
  <c r="CG253" i="27"/>
  <c r="CG254" i="27"/>
  <c r="CG255" i="27"/>
  <c r="CG256" i="27"/>
  <c r="CG257" i="27"/>
  <c r="CG258" i="27"/>
  <c r="CG259" i="27"/>
  <c r="CG260" i="27"/>
  <c r="CG261" i="27"/>
  <c r="CG262" i="27"/>
  <c r="CG263" i="27"/>
  <c r="CG264" i="27"/>
  <c r="CG265" i="27"/>
  <c r="CG266" i="27"/>
  <c r="CG267" i="27"/>
  <c r="CG268" i="27"/>
  <c r="CG269" i="27"/>
  <c r="CG270" i="27"/>
  <c r="CG271" i="27"/>
  <c r="CG272" i="27"/>
  <c r="CG273" i="27"/>
  <c r="CG274" i="27"/>
  <c r="CG275" i="27"/>
  <c r="CG276" i="27"/>
  <c r="CG277" i="27"/>
  <c r="CG278" i="27"/>
  <c r="CG279" i="27"/>
  <c r="CG280" i="27"/>
  <c r="CG281" i="27"/>
  <c r="CG282" i="27"/>
  <c r="CG283" i="27"/>
  <c r="CG284" i="27"/>
  <c r="CG285" i="27"/>
  <c r="CG286" i="27"/>
  <c r="CG287" i="27"/>
  <c r="CG288" i="27"/>
  <c r="CG289" i="27"/>
  <c r="CG290" i="27"/>
  <c r="CG291" i="27"/>
  <c r="CG292" i="27"/>
  <c r="CG293" i="27"/>
  <c r="CG294" i="27"/>
  <c r="CG295" i="27"/>
  <c r="CG296" i="27"/>
  <c r="CG297" i="27"/>
  <c r="CG298" i="27"/>
  <c r="CG299" i="27"/>
  <c r="CG300" i="27"/>
  <c r="CG301" i="27"/>
  <c r="CG302" i="27"/>
  <c r="CG303" i="27"/>
  <c r="CG304" i="27"/>
  <c r="CG305" i="27"/>
  <c r="CG306" i="27"/>
  <c r="CG307" i="27"/>
  <c r="CG308" i="27"/>
  <c r="CG309" i="27"/>
  <c r="CG310" i="27"/>
  <c r="CG311" i="27"/>
  <c r="CG312" i="27"/>
  <c r="CG313" i="27"/>
  <c r="CG314" i="27"/>
  <c r="CG315" i="27"/>
  <c r="CG316" i="27"/>
  <c r="CG317" i="27"/>
  <c r="CG318" i="27"/>
  <c r="CG319" i="27"/>
  <c r="CG320" i="27"/>
  <c r="CG216" i="27"/>
  <c r="AH321" i="27"/>
  <c r="AI321" i="27"/>
  <c r="AJ321" i="27"/>
  <c r="AG321" i="27"/>
  <c r="AH215" i="27"/>
  <c r="AJ215" i="27" s="1"/>
  <c r="AI215" i="27"/>
  <c r="AG215" i="27"/>
  <c r="AH109" i="27"/>
  <c r="AI109" i="27"/>
  <c r="AG109" i="27"/>
  <c r="AJ109" i="27" s="1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110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216" i="27"/>
  <c r="AJ217" i="27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4" i="27"/>
  <c r="AC321" i="27"/>
  <c r="AD321" i="27"/>
  <c r="AE321" i="27"/>
  <c r="AF321" i="27"/>
  <c r="H321" i="27"/>
  <c r="CC217" i="27"/>
  <c r="CC218" i="27"/>
  <c r="CC219" i="27"/>
  <c r="CC220" i="27"/>
  <c r="CC221" i="27"/>
  <c r="CC222" i="27"/>
  <c r="CC223" i="27"/>
  <c r="CC224" i="27"/>
  <c r="CC225" i="27"/>
  <c r="CC226" i="27"/>
  <c r="CC227" i="27"/>
  <c r="CC228" i="27"/>
  <c r="CC229" i="27"/>
  <c r="CC230" i="27"/>
  <c r="CC231" i="27"/>
  <c r="CC232" i="27"/>
  <c r="CC233" i="27"/>
  <c r="CC234" i="27"/>
  <c r="CC235" i="27"/>
  <c r="CC236" i="27"/>
  <c r="CC237" i="27"/>
  <c r="CC238" i="27"/>
  <c r="CC239" i="27"/>
  <c r="CC240" i="27"/>
  <c r="CC241" i="27"/>
  <c r="CC242" i="27"/>
  <c r="CC243" i="27"/>
  <c r="CC244" i="27"/>
  <c r="CC245" i="27"/>
  <c r="CC246" i="27"/>
  <c r="CC247" i="27"/>
  <c r="CC248" i="27"/>
  <c r="CC249" i="27"/>
  <c r="CC250" i="27"/>
  <c r="CC251" i="27"/>
  <c r="CC252" i="27"/>
  <c r="CC253" i="27"/>
  <c r="CC254" i="27"/>
  <c r="CC255" i="27"/>
  <c r="CC256" i="27"/>
  <c r="CC257" i="27"/>
  <c r="CC258" i="27"/>
  <c r="CC259" i="27"/>
  <c r="CC260" i="27"/>
  <c r="CC261" i="27"/>
  <c r="CC262" i="27"/>
  <c r="CC263" i="27"/>
  <c r="CC264" i="27"/>
  <c r="CC265" i="27"/>
  <c r="CC266" i="27"/>
  <c r="CC267" i="27"/>
  <c r="CC268" i="27"/>
  <c r="CC269" i="27"/>
  <c r="CC270" i="27"/>
  <c r="CC271" i="27"/>
  <c r="CC272" i="27"/>
  <c r="CC273" i="27"/>
  <c r="CC274" i="27"/>
  <c r="CC275" i="27"/>
  <c r="CC276" i="27"/>
  <c r="CC277" i="27"/>
  <c r="CC278" i="27"/>
  <c r="CC279" i="27"/>
  <c r="CC280" i="27"/>
  <c r="CC281" i="27"/>
  <c r="CC282" i="27"/>
  <c r="CC283" i="27"/>
  <c r="CC284" i="27"/>
  <c r="CC285" i="27"/>
  <c r="CC286" i="27"/>
  <c r="CC287" i="27"/>
  <c r="CC288" i="27"/>
  <c r="CC289" i="27"/>
  <c r="CC290" i="27"/>
  <c r="CC291" i="27"/>
  <c r="CC292" i="27"/>
  <c r="CC293" i="27"/>
  <c r="CC294" i="27"/>
  <c r="CC295" i="27"/>
  <c r="CC296" i="27"/>
  <c r="CC297" i="27"/>
  <c r="CC298" i="27"/>
  <c r="CC299" i="27"/>
  <c r="CC300" i="27"/>
  <c r="CC301" i="27"/>
  <c r="CC302" i="27"/>
  <c r="CC303" i="27"/>
  <c r="CC304" i="27"/>
  <c r="CC305" i="27"/>
  <c r="CC306" i="27"/>
  <c r="CC307" i="27"/>
  <c r="CC308" i="27"/>
  <c r="CC309" i="27"/>
  <c r="CC310" i="27"/>
  <c r="CC311" i="27"/>
  <c r="CC312" i="27"/>
  <c r="CC313" i="27"/>
  <c r="CC314" i="27"/>
  <c r="CC315" i="27"/>
  <c r="CC316" i="27"/>
  <c r="CC317" i="27"/>
  <c r="CC318" i="27"/>
  <c r="CC319" i="27"/>
  <c r="CC320" i="27"/>
  <c r="CC216" i="27"/>
  <c r="AD215" i="27"/>
  <c r="AE215" i="27"/>
  <c r="AC215" i="27"/>
  <c r="AF215" i="27" s="1"/>
  <c r="AD109" i="27"/>
  <c r="AE109" i="27"/>
  <c r="AC109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110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216" i="27"/>
  <c r="AF217" i="27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4" i="27"/>
  <c r="G321" i="27"/>
  <c r="AF109" i="27" l="1"/>
  <c r="R321" i="27"/>
  <c r="S321" i="27"/>
  <c r="T321" i="27"/>
  <c r="U321" i="27"/>
  <c r="V321" i="27"/>
  <c r="W321" i="27"/>
  <c r="X321" i="27"/>
  <c r="Y321" i="27"/>
  <c r="Z321" i="27"/>
  <c r="AA321" i="27"/>
  <c r="AB321" i="27"/>
  <c r="Q321" i="27"/>
  <c r="R215" i="27"/>
  <c r="S215" i="27"/>
  <c r="T215" i="27"/>
  <c r="U215" i="27"/>
  <c r="V215" i="27"/>
  <c r="W215" i="27"/>
  <c r="X215" i="27"/>
  <c r="Y215" i="27"/>
  <c r="Z215" i="27"/>
  <c r="AA215" i="27"/>
  <c r="AB215" i="27"/>
  <c r="Q215" i="27"/>
  <c r="R109" i="27"/>
  <c r="S109" i="27"/>
  <c r="T109" i="27"/>
  <c r="U109" i="27"/>
  <c r="V109" i="27"/>
  <c r="W109" i="27"/>
  <c r="X109" i="27"/>
  <c r="Y109" i="27"/>
  <c r="Z109" i="27"/>
  <c r="AA109" i="27"/>
  <c r="AB109" i="27"/>
  <c r="Q109" i="27"/>
  <c r="E321" i="27"/>
  <c r="F321" i="27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4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4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4" i="27"/>
  <c r="BH321" i="27" l="1"/>
  <c r="BD321" i="27"/>
  <c r="I321" i="27" l="1"/>
  <c r="BI321" i="27" l="1"/>
  <c r="BJ321" i="27" l="1"/>
  <c r="BK321" i="27"/>
  <c r="DG321" i="27" l="1"/>
  <c r="DH321" i="27"/>
  <c r="DF321" i="27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DI321" i="27" l="1"/>
  <c r="BL321" i="27"/>
</calcChain>
</file>

<file path=xl/sharedStrings.xml><?xml version="1.0" encoding="utf-8"?>
<sst xmlns="http://schemas.openxmlformats.org/spreadsheetml/2006/main" count="18601" uniqueCount="289">
  <si>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</si>
  <si>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</si>
  <si>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</si>
  <si>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</si>
  <si>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</si>
  <si>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</si>
  <si>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</si>
  <si>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</si>
  <si>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</si>
  <si>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</si>
  <si>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</si>
  <si>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</si>
  <si>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</si>
  <si>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</si>
  <si>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</si>
  <si>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</si>
  <si>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</si>
  <si>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</si>
  <si>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</si>
  <si>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</si>
  <si>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</si>
  <si>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</si>
  <si>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</si>
  <si>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</si>
  <si>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</si>
  <si>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</si>
  <si>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</si>
  <si>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</si>
  <si>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</si>
  <si>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</si>
  <si>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</si>
  <si>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</si>
  <si>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</si>
  <si>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</si>
  <si>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</si>
  <si>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</si>
  <si>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</si>
  <si>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</si>
  <si>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</si>
  <si>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</si>
  <si>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</si>
  <si>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</si>
  <si>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</si>
  <si>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</si>
  <si>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</si>
  <si>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</si>
  <si>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</si>
  <si>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</si>
  <si>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</si>
  <si>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</si>
  <si>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</si>
  <si>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</si>
  <si>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</si>
  <si>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</si>
  <si>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</si>
  <si>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</si>
  <si>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</si>
  <si>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</si>
  <si>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</si>
  <si>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</si>
  <si>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</si>
  <si>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</si>
  <si>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</si>
  <si>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</si>
  <si>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</si>
  <si>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</si>
  <si>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</si>
  <si>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</si>
  <si>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</si>
  <si>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</si>
  <si>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</si>
  <si>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</si>
  <si>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</si>
  <si>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</si>
  <si>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</si>
  <si>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</si>
  <si>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</si>
  <si>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</si>
  <si>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</si>
  <si>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</si>
  <si>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</si>
  <si>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</si>
  <si>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</si>
  <si>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</si>
  <si>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</si>
  <si>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</si>
  <si>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</si>
  <si>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</si>
  <si>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</si>
  <si>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</si>
  <si>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</si>
  <si>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</si>
  <si>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</si>
  <si>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</si>
  <si>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</si>
  <si>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</si>
  <si>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</si>
  <si>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</si>
  <si>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</si>
  <si>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</si>
  <si>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</si>
  <si>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</si>
  <si>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</si>
  <si>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</si>
  <si>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</si>
  <si>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</si>
  <si>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</si>
  <si>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</si>
  <si>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</si>
  <si>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</si>
  <si>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</si>
  <si>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</si>
  <si>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</si>
  <si>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</si>
  <si>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</si>
  <si>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</si>
  <si>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</si>
  <si>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</si>
  <si>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</si>
  <si>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</si>
  <si>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</si>
  <si>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</si>
  <si>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</si>
  <si>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</si>
  <si>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</si>
  <si>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</si>
  <si>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</si>
  <si>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</si>
  <si>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</si>
  <si>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</si>
  <si>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</si>
  <si>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</si>
  <si>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</si>
  <si>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</si>
  <si>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</si>
  <si>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</si>
  <si>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</si>
  <si>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</si>
  <si>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</si>
  <si>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</si>
  <si>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</si>
  <si>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</si>
  <si>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</si>
  <si>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</si>
  <si>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</si>
  <si>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</si>
  <si>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</si>
  <si>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</si>
  <si>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</si>
  <si>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</si>
  <si>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</si>
  <si>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</si>
  <si>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</si>
  <si>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</si>
  <si>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</si>
  <si>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</si>
  <si>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</si>
  <si>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</si>
  <si>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</si>
  <si>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</si>
  <si>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</si>
  <si>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</si>
  <si>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</si>
  <si>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</si>
  <si>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</si>
  <si>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</si>
  <si>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</si>
  <si>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</si>
  <si>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</si>
  <si>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</si>
  <si>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</si>
  <si>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</si>
  <si>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</si>
  <si>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</si>
  <si>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</si>
  <si>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</si>
  <si>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</si>
  <si>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</si>
  <si>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</si>
  <si>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</si>
  <si>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</si>
  <si>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</si>
  <si>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</si>
  <si>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</si>
  <si>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</si>
  <si>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</si>
  <si>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</si>
  <si>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</si>
  <si>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</si>
  <si>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</si>
  <si>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</si>
  <si>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</si>
  <si>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</si>
  <si>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</si>
  <si>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</si>
  <si>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</si>
  <si>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</si>
  <si>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</si>
  <si>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</si>
  <si>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</si>
  <si>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</si>
  <si>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</si>
  <si>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</si>
  <si>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</si>
  <si>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</si>
  <si>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</si>
  <si>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</si>
  <si>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</si>
  <si>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</si>
  <si>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</si>
  <si>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</si>
  <si>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</si>
  <si>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</si>
  <si>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</si>
  <si>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</si>
  <si>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</si>
  <si>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</si>
  <si>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</si>
  <si>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</si>
  <si>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</si>
  <si>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</si>
  <si>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</si>
  <si>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</si>
  <si>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</si>
  <si>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</si>
  <si>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</si>
  <si>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</si>
  <si>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</si>
  <si>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</si>
  <si>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</si>
  <si>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</si>
  <si>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</si>
  <si>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</si>
  <si>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</si>
  <si>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</si>
  <si>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</si>
  <si>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</si>
  <si>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</si>
  <si>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</si>
  <si>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</si>
  <si>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</si>
  <si>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</si>
  <si>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</si>
  <si>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</si>
  <si>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</si>
  <si>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</si>
  <si>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</si>
  <si>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</si>
  <si>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</si>
  <si>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</si>
  <si>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</si>
  <si>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</si>
  <si>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</si>
  <si>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</si>
  <si>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</si>
  <si>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</si>
  <si>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</si>
  <si>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</si>
  <si>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</si>
  <si>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</si>
  <si>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</si>
  <si>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</si>
  <si>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</si>
  <si>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</si>
  <si>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</si>
  <si>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</si>
  <si>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</si>
  <si>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</si>
  <si>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</si>
  <si>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</si>
  <si>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</si>
  <si>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</si>
  <si>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</si>
  <si>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</si>
  <si>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</si>
  <si>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</si>
  <si>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</si>
  <si>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</si>
  <si>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</si>
  <si>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General 2022</t>
  </si>
  <si>
    <t># Reconnects</t>
  </si>
  <si>
    <t xml:space="preserve">99258       </t>
  </si>
  <si>
    <t>General 2023</t>
  </si>
  <si>
    <t>same as response to item 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</si>
  <si>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</si>
  <si>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Avista - Dec 2023 COVID-19 Credit and Collections Monthly Reporting</t>
  </si>
  <si>
    <t>Commercial Totals</t>
  </si>
  <si>
    <t>Residential Totals</t>
  </si>
  <si>
    <t>Industrial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</si>
</sst>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</cellStyleXfs>
  <cellXfs count="359">
    <xf numFmtId="0" fontId="0" fillId="0" borderId="0" xfId="0"/>
    <xf numFmtId="0" fontId="0" fillId="2" borderId="0" xfId="0" applyFill="1"/>
    <xf numFmtId="0" fontId="0" fillId="0" borderId="1" xfId="0" applyFill="1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44" fontId="0" fillId="0" borderId="0" xfId="1" applyFont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0" xfId="0"/>
    <xf numFmtId="0" fontId="0" fillId="2" borderId="0" xfId="0" applyFill="1" applyBorder="1"/>
    <xf numFmtId="0" fontId="0" fillId="2" borderId="6" xfId="0" applyFill="1" applyBorder="1"/>
    <xf numFmtId="0" fontId="0" fillId="0" borderId="43" xfId="0" applyBorder="1"/>
    <xf numFmtId="0" fontId="0" fillId="0" borderId="0" xfId="0"/>
    <xf numFmtId="0" fontId="0" fillId="0" borderId="0" xfId="0" applyFill="1"/>
    <xf numFmtId="0" fontId="0" fillId="0" borderId="7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0" fontId="0" fillId="0" borderId="0" xfId="0"/>
    <xf numFmtId="0" fontId="0" fillId="0" borderId="2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0" fontId="1" fillId="0" borderId="53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1" xfId="0" applyBorder="1"/>
    <xf numFmtId="3" fontId="5" fillId="0" borderId="54" xfId="0" applyNumberFormat="1" applyFont="1" applyBorder="1" applyAlignment="1">
      <alignment horizontal="right" vertical="top"/>
    </xf>
    <xf numFmtId="3" fontId="5" fillId="0" borderId="55" xfId="0" applyNumberFormat="1" applyFont="1" applyBorder="1" applyAlignment="1">
      <alignment horizontal="right" vertical="top"/>
    </xf>
    <xf numFmtId="0" fontId="0" fillId="0" borderId="55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0" fontId="0" fillId="0" borderId="57" xfId="0" applyFont="1" applyBorder="1"/>
    <xf numFmtId="0" fontId="2" fillId="0" borderId="57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58" xfId="0" applyNumberFormat="1" applyFont="1" applyBorder="1" applyAlignment="1">
      <alignment horizontal="right" vertical="top"/>
    </xf>
    <xf numFmtId="0" fontId="2" fillId="0" borderId="56" xfId="0" applyFont="1" applyBorder="1"/>
    <xf numFmtId="0" fontId="0" fillId="0" borderId="56" xfId="0" applyFont="1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0" fillId="0" borderId="26" xfId="0" applyNumberFormat="1" applyFont="1" applyBorder="1"/>
    <xf numFmtId="165" fontId="2" fillId="0" borderId="0" xfId="0" applyNumberFormat="1" applyFont="1" applyBorder="1"/>
    <xf numFmtId="165" fontId="0" fillId="0" borderId="11" xfId="0" applyNumberFormat="1" applyBorder="1"/>
    <xf numFmtId="165" fontId="3" fillId="0" borderId="0" xfId="0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0" fillId="0" borderId="11" xfId="0" applyNumberFormat="1" applyFont="1" applyBorder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5" fontId="0" fillId="0" borderId="14" xfId="0" applyNumberFormat="1" applyFont="1" applyBorder="1"/>
    <xf numFmtId="0" fontId="0" fillId="0" borderId="0" xfId="0" applyNumberFormat="1"/>
    <xf numFmtId="0" fontId="0" fillId="0" borderId="13" xfId="0" applyNumberFormat="1" applyBorder="1"/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8" fontId="5" fillId="0" borderId="54" xfId="0" applyNumberFormat="1" applyFont="1" applyBorder="1" applyAlignment="1">
      <alignment horizontal="right" vertical="top"/>
    </xf>
    <xf numFmtId="0" fontId="0" fillId="0" borderId="0" xfId="0" applyFill="1" applyBorder="1"/>
    <xf numFmtId="0" fontId="0" fillId="0" borderId="13" xfId="0" applyFill="1" applyBorder="1"/>
    <xf numFmtId="44" fontId="3" fillId="0" borderId="32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0" xfId="0" applyNumberFormat="1" applyBorder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/>
    <xf numFmtId="3" fontId="5" fillId="0" borderId="61" xfId="0" applyNumberFormat="1" applyFont="1" applyBorder="1" applyAlignment="1">
      <alignment horizontal="right" vertical="top"/>
    </xf>
    <xf numFmtId="0" fontId="0" fillId="0" borderId="0" xfId="0" applyBorder="1" applyAlignment="1"/>
    <xf numFmtId="17" fontId="0" fillId="0" borderId="43" xfId="0" applyNumberFormat="1" applyBorder="1"/>
    <xf numFmtId="17" fontId="0" fillId="0" borderId="64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1" xfId="0" applyBorder="1"/>
    <xf numFmtId="17" fontId="0" fillId="5" borderId="0" xfId="0" applyNumberFormat="1" applyFill="1" applyBorder="1"/>
    <xf numFmtId="0" fontId="0" fillId="5" borderId="0" xfId="0" applyFill="1"/>
    <xf numFmtId="0" fontId="0" fillId="5" borderId="0" xfId="0" applyFill="1" applyBorder="1"/>
    <xf numFmtId="17" fontId="0" fillId="0" borderId="65" xfId="0" applyNumberFormat="1" applyBorder="1"/>
    <xf numFmtId="17" fontId="0" fillId="0" borderId="46" xfId="0" applyNumberFormat="1" applyBorder="1"/>
    <xf numFmtId="17" fontId="0" fillId="0" borderId="47" xfId="0" applyNumberFormat="1" applyBorder="1"/>
    <xf numFmtId="2" fontId="0" fillId="0" borderId="10" xfId="0" applyNumberFormat="1" applyBorder="1"/>
    <xf numFmtId="43" fontId="0" fillId="0" borderId="0" xfId="2" applyFont="1" applyFill="1" applyBorder="1"/>
    <xf numFmtId="3" fontId="5" fillId="0" borderId="66" xfId="0" applyNumberFormat="1" applyFont="1" applyBorder="1" applyAlignment="1">
      <alignment horizontal="right" vertical="top"/>
    </xf>
    <xf numFmtId="0" fontId="5" fillId="0" borderId="66" xfId="0" applyFont="1" applyBorder="1" applyAlignment="1">
      <alignment horizontal="right" vertical="top"/>
    </xf>
    <xf numFmtId="168" fontId="5" fillId="0" borderId="66" xfId="0" applyNumberFormat="1" applyFont="1" applyBorder="1" applyAlignment="1">
      <alignment horizontal="right" vertical="top"/>
    </xf>
    <xf numFmtId="0" fontId="5" fillId="0" borderId="54" xfId="0" applyFont="1" applyBorder="1" applyAlignment="1">
      <alignment horizontal="right" vertical="top"/>
    </xf>
    <xf numFmtId="17" fontId="0" fillId="0" borderId="0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3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168" fontId="5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2" fontId="0" fillId="0" borderId="0" xfId="0" applyNumberFormat="1" applyBorder="1"/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5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0" fontId="9" fillId="0" borderId="55" xfId="3" applyFont="1" applyBorder="1"/>
    <xf numFmtId="3" fontId="10" fillId="0" borderId="55" xfId="3" applyNumberFormat="1" applyFont="1" applyBorder="1" applyAlignment="1">
      <alignment horizontal="right" vertical="top"/>
    </xf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17" fontId="0" fillId="0" borderId="67" xfId="0" applyNumberFormat="1" applyBorder="1"/>
    <xf numFmtId="17" fontId="0" fillId="0" borderId="68" xfId="0" applyNumberFormat="1" applyBorder="1"/>
    <xf numFmtId="3" fontId="3" fillId="0" borderId="16" xfId="0" applyNumberFormat="1" applyFont="1" applyBorder="1" applyAlignment="1">
      <alignment horizontal="right" vertical="top"/>
    </xf>
    <xf numFmtId="0" fontId="5" fillId="0" borderId="72" xfId="0" applyFont="1" applyBorder="1" applyAlignment="1">
      <alignment horizontal="right" vertical="top"/>
    </xf>
    <xf numFmtId="17" fontId="0" fillId="0" borderId="50" xfId="0" applyNumberFormat="1" applyBorder="1"/>
    <xf numFmtId="17" fontId="0" fillId="0" borderId="42" xfId="0" applyNumberFormat="1" applyBorder="1"/>
    <xf numFmtId="3" fontId="10" fillId="0" borderId="73" xfId="3" applyNumberFormat="1" applyFont="1" applyBorder="1" applyAlignment="1">
      <alignment horizontal="right" vertical="top"/>
    </xf>
    <xf numFmtId="0" fontId="9" fillId="0" borderId="73" xfId="3" applyFont="1" applyBorder="1"/>
    <xf numFmtId="0" fontId="9" fillId="0" borderId="12" xfId="0" applyFont="1" applyBorder="1"/>
    <xf numFmtId="44" fontId="3" fillId="0" borderId="59" xfId="1" applyFont="1" applyBorder="1" applyAlignment="1">
      <alignment horizontal="right" vertical="top"/>
    </xf>
    <xf numFmtId="44" fontId="3" fillId="0" borderId="55" xfId="1" applyFont="1" applyBorder="1" applyAlignment="1">
      <alignment horizontal="right" vertical="top"/>
    </xf>
    <xf numFmtId="44" fontId="2" fillId="0" borderId="55" xfId="1" applyFont="1" applyBorder="1"/>
    <xf numFmtId="44" fontId="2" fillId="0" borderId="59" xfId="1" applyFont="1" applyBorder="1"/>
    <xf numFmtId="44" fontId="3" fillId="0" borderId="60" xfId="1" applyFont="1" applyBorder="1" applyAlignment="1">
      <alignment horizontal="right" vertical="top"/>
    </xf>
    <xf numFmtId="44" fontId="3" fillId="0" borderId="69" xfId="1" applyFont="1" applyBorder="1" applyAlignment="1">
      <alignment horizontal="right" vertical="top"/>
    </xf>
    <xf numFmtId="44" fontId="3" fillId="0" borderId="70" xfId="1" applyFont="1" applyBorder="1" applyAlignment="1">
      <alignment horizontal="right" vertical="top"/>
    </xf>
    <xf numFmtId="44" fontId="2" fillId="0" borderId="60" xfId="1" applyFont="1" applyBorder="1"/>
    <xf numFmtId="44" fontId="2" fillId="0" borderId="61" xfId="1" applyFont="1" applyBorder="1"/>
    <xf numFmtId="44" fontId="3" fillId="0" borderId="62" xfId="1" applyFont="1" applyBorder="1" applyAlignment="1">
      <alignment horizontal="right" vertical="top"/>
    </xf>
    <xf numFmtId="44" fontId="3" fillId="0" borderId="63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13" xfId="1" applyFont="1" applyBorder="1"/>
    <xf numFmtId="44" fontId="0" fillId="0" borderId="24" xfId="1" applyFont="1" applyBorder="1"/>
    <xf numFmtId="44" fontId="0" fillId="0" borderId="23" xfId="1" applyFont="1" applyBorder="1"/>
    <xf numFmtId="44" fontId="0" fillId="0" borderId="12" xfId="1" applyFont="1" applyBorder="1"/>
    <xf numFmtId="0" fontId="0" fillId="0" borderId="76" xfId="0" applyBorder="1"/>
    <xf numFmtId="0" fontId="0" fillId="0" borderId="67" xfId="0" applyBorder="1"/>
    <xf numFmtId="0" fontId="0" fillId="0" borderId="77" xfId="0" applyBorder="1"/>
    <xf numFmtId="17" fontId="0" fillId="0" borderId="76" xfId="0" applyNumberFormat="1" applyBorder="1"/>
    <xf numFmtId="17" fontId="0" fillId="0" borderId="77" xfId="0" applyNumberFormat="1" applyBorder="1"/>
    <xf numFmtId="3" fontId="3" fillId="0" borderId="80" xfId="0" applyNumberFormat="1" applyFont="1" applyBorder="1" applyAlignment="1">
      <alignment horizontal="right" vertical="top"/>
    </xf>
    <xf numFmtId="3" fontId="0" fillId="0" borderId="13" xfId="0" applyNumberFormat="1" applyBorder="1"/>
    <xf numFmtId="0" fontId="0" fillId="0" borderId="1" xfId="0" applyBorder="1"/>
    <xf numFmtId="3" fontId="5" fillId="0" borderId="70" xfId="0" applyNumberFormat="1" applyFont="1" applyBorder="1" applyAlignment="1">
      <alignment horizontal="right" vertical="top"/>
    </xf>
    <xf numFmtId="3" fontId="0" fillId="0" borderId="24" xfId="0" applyNumberFormat="1" applyBorder="1"/>
    <xf numFmtId="3" fontId="0" fillId="0" borderId="0" xfId="0" applyNumberFormat="1" applyBorder="1"/>
    <xf numFmtId="0" fontId="0" fillId="0" borderId="24" xfId="0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166" fontId="0" fillId="0" borderId="2" xfId="2" applyNumberFormat="1" applyFont="1" applyBorder="1"/>
    <xf numFmtId="166" fontId="0" fillId="0" borderId="1" xfId="2" applyNumberFormat="1" applyFont="1" applyBorder="1"/>
    <xf numFmtId="44" fontId="0" fillId="0" borderId="1" xfId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17" fontId="0" fillId="0" borderId="64" xfId="0" applyNumberFormat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6" xfId="0" applyFont="1" applyBorder="1"/>
    <xf numFmtId="0" fontId="1" fillId="0" borderId="47" xfId="0" applyFont="1" applyBorder="1"/>
    <xf numFmtId="0" fontId="1" fillId="2" borderId="47" xfId="0" applyFont="1" applyFill="1" applyBorder="1"/>
    <xf numFmtId="2" fontId="1" fillId="0" borderId="47" xfId="0" applyNumberFormat="1" applyFont="1" applyBorder="1"/>
    <xf numFmtId="0" fontId="1" fillId="0" borderId="48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1" fontId="0" fillId="0" borderId="0" xfId="0" applyNumberFormat="1" applyBorder="1"/>
    <xf numFmtId="0" fontId="0" fillId="0" borderId="70" xfId="0" applyBorder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2" borderId="0" xfId="0" applyFont="1" applyFill="1" applyBorder="1"/>
    <xf numFmtId="0" fontId="1" fillId="0" borderId="13" xfId="0" applyFont="1" applyBorder="1"/>
    <xf numFmtId="0" fontId="1" fillId="5" borderId="0" xfId="0" applyFont="1" applyFill="1" applyBorder="1"/>
    <xf numFmtId="0" fontId="1" fillId="5" borderId="47" xfId="0" applyFont="1" applyFill="1" applyBorder="1"/>
    <xf numFmtId="0" fontId="1" fillId="0" borderId="24" xfId="0" applyFont="1" applyBorder="1" applyAlignment="1">
      <alignment horizontal="center"/>
    </xf>
    <xf numFmtId="0" fontId="1" fillId="0" borderId="16" xfId="0" applyFont="1" applyBorder="1"/>
    <xf numFmtId="0" fontId="1" fillId="0" borderId="71" xfId="0" applyFont="1" applyBorder="1"/>
    <xf numFmtId="165" fontId="1" fillId="0" borderId="46" xfId="1" applyNumberFormat="1" applyFont="1" applyBorder="1"/>
    <xf numFmtId="165" fontId="4" fillId="0" borderId="74" xfId="1" applyNumberFormat="1" applyFont="1" applyBorder="1" applyAlignment="1">
      <alignment horizontal="right" vertical="top"/>
    </xf>
    <xf numFmtId="44" fontId="1" fillId="0" borderId="48" xfId="1" applyFont="1" applyBorder="1"/>
    <xf numFmtId="167" fontId="4" fillId="0" borderId="74" xfId="0" applyNumberFormat="1" applyFont="1" applyBorder="1" applyAlignment="1">
      <alignment horizontal="right" vertical="top"/>
    </xf>
    <xf numFmtId="167" fontId="4" fillId="0" borderId="75" xfId="0" applyNumberFormat="1" applyFont="1" applyBorder="1" applyAlignment="1">
      <alignment horizontal="right" vertical="top"/>
    </xf>
    <xf numFmtId="44" fontId="1" fillId="0" borderId="46" xfId="0" applyNumberFormat="1" applyFont="1" applyBorder="1"/>
    <xf numFmtId="44" fontId="1" fillId="0" borderId="47" xfId="0" applyNumberFormat="1" applyFont="1" applyBorder="1"/>
    <xf numFmtId="44" fontId="1" fillId="0" borderId="47" xfId="1" applyFont="1" applyBorder="1"/>
    <xf numFmtId="44" fontId="1" fillId="0" borderId="71" xfId="1" applyFont="1" applyBorder="1"/>
    <xf numFmtId="165" fontId="1" fillId="0" borderId="10" xfId="1" applyNumberFormat="1" applyFont="1" applyBorder="1"/>
    <xf numFmtId="165" fontId="1" fillId="0" borderId="0" xfId="1" applyNumberFormat="1" applyFont="1" applyBorder="1"/>
    <xf numFmtId="165" fontId="1" fillId="0" borderId="11" xfId="1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4" fillId="0" borderId="71" xfId="0" applyNumberFormat="1" applyFont="1" applyBorder="1" applyAlignment="1">
      <alignment horizontal="right" vertical="top"/>
    </xf>
    <xf numFmtId="165" fontId="1" fillId="0" borderId="71" xfId="1" applyNumberFormat="1" applyFont="1" applyBorder="1"/>
    <xf numFmtId="44" fontId="1" fillId="0" borderId="69" xfId="0" applyNumberFormat="1" applyFont="1" applyBorder="1"/>
    <xf numFmtId="44" fontId="1" fillId="0" borderId="10" xfId="0" applyNumberFormat="1" applyFont="1" applyBorder="1"/>
    <xf numFmtId="3" fontId="4" fillId="0" borderId="46" xfId="0" applyNumberFormat="1" applyFont="1" applyBorder="1" applyAlignment="1">
      <alignment horizontal="right" vertical="top"/>
    </xf>
    <xf numFmtId="44" fontId="1" fillId="0" borderId="46" xfId="1" applyFont="1" applyBorder="1"/>
    <xf numFmtId="44" fontId="1" fillId="0" borderId="48" xfId="0" applyNumberFormat="1" applyFont="1" applyBorder="1"/>
    <xf numFmtId="165" fontId="1" fillId="0" borderId="0" xfId="1" applyNumberFormat="1" applyFont="1"/>
    <xf numFmtId="0" fontId="1" fillId="0" borderId="10" xfId="0" applyFont="1" applyFill="1" applyBorder="1" applyAlignment="1">
      <alignment horizontal="left"/>
    </xf>
    <xf numFmtId="3" fontId="1" fillId="0" borderId="0" xfId="0" applyNumberFormat="1" applyFont="1"/>
    <xf numFmtId="165" fontId="1" fillId="0" borderId="46" xfId="0" applyNumberFormat="1" applyFont="1" applyBorder="1"/>
    <xf numFmtId="165" fontId="1" fillId="0" borderId="71" xfId="0" applyNumberFormat="1" applyFont="1" applyBorder="1"/>
    <xf numFmtId="165" fontId="1" fillId="0" borderId="47" xfId="0" applyNumberFormat="1" applyFont="1" applyBorder="1"/>
    <xf numFmtId="165" fontId="1" fillId="0" borderId="48" xfId="0" applyNumberFormat="1" applyFont="1" applyBorder="1"/>
    <xf numFmtId="44" fontId="1" fillId="0" borderId="68" xfId="1" applyFont="1" applyBorder="1"/>
    <xf numFmtId="44" fontId="1" fillId="0" borderId="67" xfId="1" applyFont="1" applyBorder="1"/>
    <xf numFmtId="44" fontId="1" fillId="0" borderId="77" xfId="1" applyFont="1" applyBorder="1"/>
    <xf numFmtId="44" fontId="1" fillId="0" borderId="0" xfId="1" applyFont="1"/>
    <xf numFmtId="44" fontId="1" fillId="0" borderId="71" xfId="0" applyNumberFormat="1" applyFont="1" applyBorder="1"/>
    <xf numFmtId="44" fontId="0" fillId="2" borderId="0" xfId="1" applyFont="1" applyFill="1"/>
    <xf numFmtId="44" fontId="0" fillId="0" borderId="38" xfId="1" applyFont="1" applyBorder="1"/>
    <xf numFmtId="44" fontId="0" fillId="0" borderId="16" xfId="1" applyFont="1" applyBorder="1"/>
    <xf numFmtId="44" fontId="0" fillId="2" borderId="0" xfId="1" applyFont="1" applyFill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22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17" xfId="1" applyFont="1" applyBorder="1"/>
    <xf numFmtId="44" fontId="0" fillId="2" borderId="13" xfId="1" applyFont="1" applyFill="1" applyBorder="1"/>
    <xf numFmtId="44" fontId="1" fillId="0" borderId="16" xfId="1" applyFont="1" applyBorder="1"/>
    <xf numFmtId="44" fontId="1" fillId="5" borderId="16" xfId="1" applyFont="1" applyFill="1" applyBorder="1"/>
    <xf numFmtId="44" fontId="0" fillId="0" borderId="25" xfId="1" applyFont="1" applyBorder="1"/>
    <xf numFmtId="44" fontId="0" fillId="0" borderId="27" xfId="1" applyFont="1" applyBorder="1"/>
    <xf numFmtId="44" fontId="0" fillId="2" borderId="24" xfId="1" applyFont="1" applyFill="1" applyBorder="1"/>
    <xf numFmtId="44" fontId="0" fillId="0" borderId="26" xfId="1" applyFont="1" applyBorder="1"/>
    <xf numFmtId="44" fontId="1" fillId="2" borderId="0" xfId="1" applyFont="1" applyFill="1" applyBorder="1"/>
    <xf numFmtId="0" fontId="1" fillId="0" borderId="27" xfId="0" applyFont="1" applyBorder="1"/>
    <xf numFmtId="44" fontId="1" fillId="0" borderId="27" xfId="1" applyFont="1" applyBorder="1"/>
  </cellXfs>
  <cellStyles count="4">
    <cellStyle name="Comma" xfId="2" builtinId="3"/>
    <cellStyle name="Currency" xfId="1" builtinId="4"/>
    <cellStyle name="Normal" xfId="0" builtinId="0"/>
    <cellStyle name="Normal 2" xfId="3" xr:uid="{367DF9A1-4D0B-4D2A-8C5E-106720A9F0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0"/>
  <sheetViews>
    <sheetView zoomScale="90" zoomScaleNormal="90" workbookViewId="0">
      <pane ySplit="2" topLeftCell="A3625" activePane="bottomLeft" state="frozen"/>
      <selection pane="bottomLeft" activeCell="A3632" sqref="A3632:F4841"/>
    </sheetView>
  </sheetViews>
  <sheetFormatPr defaultColWidth="9" defaultRowHeight="15" x14ac:dyDescent="0.25"/>
  <cols>
    <col min="1" max="1" width="9" style="9"/>
    <col min="2" max="2" width="10" style="138" bestFit="1" customWidth="1"/>
    <col min="3" max="3" width="14.5703125" style="9" bestFit="1" customWidth="1"/>
    <col min="4" max="4" width="22" style="9" customWidth="1"/>
    <col min="5" max="5" width="20.140625" style="9" customWidth="1"/>
    <col min="6" max="6" width="11.85546875" style="9" customWidth="1"/>
    <col min="7" max="16384" width="9" style="45"/>
  </cols>
  <sheetData>
    <row r="1" spans="1:6" x14ac:dyDescent="0.25">
      <c r="A1" s="242" t="s">
        <v>282</v>
      </c>
      <c r="B1" s="243"/>
      <c r="C1" s="243"/>
      <c r="D1" s="243"/>
      <c r="E1" s="243"/>
      <c r="F1" s="243"/>
    </row>
    <row r="2" spans="1:6" ht="34.15" customHeight="1" thickBot="1" x14ac:dyDescent="0.3">
      <c r="A2" s="47" t="s">
        <v>151</v>
      </c>
      <c r="B2" s="32" t="s">
        <v>0</v>
      </c>
      <c r="C2" s="32" t="s">
        <v>1</v>
      </c>
      <c r="D2" s="32" t="s">
        <v>3</v>
      </c>
      <c r="E2" s="32" t="s">
        <v>2</v>
      </c>
      <c r="F2" s="32" t="s">
        <v>152</v>
      </c>
    </row>
    <row r="3" spans="1:6" ht="15.75" thickBot="1" x14ac:dyDescent="0.3">
      <c r="A3" s="152">
        <v>1</v>
      </c>
      <c r="B3" s="153" t="s">
        <v>153</v>
      </c>
      <c r="C3" s="153" t="s">
        <v>154</v>
      </c>
      <c r="D3" s="152">
        <v>145</v>
      </c>
      <c r="E3" s="154">
        <v>88398.349040000001</v>
      </c>
      <c r="F3" s="153" t="s">
        <v>155</v>
      </c>
    </row>
    <row r="4" spans="1:6" ht="15.75" thickBot="1" x14ac:dyDescent="0.3">
      <c r="A4" s="94">
        <v>1</v>
      </c>
      <c r="B4" s="155" t="s">
        <v>157</v>
      </c>
      <c r="C4" s="155" t="s">
        <v>154</v>
      </c>
      <c r="D4" s="94">
        <v>73</v>
      </c>
      <c r="E4" s="123">
        <v>64791.66044</v>
      </c>
      <c r="F4" s="155" t="s">
        <v>155</v>
      </c>
    </row>
    <row r="5" spans="1:6" ht="15.75" thickBot="1" x14ac:dyDescent="0.3">
      <c r="A5" s="94">
        <v>1</v>
      </c>
      <c r="B5" s="155" t="s">
        <v>158</v>
      </c>
      <c r="C5" s="155" t="s">
        <v>154</v>
      </c>
      <c r="D5" s="94">
        <v>11</v>
      </c>
      <c r="E5" s="123">
        <v>2327.6509999999998</v>
      </c>
      <c r="F5" s="155" t="s">
        <v>263</v>
      </c>
    </row>
    <row r="6" spans="1:6" ht="15.75" thickBot="1" x14ac:dyDescent="0.3">
      <c r="A6" s="94">
        <v>1</v>
      </c>
      <c r="B6" s="155" t="s">
        <v>158</v>
      </c>
      <c r="C6" s="155" t="s">
        <v>154</v>
      </c>
      <c r="D6" s="94">
        <v>49</v>
      </c>
      <c r="E6" s="123">
        <v>38875.485860000001</v>
      </c>
      <c r="F6" s="155" t="s">
        <v>155</v>
      </c>
    </row>
    <row r="7" spans="1:6" ht="15.75" thickBot="1" x14ac:dyDescent="0.3">
      <c r="A7" s="94">
        <v>1</v>
      </c>
      <c r="B7" s="155" t="s">
        <v>160</v>
      </c>
      <c r="C7" s="155" t="s">
        <v>154</v>
      </c>
      <c r="D7" s="94">
        <v>212</v>
      </c>
      <c r="E7" s="123">
        <v>2975915.8859999999</v>
      </c>
      <c r="F7" s="155" t="s">
        <v>263</v>
      </c>
    </row>
    <row r="8" spans="1:6" ht="15.75" thickBot="1" x14ac:dyDescent="0.3">
      <c r="A8" s="94">
        <v>1</v>
      </c>
      <c r="B8" s="155" t="s">
        <v>160</v>
      </c>
      <c r="C8" s="155" t="s">
        <v>154</v>
      </c>
      <c r="D8" s="94">
        <v>244</v>
      </c>
      <c r="E8" s="123">
        <v>898813.74514999997</v>
      </c>
      <c r="F8" s="155" t="s">
        <v>155</v>
      </c>
    </row>
    <row r="9" spans="1:6" ht="15.75" thickBot="1" x14ac:dyDescent="0.3">
      <c r="A9" s="94">
        <v>1</v>
      </c>
      <c r="B9" s="155" t="s">
        <v>161</v>
      </c>
      <c r="C9" s="155" t="s">
        <v>154</v>
      </c>
      <c r="D9" s="94">
        <v>71</v>
      </c>
      <c r="E9" s="123">
        <v>229492.47099999999</v>
      </c>
      <c r="F9" s="155" t="s">
        <v>263</v>
      </c>
    </row>
    <row r="10" spans="1:6" ht="15.75" thickBot="1" x14ac:dyDescent="0.3">
      <c r="A10" s="94">
        <v>1</v>
      </c>
      <c r="B10" s="155" t="s">
        <v>161</v>
      </c>
      <c r="C10" s="155" t="s">
        <v>154</v>
      </c>
      <c r="D10" s="94">
        <v>20</v>
      </c>
      <c r="E10" s="123">
        <v>30138.345229999999</v>
      </c>
      <c r="F10" s="155" t="s">
        <v>155</v>
      </c>
    </row>
    <row r="11" spans="1:6" ht="15.75" thickBot="1" x14ac:dyDescent="0.3">
      <c r="A11" s="94">
        <v>1</v>
      </c>
      <c r="B11" s="155" t="s">
        <v>162</v>
      </c>
      <c r="C11" s="155" t="s">
        <v>154</v>
      </c>
      <c r="D11" s="94">
        <v>23</v>
      </c>
      <c r="E11" s="123">
        <v>20690.806</v>
      </c>
      <c r="F11" s="155" t="s">
        <v>263</v>
      </c>
    </row>
    <row r="12" spans="1:6" ht="15.75" thickBot="1" x14ac:dyDescent="0.3">
      <c r="A12" s="94">
        <v>1</v>
      </c>
      <c r="B12" s="155" t="s">
        <v>162</v>
      </c>
      <c r="C12" s="155" t="s">
        <v>154</v>
      </c>
      <c r="D12" s="94">
        <v>208</v>
      </c>
      <c r="E12" s="123">
        <v>929461.72100999998</v>
      </c>
      <c r="F12" s="155" t="s">
        <v>155</v>
      </c>
    </row>
    <row r="13" spans="1:6" ht="15.75" thickBot="1" x14ac:dyDescent="0.3">
      <c r="A13" s="94">
        <v>1</v>
      </c>
      <c r="B13" s="155" t="s">
        <v>163</v>
      </c>
      <c r="C13" s="155" t="s">
        <v>154</v>
      </c>
      <c r="D13" s="94">
        <v>118</v>
      </c>
      <c r="E13" s="123">
        <v>485223.02100000001</v>
      </c>
      <c r="F13" s="155" t="s">
        <v>263</v>
      </c>
    </row>
    <row r="14" spans="1:6" ht="15.75" thickBot="1" x14ac:dyDescent="0.3">
      <c r="A14" s="94">
        <v>1</v>
      </c>
      <c r="B14" s="155" t="s">
        <v>163</v>
      </c>
      <c r="C14" s="155" t="s">
        <v>154</v>
      </c>
      <c r="D14" s="94">
        <v>25</v>
      </c>
      <c r="E14" s="123">
        <v>50961.563959999999</v>
      </c>
      <c r="F14" s="155" t="s">
        <v>155</v>
      </c>
    </row>
    <row r="15" spans="1:6" ht="15.75" thickBot="1" x14ac:dyDescent="0.3">
      <c r="A15" s="94">
        <v>1</v>
      </c>
      <c r="B15" s="155" t="s">
        <v>164</v>
      </c>
      <c r="C15" s="155" t="s">
        <v>154</v>
      </c>
      <c r="D15" s="94">
        <v>490</v>
      </c>
      <c r="E15" s="123">
        <v>1890538.01</v>
      </c>
      <c r="F15" s="155" t="s">
        <v>263</v>
      </c>
    </row>
    <row r="16" spans="1:6" ht="15.75" thickBot="1" x14ac:dyDescent="0.3">
      <c r="A16" s="94">
        <v>1</v>
      </c>
      <c r="B16" s="155" t="s">
        <v>164</v>
      </c>
      <c r="C16" s="155" t="s">
        <v>154</v>
      </c>
      <c r="D16" s="94">
        <v>253</v>
      </c>
      <c r="E16" s="123">
        <v>150521.34967</v>
      </c>
      <c r="F16" s="155" t="s">
        <v>155</v>
      </c>
    </row>
    <row r="17" spans="1:6" ht="15.75" thickBot="1" x14ac:dyDescent="0.3">
      <c r="A17" s="94">
        <v>1</v>
      </c>
      <c r="B17" s="155" t="s">
        <v>165</v>
      </c>
      <c r="C17" s="155" t="s">
        <v>154</v>
      </c>
      <c r="D17" s="94">
        <v>49</v>
      </c>
      <c r="E17" s="123">
        <v>62465.83</v>
      </c>
      <c r="F17" s="155" t="s">
        <v>263</v>
      </c>
    </row>
    <row r="18" spans="1:6" ht="15.75" thickBot="1" x14ac:dyDescent="0.3">
      <c r="A18" s="94">
        <v>1</v>
      </c>
      <c r="B18" s="155" t="s">
        <v>166</v>
      </c>
      <c r="C18" s="155" t="s">
        <v>154</v>
      </c>
      <c r="D18" s="94">
        <v>56</v>
      </c>
      <c r="E18" s="123">
        <v>170085.14</v>
      </c>
      <c r="F18" s="155" t="s">
        <v>263</v>
      </c>
    </row>
    <row r="19" spans="1:6" ht="15.75" thickBot="1" x14ac:dyDescent="0.3">
      <c r="A19" s="94">
        <v>1</v>
      </c>
      <c r="B19" s="155" t="s">
        <v>167</v>
      </c>
      <c r="C19" s="155" t="s">
        <v>154</v>
      </c>
      <c r="D19" s="94">
        <v>9</v>
      </c>
      <c r="E19" s="123">
        <v>12869.602999999999</v>
      </c>
      <c r="F19" s="155" t="s">
        <v>263</v>
      </c>
    </row>
    <row r="20" spans="1:6" ht="15.75" thickBot="1" x14ac:dyDescent="0.3">
      <c r="A20" s="94">
        <v>1</v>
      </c>
      <c r="B20" s="155" t="s">
        <v>167</v>
      </c>
      <c r="C20" s="155" t="s">
        <v>154</v>
      </c>
      <c r="D20" s="94">
        <v>30</v>
      </c>
      <c r="E20" s="123">
        <v>534924.79613000003</v>
      </c>
      <c r="F20" s="155" t="s">
        <v>155</v>
      </c>
    </row>
    <row r="21" spans="1:6" ht="15.75" thickBot="1" x14ac:dyDescent="0.3">
      <c r="A21" s="94">
        <v>1</v>
      </c>
      <c r="B21" s="155" t="s">
        <v>168</v>
      </c>
      <c r="C21" s="155" t="s">
        <v>154</v>
      </c>
      <c r="D21" s="94">
        <v>60</v>
      </c>
      <c r="E21" s="123">
        <v>308573.45299999998</v>
      </c>
      <c r="F21" s="155" t="s">
        <v>263</v>
      </c>
    </row>
    <row r="22" spans="1:6" ht="15.75" thickBot="1" x14ac:dyDescent="0.3">
      <c r="A22" s="94">
        <v>1</v>
      </c>
      <c r="B22" s="155" t="s">
        <v>169</v>
      </c>
      <c r="C22" s="155" t="s">
        <v>154</v>
      </c>
      <c r="D22" s="94">
        <v>78</v>
      </c>
      <c r="E22" s="123">
        <v>586727.79500000004</v>
      </c>
      <c r="F22" s="155" t="s">
        <v>263</v>
      </c>
    </row>
    <row r="23" spans="1:6" ht="15.75" thickBot="1" x14ac:dyDescent="0.3">
      <c r="A23" s="94">
        <v>1</v>
      </c>
      <c r="B23" s="155" t="s">
        <v>170</v>
      </c>
      <c r="C23" s="155" t="s">
        <v>154</v>
      </c>
      <c r="D23" s="94">
        <v>16</v>
      </c>
      <c r="E23" s="123">
        <v>41628.805999999997</v>
      </c>
      <c r="F23" s="155" t="s">
        <v>263</v>
      </c>
    </row>
    <row r="24" spans="1:6" ht="15.75" thickBot="1" x14ac:dyDescent="0.3">
      <c r="A24" s="94">
        <v>1</v>
      </c>
      <c r="B24" s="155" t="s">
        <v>170</v>
      </c>
      <c r="C24" s="155" t="s">
        <v>154</v>
      </c>
      <c r="D24" s="94">
        <v>1</v>
      </c>
      <c r="E24" s="123">
        <v>406.58532000000002</v>
      </c>
      <c r="F24" s="155" t="s">
        <v>155</v>
      </c>
    </row>
    <row r="25" spans="1:6" ht="15.75" thickBot="1" x14ac:dyDescent="0.3">
      <c r="A25" s="94">
        <v>1</v>
      </c>
      <c r="B25" s="155" t="s">
        <v>171</v>
      </c>
      <c r="C25" s="155" t="s">
        <v>154</v>
      </c>
      <c r="D25" s="94">
        <v>396</v>
      </c>
      <c r="E25" s="123">
        <v>2031025.189</v>
      </c>
      <c r="F25" s="155" t="s">
        <v>263</v>
      </c>
    </row>
    <row r="26" spans="1:6" ht="15.75" thickBot="1" x14ac:dyDescent="0.3">
      <c r="A26" s="94">
        <v>1</v>
      </c>
      <c r="B26" s="155" t="s">
        <v>171</v>
      </c>
      <c r="C26" s="155" t="s">
        <v>154</v>
      </c>
      <c r="D26" s="94">
        <v>138</v>
      </c>
      <c r="E26" s="123">
        <v>103646.17411000001</v>
      </c>
      <c r="F26" s="155" t="s">
        <v>155</v>
      </c>
    </row>
    <row r="27" spans="1:6" ht="15.75" thickBot="1" x14ac:dyDescent="0.3">
      <c r="A27" s="94">
        <v>1</v>
      </c>
      <c r="B27" s="155" t="s">
        <v>172</v>
      </c>
      <c r="C27" s="155" t="s">
        <v>154</v>
      </c>
      <c r="D27" s="94">
        <v>22</v>
      </c>
      <c r="E27" s="123">
        <v>29703.322</v>
      </c>
      <c r="F27" s="155" t="s">
        <v>263</v>
      </c>
    </row>
    <row r="28" spans="1:6" ht="15.75" thickBot="1" x14ac:dyDescent="0.3">
      <c r="A28" s="94">
        <v>1</v>
      </c>
      <c r="B28" s="155" t="s">
        <v>173</v>
      </c>
      <c r="C28" s="155" t="s">
        <v>154</v>
      </c>
      <c r="D28" s="94">
        <v>557</v>
      </c>
      <c r="E28" s="123">
        <v>6852207.3770000003</v>
      </c>
      <c r="F28" s="155" t="s">
        <v>263</v>
      </c>
    </row>
    <row r="29" spans="1:6" ht="15.75" thickBot="1" x14ac:dyDescent="0.3">
      <c r="A29" s="94">
        <v>1</v>
      </c>
      <c r="B29" s="155" t="s">
        <v>173</v>
      </c>
      <c r="C29" s="155" t="s">
        <v>154</v>
      </c>
      <c r="D29" s="94">
        <v>269</v>
      </c>
      <c r="E29" s="123">
        <v>312986.93306000001</v>
      </c>
      <c r="F29" s="155" t="s">
        <v>155</v>
      </c>
    </row>
    <row r="30" spans="1:6" ht="15.75" thickBot="1" x14ac:dyDescent="0.3">
      <c r="A30" s="94">
        <v>1</v>
      </c>
      <c r="B30" s="155" t="s">
        <v>174</v>
      </c>
      <c r="C30" s="155" t="s">
        <v>154</v>
      </c>
      <c r="D30" s="94">
        <v>15</v>
      </c>
      <c r="E30" s="123">
        <v>38733.548000000003</v>
      </c>
      <c r="F30" s="155" t="s">
        <v>263</v>
      </c>
    </row>
    <row r="31" spans="1:6" ht="15.75" thickBot="1" x14ac:dyDescent="0.3">
      <c r="A31" s="94">
        <v>1</v>
      </c>
      <c r="B31" s="155" t="s">
        <v>175</v>
      </c>
      <c r="C31" s="155" t="s">
        <v>154</v>
      </c>
      <c r="D31" s="94">
        <v>193</v>
      </c>
      <c r="E31" s="123">
        <v>1250684.433</v>
      </c>
      <c r="F31" s="155" t="s">
        <v>263</v>
      </c>
    </row>
    <row r="32" spans="1:6" ht="15.75" thickBot="1" x14ac:dyDescent="0.3">
      <c r="A32" s="94">
        <v>1</v>
      </c>
      <c r="B32" s="155" t="s">
        <v>175</v>
      </c>
      <c r="C32" s="155" t="s">
        <v>154</v>
      </c>
      <c r="D32" s="94">
        <v>109</v>
      </c>
      <c r="E32" s="123">
        <v>82511.708400000003</v>
      </c>
      <c r="F32" s="155" t="s">
        <v>155</v>
      </c>
    </row>
    <row r="33" spans="1:6" ht="15.75" thickBot="1" x14ac:dyDescent="0.3">
      <c r="A33" s="94">
        <v>1</v>
      </c>
      <c r="B33" s="155" t="s">
        <v>176</v>
      </c>
      <c r="C33" s="155" t="s">
        <v>154</v>
      </c>
      <c r="D33" s="94">
        <v>229</v>
      </c>
      <c r="E33" s="123">
        <v>1929687.7250000001</v>
      </c>
      <c r="F33" s="155" t="s">
        <v>263</v>
      </c>
    </row>
    <row r="34" spans="1:6" ht="15.75" thickBot="1" x14ac:dyDescent="0.3">
      <c r="A34" s="94">
        <v>1</v>
      </c>
      <c r="B34" s="155" t="s">
        <v>176</v>
      </c>
      <c r="C34" s="155" t="s">
        <v>154</v>
      </c>
      <c r="D34" s="94">
        <v>101</v>
      </c>
      <c r="E34" s="123">
        <v>274764.13715999998</v>
      </c>
      <c r="F34" s="155" t="s">
        <v>155</v>
      </c>
    </row>
    <row r="35" spans="1:6" ht="15.75" thickBot="1" x14ac:dyDescent="0.3">
      <c r="A35" s="94">
        <v>1</v>
      </c>
      <c r="B35" s="155" t="s">
        <v>177</v>
      </c>
      <c r="C35" s="155" t="s">
        <v>154</v>
      </c>
      <c r="D35" s="94">
        <v>6</v>
      </c>
      <c r="E35" s="123">
        <v>64414.144999999997</v>
      </c>
      <c r="F35" s="155" t="s">
        <v>263</v>
      </c>
    </row>
    <row r="36" spans="1:6" ht="15.75" thickBot="1" x14ac:dyDescent="0.3">
      <c r="A36" s="94">
        <v>1</v>
      </c>
      <c r="B36" s="155" t="s">
        <v>178</v>
      </c>
      <c r="C36" s="155" t="s">
        <v>154</v>
      </c>
      <c r="D36" s="94">
        <v>64</v>
      </c>
      <c r="E36" s="123">
        <v>525217.59699999995</v>
      </c>
      <c r="F36" s="155" t="s">
        <v>263</v>
      </c>
    </row>
    <row r="37" spans="1:6" ht="15.75" thickBot="1" x14ac:dyDescent="0.3">
      <c r="A37" s="94">
        <v>1</v>
      </c>
      <c r="B37" s="155" t="s">
        <v>178</v>
      </c>
      <c r="C37" s="155" t="s">
        <v>154</v>
      </c>
      <c r="D37" s="94">
        <v>25</v>
      </c>
      <c r="E37" s="123">
        <v>14820.651739999999</v>
      </c>
      <c r="F37" s="155" t="s">
        <v>155</v>
      </c>
    </row>
    <row r="38" spans="1:6" ht="15.75" thickBot="1" x14ac:dyDescent="0.3">
      <c r="A38" s="94">
        <v>1</v>
      </c>
      <c r="B38" s="155" t="s">
        <v>179</v>
      </c>
      <c r="C38" s="155" t="s">
        <v>154</v>
      </c>
      <c r="D38" s="94">
        <v>68</v>
      </c>
      <c r="E38" s="123">
        <v>316967.36200000002</v>
      </c>
      <c r="F38" s="155" t="s">
        <v>263</v>
      </c>
    </row>
    <row r="39" spans="1:6" ht="15.75" thickBot="1" x14ac:dyDescent="0.3">
      <c r="A39" s="94">
        <v>1</v>
      </c>
      <c r="B39" s="155" t="s">
        <v>179</v>
      </c>
      <c r="C39" s="155" t="s">
        <v>154</v>
      </c>
      <c r="D39" s="94">
        <v>34</v>
      </c>
      <c r="E39" s="123">
        <v>29675.549180000002</v>
      </c>
      <c r="F39" s="155" t="s">
        <v>155</v>
      </c>
    </row>
    <row r="40" spans="1:6" ht="15.75" thickBot="1" x14ac:dyDescent="0.3">
      <c r="A40" s="94">
        <v>1</v>
      </c>
      <c r="B40" s="155" t="s">
        <v>180</v>
      </c>
      <c r="C40" s="155" t="s">
        <v>154</v>
      </c>
      <c r="D40" s="94">
        <v>193</v>
      </c>
      <c r="E40" s="123">
        <v>1025970.175</v>
      </c>
      <c r="F40" s="155" t="s">
        <v>263</v>
      </c>
    </row>
    <row r="41" spans="1:6" ht="15.75" thickBot="1" x14ac:dyDescent="0.3">
      <c r="A41" s="94">
        <v>1</v>
      </c>
      <c r="B41" s="155" t="s">
        <v>180</v>
      </c>
      <c r="C41" s="155" t="s">
        <v>154</v>
      </c>
      <c r="D41" s="94">
        <v>84</v>
      </c>
      <c r="E41" s="123">
        <v>2254883.9108899999</v>
      </c>
      <c r="F41" s="155" t="s">
        <v>155</v>
      </c>
    </row>
    <row r="42" spans="1:6" ht="15.75" thickBot="1" x14ac:dyDescent="0.3">
      <c r="A42" s="94">
        <v>1</v>
      </c>
      <c r="B42" s="155" t="s">
        <v>181</v>
      </c>
      <c r="C42" s="155" t="s">
        <v>154</v>
      </c>
      <c r="D42" s="94">
        <v>123</v>
      </c>
      <c r="E42" s="123">
        <v>429799.42200000002</v>
      </c>
      <c r="F42" s="155" t="s">
        <v>263</v>
      </c>
    </row>
    <row r="43" spans="1:6" ht="15.75" thickBot="1" x14ac:dyDescent="0.3">
      <c r="A43" s="94">
        <v>1</v>
      </c>
      <c r="B43" s="155" t="s">
        <v>181</v>
      </c>
      <c r="C43" s="155" t="s">
        <v>154</v>
      </c>
      <c r="D43" s="94">
        <v>31</v>
      </c>
      <c r="E43" s="123">
        <v>20668.071039999999</v>
      </c>
      <c r="F43" s="155" t="s">
        <v>155</v>
      </c>
    </row>
    <row r="44" spans="1:6" ht="15.75" thickBot="1" x14ac:dyDescent="0.3">
      <c r="A44" s="94">
        <v>1</v>
      </c>
      <c r="B44" s="155" t="s">
        <v>182</v>
      </c>
      <c r="C44" s="155" t="s">
        <v>154</v>
      </c>
      <c r="D44" s="94">
        <v>43</v>
      </c>
      <c r="E44" s="123">
        <v>206115.87400000001</v>
      </c>
      <c r="F44" s="155" t="s">
        <v>263</v>
      </c>
    </row>
    <row r="45" spans="1:6" ht="15.75" thickBot="1" x14ac:dyDescent="0.3">
      <c r="A45" s="94">
        <v>1</v>
      </c>
      <c r="B45" s="155" t="s">
        <v>182</v>
      </c>
      <c r="C45" s="155" t="s">
        <v>154</v>
      </c>
      <c r="D45" s="94">
        <v>7</v>
      </c>
      <c r="E45" s="123">
        <v>21854.104950000001</v>
      </c>
      <c r="F45" s="155" t="s">
        <v>155</v>
      </c>
    </row>
    <row r="46" spans="1:6" ht="15.75" thickBot="1" x14ac:dyDescent="0.3">
      <c r="A46" s="94">
        <v>1</v>
      </c>
      <c r="B46" s="155" t="s">
        <v>183</v>
      </c>
      <c r="C46" s="155" t="s">
        <v>154</v>
      </c>
      <c r="D46" s="94">
        <v>46</v>
      </c>
      <c r="E46" s="123">
        <v>370661.16700000002</v>
      </c>
      <c r="F46" s="155" t="s">
        <v>263</v>
      </c>
    </row>
    <row r="47" spans="1:6" ht="15.75" thickBot="1" x14ac:dyDescent="0.3">
      <c r="A47" s="94">
        <v>1</v>
      </c>
      <c r="B47" s="155" t="s">
        <v>183</v>
      </c>
      <c r="C47" s="155" t="s">
        <v>154</v>
      </c>
      <c r="D47" s="94">
        <v>39</v>
      </c>
      <c r="E47" s="123">
        <v>35692.626250000001</v>
      </c>
      <c r="F47" s="155" t="s">
        <v>155</v>
      </c>
    </row>
    <row r="48" spans="1:6" ht="15.75" thickBot="1" x14ac:dyDescent="0.3">
      <c r="A48" s="94">
        <v>1</v>
      </c>
      <c r="B48" s="155" t="s">
        <v>184</v>
      </c>
      <c r="C48" s="155" t="s">
        <v>154</v>
      </c>
      <c r="D48" s="94">
        <v>114</v>
      </c>
      <c r="E48" s="123">
        <v>244700.72399999999</v>
      </c>
      <c r="F48" s="155" t="s">
        <v>263</v>
      </c>
    </row>
    <row r="49" spans="1:6" ht="15.75" thickBot="1" x14ac:dyDescent="0.3">
      <c r="A49" s="94">
        <v>1</v>
      </c>
      <c r="B49" s="155" t="s">
        <v>184</v>
      </c>
      <c r="C49" s="155" t="s">
        <v>154</v>
      </c>
      <c r="D49" s="94">
        <v>24</v>
      </c>
      <c r="E49" s="123">
        <v>9017.2391000000007</v>
      </c>
      <c r="F49" s="155" t="s">
        <v>155</v>
      </c>
    </row>
    <row r="50" spans="1:6" ht="15.75" thickBot="1" x14ac:dyDescent="0.3">
      <c r="A50" s="94">
        <v>1</v>
      </c>
      <c r="B50" s="155" t="s">
        <v>185</v>
      </c>
      <c r="C50" s="155" t="s">
        <v>154</v>
      </c>
      <c r="D50" s="94">
        <v>93</v>
      </c>
      <c r="E50" s="123">
        <v>361565.16</v>
      </c>
      <c r="F50" s="155" t="s">
        <v>263</v>
      </c>
    </row>
    <row r="51" spans="1:6" ht="15.75" thickBot="1" x14ac:dyDescent="0.3">
      <c r="A51" s="94">
        <v>1</v>
      </c>
      <c r="B51" s="155" t="s">
        <v>186</v>
      </c>
      <c r="C51" s="155" t="s">
        <v>154</v>
      </c>
      <c r="D51" s="94">
        <v>1</v>
      </c>
      <c r="E51" s="94">
        <v>0</v>
      </c>
      <c r="F51" s="155" t="s">
        <v>263</v>
      </c>
    </row>
    <row r="52" spans="1:6" ht="15.75" thickBot="1" x14ac:dyDescent="0.3">
      <c r="A52" s="94">
        <v>1</v>
      </c>
      <c r="B52" s="155" t="s">
        <v>188</v>
      </c>
      <c r="C52" s="155" t="s">
        <v>154</v>
      </c>
      <c r="D52" s="94">
        <v>16</v>
      </c>
      <c r="E52" s="123">
        <v>66561.565000000002</v>
      </c>
      <c r="F52" s="155" t="s">
        <v>263</v>
      </c>
    </row>
    <row r="53" spans="1:6" ht="15.75" thickBot="1" x14ac:dyDescent="0.3">
      <c r="A53" s="94">
        <v>1</v>
      </c>
      <c r="B53" s="155" t="s">
        <v>188</v>
      </c>
      <c r="C53" s="155" t="s">
        <v>154</v>
      </c>
      <c r="D53" s="94">
        <v>244</v>
      </c>
      <c r="E53" s="123">
        <v>228510.36742</v>
      </c>
      <c r="F53" s="155" t="s">
        <v>155</v>
      </c>
    </row>
    <row r="54" spans="1:6" ht="15.75" thickBot="1" x14ac:dyDescent="0.3">
      <c r="A54" s="94">
        <v>1</v>
      </c>
      <c r="B54" s="155" t="s">
        <v>189</v>
      </c>
      <c r="C54" s="155" t="s">
        <v>154</v>
      </c>
      <c r="D54" s="94">
        <v>14</v>
      </c>
      <c r="E54" s="123">
        <v>7793.0889999999999</v>
      </c>
      <c r="F54" s="155" t="s">
        <v>263</v>
      </c>
    </row>
    <row r="55" spans="1:6" ht="15.75" thickBot="1" x14ac:dyDescent="0.3">
      <c r="A55" s="94">
        <v>1</v>
      </c>
      <c r="B55" s="155" t="s">
        <v>190</v>
      </c>
      <c r="C55" s="155" t="s">
        <v>154</v>
      </c>
      <c r="D55" s="94">
        <v>123</v>
      </c>
      <c r="E55" s="123">
        <v>1054820.45</v>
      </c>
      <c r="F55" s="155" t="s">
        <v>263</v>
      </c>
    </row>
    <row r="56" spans="1:6" ht="15.75" thickBot="1" x14ac:dyDescent="0.3">
      <c r="A56" s="94">
        <v>1</v>
      </c>
      <c r="B56" s="155" t="s">
        <v>191</v>
      </c>
      <c r="C56" s="155" t="s">
        <v>154</v>
      </c>
      <c r="D56" s="94">
        <v>39</v>
      </c>
      <c r="E56" s="123">
        <v>85157.282999999996</v>
      </c>
      <c r="F56" s="155" t="s">
        <v>263</v>
      </c>
    </row>
    <row r="57" spans="1:6" ht="15.75" thickBot="1" x14ac:dyDescent="0.3">
      <c r="A57" s="94">
        <v>1</v>
      </c>
      <c r="B57" s="155" t="s">
        <v>192</v>
      </c>
      <c r="C57" s="155" t="s">
        <v>154</v>
      </c>
      <c r="D57" s="94">
        <v>14</v>
      </c>
      <c r="E57" s="123">
        <v>19578.081999999999</v>
      </c>
      <c r="F57" s="155" t="s">
        <v>263</v>
      </c>
    </row>
    <row r="58" spans="1:6" ht="15.75" thickBot="1" x14ac:dyDescent="0.3">
      <c r="A58" s="94">
        <v>1</v>
      </c>
      <c r="B58" s="155" t="s">
        <v>192</v>
      </c>
      <c r="C58" s="155" t="s">
        <v>154</v>
      </c>
      <c r="D58" s="94">
        <v>4</v>
      </c>
      <c r="E58" s="123">
        <v>1706.2921200000001</v>
      </c>
      <c r="F58" s="155" t="s">
        <v>155</v>
      </c>
    </row>
    <row r="59" spans="1:6" ht="15.75" thickBot="1" x14ac:dyDescent="0.3">
      <c r="A59" s="94">
        <v>1</v>
      </c>
      <c r="B59" s="155" t="s">
        <v>193</v>
      </c>
      <c r="C59" s="155" t="s">
        <v>154</v>
      </c>
      <c r="D59" s="94">
        <v>51</v>
      </c>
      <c r="E59" s="123">
        <v>133433.443</v>
      </c>
      <c r="F59" s="155" t="s">
        <v>263</v>
      </c>
    </row>
    <row r="60" spans="1:6" ht="15.75" thickBot="1" x14ac:dyDescent="0.3">
      <c r="A60" s="94">
        <v>1</v>
      </c>
      <c r="B60" s="155" t="s">
        <v>194</v>
      </c>
      <c r="C60" s="155" t="s">
        <v>154</v>
      </c>
      <c r="D60" s="94">
        <v>2</v>
      </c>
      <c r="E60" s="123">
        <v>3577.0569999999998</v>
      </c>
      <c r="F60" s="155" t="s">
        <v>263</v>
      </c>
    </row>
    <row r="61" spans="1:6" ht="15.75" thickBot="1" x14ac:dyDescent="0.3">
      <c r="A61" s="94">
        <v>1</v>
      </c>
      <c r="B61" s="155" t="s">
        <v>195</v>
      </c>
      <c r="C61" s="155" t="s">
        <v>154</v>
      </c>
      <c r="D61" s="94">
        <v>1</v>
      </c>
      <c r="E61" s="123">
        <v>400.26799999999997</v>
      </c>
      <c r="F61" s="155" t="s">
        <v>263</v>
      </c>
    </row>
    <row r="62" spans="1:6" ht="15.75" thickBot="1" x14ac:dyDescent="0.3">
      <c r="A62" s="94">
        <v>1</v>
      </c>
      <c r="B62" s="155" t="s">
        <v>196</v>
      </c>
      <c r="C62" s="155" t="s">
        <v>154</v>
      </c>
      <c r="D62" s="94">
        <v>170</v>
      </c>
      <c r="E62" s="123">
        <v>903533.26100000006</v>
      </c>
      <c r="F62" s="155" t="s">
        <v>263</v>
      </c>
    </row>
    <row r="63" spans="1:6" ht="15.75" thickBot="1" x14ac:dyDescent="0.3">
      <c r="A63" s="94">
        <v>1</v>
      </c>
      <c r="B63" s="155" t="s">
        <v>196</v>
      </c>
      <c r="C63" s="155" t="s">
        <v>154</v>
      </c>
      <c r="D63" s="94">
        <v>156</v>
      </c>
      <c r="E63" s="123">
        <v>88809.630210000003</v>
      </c>
      <c r="F63" s="155" t="s">
        <v>155</v>
      </c>
    </row>
    <row r="64" spans="1:6" ht="15.75" thickBot="1" x14ac:dyDescent="0.3">
      <c r="A64" s="94">
        <v>1</v>
      </c>
      <c r="B64" s="155" t="s">
        <v>197</v>
      </c>
      <c r="C64" s="155" t="s">
        <v>154</v>
      </c>
      <c r="D64" s="94">
        <v>32</v>
      </c>
      <c r="E64" s="123">
        <v>63159.605000000003</v>
      </c>
      <c r="F64" s="155" t="s">
        <v>263</v>
      </c>
    </row>
    <row r="65" spans="1:6" ht="15.75" thickBot="1" x14ac:dyDescent="0.3">
      <c r="A65" s="94">
        <v>1</v>
      </c>
      <c r="B65" s="155" t="s">
        <v>197</v>
      </c>
      <c r="C65" s="155" t="s">
        <v>154</v>
      </c>
      <c r="D65" s="94">
        <v>2</v>
      </c>
      <c r="E65" s="123">
        <v>9409.0542000000005</v>
      </c>
      <c r="F65" s="155" t="s">
        <v>155</v>
      </c>
    </row>
    <row r="66" spans="1:6" ht="15.75" thickBot="1" x14ac:dyDescent="0.3">
      <c r="A66" s="94">
        <v>1</v>
      </c>
      <c r="B66" s="155" t="s">
        <v>198</v>
      </c>
      <c r="C66" s="155" t="s">
        <v>154</v>
      </c>
      <c r="D66" s="94">
        <v>356</v>
      </c>
      <c r="E66" s="123">
        <v>1591798.034</v>
      </c>
      <c r="F66" s="155" t="s">
        <v>263</v>
      </c>
    </row>
    <row r="67" spans="1:6" ht="15.75" thickBot="1" x14ac:dyDescent="0.3">
      <c r="A67" s="94">
        <v>1</v>
      </c>
      <c r="B67" s="155" t="s">
        <v>198</v>
      </c>
      <c r="C67" s="155" t="s">
        <v>154</v>
      </c>
      <c r="D67" s="94">
        <v>201</v>
      </c>
      <c r="E67" s="123">
        <v>114164.44542</v>
      </c>
      <c r="F67" s="155" t="s">
        <v>155</v>
      </c>
    </row>
    <row r="68" spans="1:6" ht="15.75" thickBot="1" x14ac:dyDescent="0.3">
      <c r="A68" s="94">
        <v>1</v>
      </c>
      <c r="B68" s="155" t="s">
        <v>199</v>
      </c>
      <c r="C68" s="155" t="s">
        <v>154</v>
      </c>
      <c r="D68" s="94">
        <v>54</v>
      </c>
      <c r="E68" s="123">
        <v>106467.84</v>
      </c>
      <c r="F68" s="155" t="s">
        <v>263</v>
      </c>
    </row>
    <row r="69" spans="1:6" ht="15.75" thickBot="1" x14ac:dyDescent="0.3">
      <c r="A69" s="94">
        <v>1</v>
      </c>
      <c r="B69" s="155" t="s">
        <v>199</v>
      </c>
      <c r="C69" s="155" t="s">
        <v>154</v>
      </c>
      <c r="D69" s="94">
        <v>19</v>
      </c>
      <c r="E69" s="123">
        <v>12963.573700000001</v>
      </c>
      <c r="F69" s="155" t="s">
        <v>155</v>
      </c>
    </row>
    <row r="70" spans="1:6" ht="15.75" thickBot="1" x14ac:dyDescent="0.3">
      <c r="A70" s="94">
        <v>1</v>
      </c>
      <c r="B70" s="155" t="s">
        <v>200</v>
      </c>
      <c r="C70" s="155" t="s">
        <v>154</v>
      </c>
      <c r="D70" s="94">
        <v>837</v>
      </c>
      <c r="E70" s="123">
        <v>4397464.7410000004</v>
      </c>
      <c r="F70" s="155" t="s">
        <v>263</v>
      </c>
    </row>
    <row r="71" spans="1:6" ht="15.75" thickBot="1" x14ac:dyDescent="0.3">
      <c r="A71" s="94">
        <v>1</v>
      </c>
      <c r="B71" s="155" t="s">
        <v>200</v>
      </c>
      <c r="C71" s="155" t="s">
        <v>154</v>
      </c>
      <c r="D71" s="94">
        <v>415</v>
      </c>
      <c r="E71" s="123">
        <v>355846.37176000001</v>
      </c>
      <c r="F71" s="155" t="s">
        <v>155</v>
      </c>
    </row>
    <row r="72" spans="1:6" ht="15.75" thickBot="1" x14ac:dyDescent="0.3">
      <c r="A72" s="94">
        <v>1</v>
      </c>
      <c r="B72" s="155" t="s">
        <v>201</v>
      </c>
      <c r="C72" s="155" t="s">
        <v>154</v>
      </c>
      <c r="D72" s="94">
        <v>34</v>
      </c>
      <c r="E72" s="123">
        <v>237805.01300000001</v>
      </c>
      <c r="F72" s="155" t="s">
        <v>263</v>
      </c>
    </row>
    <row r="73" spans="1:6" ht="15.75" thickBot="1" x14ac:dyDescent="0.3">
      <c r="A73" s="94">
        <v>1</v>
      </c>
      <c r="B73" s="155" t="s">
        <v>202</v>
      </c>
      <c r="C73" s="155" t="s">
        <v>154</v>
      </c>
      <c r="D73" s="94">
        <v>256</v>
      </c>
      <c r="E73" s="123">
        <v>1170062.433</v>
      </c>
      <c r="F73" s="155" t="s">
        <v>263</v>
      </c>
    </row>
    <row r="74" spans="1:6" ht="15.75" thickBot="1" x14ac:dyDescent="0.3">
      <c r="A74" s="94">
        <v>1</v>
      </c>
      <c r="B74" s="155" t="s">
        <v>202</v>
      </c>
      <c r="C74" s="155" t="s">
        <v>154</v>
      </c>
      <c r="D74" s="94">
        <v>116</v>
      </c>
      <c r="E74" s="123">
        <v>67853.191200000001</v>
      </c>
      <c r="F74" s="155" t="s">
        <v>155</v>
      </c>
    </row>
    <row r="75" spans="1:6" ht="15.75" thickBot="1" x14ac:dyDescent="0.3">
      <c r="A75" s="94">
        <v>1</v>
      </c>
      <c r="B75" s="155" t="s">
        <v>203</v>
      </c>
      <c r="C75" s="155" t="s">
        <v>154</v>
      </c>
      <c r="D75" s="94">
        <v>57</v>
      </c>
      <c r="E75" s="123">
        <v>103750.342</v>
      </c>
      <c r="F75" s="155" t="s">
        <v>263</v>
      </c>
    </row>
    <row r="76" spans="1:6" ht="15.75" thickBot="1" x14ac:dyDescent="0.3">
      <c r="A76" s="94">
        <v>1</v>
      </c>
      <c r="B76" s="155" t="s">
        <v>203</v>
      </c>
      <c r="C76" s="155" t="s">
        <v>154</v>
      </c>
      <c r="D76" s="94">
        <v>24</v>
      </c>
      <c r="E76" s="123">
        <v>10170.40597</v>
      </c>
      <c r="F76" s="155" t="s">
        <v>155</v>
      </c>
    </row>
    <row r="77" spans="1:6" ht="15.75" thickBot="1" x14ac:dyDescent="0.3">
      <c r="A77" s="94">
        <v>1</v>
      </c>
      <c r="B77" s="155" t="s">
        <v>204</v>
      </c>
      <c r="C77" s="155" t="s">
        <v>154</v>
      </c>
      <c r="D77" s="94">
        <v>18</v>
      </c>
      <c r="E77" s="123">
        <v>10034.561</v>
      </c>
      <c r="F77" s="155" t="s">
        <v>263</v>
      </c>
    </row>
    <row r="78" spans="1:6" ht="15.75" thickBot="1" x14ac:dyDescent="0.3">
      <c r="A78" s="94">
        <v>1</v>
      </c>
      <c r="B78" s="155" t="s">
        <v>205</v>
      </c>
      <c r="C78" s="155" t="s">
        <v>154</v>
      </c>
      <c r="D78" s="94">
        <v>23</v>
      </c>
      <c r="E78" s="123">
        <v>44571.569000000003</v>
      </c>
      <c r="F78" s="155" t="s">
        <v>263</v>
      </c>
    </row>
    <row r="79" spans="1:6" ht="15.75" thickBot="1" x14ac:dyDescent="0.3">
      <c r="A79" s="94">
        <v>1</v>
      </c>
      <c r="B79" s="155" t="s">
        <v>206</v>
      </c>
      <c r="C79" s="155" t="s">
        <v>154</v>
      </c>
      <c r="D79" s="94">
        <v>51</v>
      </c>
      <c r="E79" s="123">
        <v>214143.91699999999</v>
      </c>
      <c r="F79" s="155" t="s">
        <v>263</v>
      </c>
    </row>
    <row r="80" spans="1:6" ht="15.75" thickBot="1" x14ac:dyDescent="0.3">
      <c r="A80" s="94">
        <v>1</v>
      </c>
      <c r="B80" s="155" t="s">
        <v>207</v>
      </c>
      <c r="C80" s="155" t="s">
        <v>154</v>
      </c>
      <c r="D80" s="94">
        <v>58</v>
      </c>
      <c r="E80" s="123">
        <v>168958.92600000001</v>
      </c>
      <c r="F80" s="155" t="s">
        <v>263</v>
      </c>
    </row>
    <row r="81" spans="1:6" ht="15.75" thickBot="1" x14ac:dyDescent="0.3">
      <c r="A81" s="94">
        <v>1</v>
      </c>
      <c r="B81" s="155" t="s">
        <v>208</v>
      </c>
      <c r="C81" s="155" t="s">
        <v>154</v>
      </c>
      <c r="D81" s="94">
        <v>14</v>
      </c>
      <c r="E81" s="123">
        <v>10603.695</v>
      </c>
      <c r="F81" s="155" t="s">
        <v>263</v>
      </c>
    </row>
    <row r="82" spans="1:6" ht="15.75" thickBot="1" x14ac:dyDescent="0.3">
      <c r="A82" s="94">
        <v>1</v>
      </c>
      <c r="B82" s="155" t="s">
        <v>209</v>
      </c>
      <c r="C82" s="155" t="s">
        <v>154</v>
      </c>
      <c r="D82" s="94">
        <v>83</v>
      </c>
      <c r="E82" s="123">
        <v>154493.323</v>
      </c>
      <c r="F82" s="155" t="s">
        <v>263</v>
      </c>
    </row>
    <row r="83" spans="1:6" ht="15.75" thickBot="1" x14ac:dyDescent="0.3">
      <c r="A83" s="94">
        <v>1</v>
      </c>
      <c r="B83" s="155" t="s">
        <v>209</v>
      </c>
      <c r="C83" s="155" t="s">
        <v>154</v>
      </c>
      <c r="D83" s="94">
        <v>30</v>
      </c>
      <c r="E83" s="123">
        <v>14104.67326</v>
      </c>
      <c r="F83" s="155" t="s">
        <v>155</v>
      </c>
    </row>
    <row r="84" spans="1:6" ht="15.75" thickBot="1" x14ac:dyDescent="0.3">
      <c r="A84" s="94">
        <v>1</v>
      </c>
      <c r="B84" s="155" t="s">
        <v>210</v>
      </c>
      <c r="C84" s="155" t="s">
        <v>154</v>
      </c>
      <c r="D84" s="94">
        <v>37</v>
      </c>
      <c r="E84" s="123">
        <v>114637.944</v>
      </c>
      <c r="F84" s="155" t="s">
        <v>263</v>
      </c>
    </row>
    <row r="85" spans="1:6" ht="15.75" thickBot="1" x14ac:dyDescent="0.3">
      <c r="A85" s="94">
        <v>1</v>
      </c>
      <c r="B85" s="155" t="s">
        <v>211</v>
      </c>
      <c r="C85" s="155" t="s">
        <v>154</v>
      </c>
      <c r="D85" s="94">
        <v>103</v>
      </c>
      <c r="E85" s="123">
        <v>575001.54299999995</v>
      </c>
      <c r="F85" s="155" t="s">
        <v>263</v>
      </c>
    </row>
    <row r="86" spans="1:6" ht="15.75" thickBot="1" x14ac:dyDescent="0.3">
      <c r="A86" s="94">
        <v>1</v>
      </c>
      <c r="B86" s="155" t="s">
        <v>212</v>
      </c>
      <c r="C86" s="155" t="s">
        <v>154</v>
      </c>
      <c r="D86" s="94">
        <v>343</v>
      </c>
      <c r="E86" s="123">
        <v>1496173.8940000001</v>
      </c>
      <c r="F86" s="155" t="s">
        <v>263</v>
      </c>
    </row>
    <row r="87" spans="1:6" ht="15.75" thickBot="1" x14ac:dyDescent="0.3">
      <c r="A87" s="94">
        <v>1</v>
      </c>
      <c r="B87" s="155" t="s">
        <v>212</v>
      </c>
      <c r="C87" s="155" t="s">
        <v>154</v>
      </c>
      <c r="D87" s="94">
        <v>103</v>
      </c>
      <c r="E87" s="123">
        <v>158511.40518</v>
      </c>
      <c r="F87" s="155" t="s">
        <v>155</v>
      </c>
    </row>
    <row r="88" spans="1:6" ht="15.75" thickBot="1" x14ac:dyDescent="0.3">
      <c r="A88" s="94">
        <v>1</v>
      </c>
      <c r="B88" s="155" t="s">
        <v>213</v>
      </c>
      <c r="C88" s="155" t="s">
        <v>154</v>
      </c>
      <c r="D88" s="94">
        <v>61</v>
      </c>
      <c r="E88" s="123">
        <v>87288.88</v>
      </c>
      <c r="F88" s="155" t="s">
        <v>263</v>
      </c>
    </row>
    <row r="89" spans="1:6" ht="15.75" thickBot="1" x14ac:dyDescent="0.3">
      <c r="A89" s="94">
        <v>1</v>
      </c>
      <c r="B89" s="155" t="s">
        <v>213</v>
      </c>
      <c r="C89" s="155" t="s">
        <v>154</v>
      </c>
      <c r="D89" s="94">
        <v>31</v>
      </c>
      <c r="E89" s="123">
        <v>12314.25655</v>
      </c>
      <c r="F89" s="155" t="s">
        <v>155</v>
      </c>
    </row>
    <row r="90" spans="1:6" ht="15.75" thickBot="1" x14ac:dyDescent="0.3">
      <c r="A90" s="94">
        <v>1</v>
      </c>
      <c r="B90" s="155" t="s">
        <v>215</v>
      </c>
      <c r="C90" s="155" t="s">
        <v>154</v>
      </c>
      <c r="D90" s="94">
        <v>8</v>
      </c>
      <c r="E90" s="123">
        <v>25571.493999999999</v>
      </c>
      <c r="F90" s="155" t="s">
        <v>263</v>
      </c>
    </row>
    <row r="91" spans="1:6" ht="15.75" thickBot="1" x14ac:dyDescent="0.3">
      <c r="A91" s="94">
        <v>1</v>
      </c>
      <c r="B91" s="155" t="s">
        <v>216</v>
      </c>
      <c r="C91" s="155" t="s">
        <v>154</v>
      </c>
      <c r="D91" s="94">
        <v>188</v>
      </c>
      <c r="E91" s="123">
        <v>672811.50300000003</v>
      </c>
      <c r="F91" s="155" t="s">
        <v>263</v>
      </c>
    </row>
    <row r="92" spans="1:6" ht="15.75" thickBot="1" x14ac:dyDescent="0.3">
      <c r="A92" s="94">
        <v>1</v>
      </c>
      <c r="B92" s="155" t="s">
        <v>216</v>
      </c>
      <c r="C92" s="155" t="s">
        <v>154</v>
      </c>
      <c r="D92" s="94">
        <v>66</v>
      </c>
      <c r="E92" s="123">
        <v>14868.05069</v>
      </c>
      <c r="F92" s="155" t="s">
        <v>155</v>
      </c>
    </row>
    <row r="93" spans="1:6" ht="15.75" thickBot="1" x14ac:dyDescent="0.3">
      <c r="A93" s="94">
        <v>1</v>
      </c>
      <c r="B93" s="155" t="s">
        <v>217</v>
      </c>
      <c r="C93" s="155" t="s">
        <v>154</v>
      </c>
      <c r="D93" s="94">
        <v>9</v>
      </c>
      <c r="E93" s="123">
        <v>131788.06899999999</v>
      </c>
      <c r="F93" s="155" t="s">
        <v>263</v>
      </c>
    </row>
    <row r="94" spans="1:6" ht="15.75" thickBot="1" x14ac:dyDescent="0.3">
      <c r="A94" s="94">
        <v>1</v>
      </c>
      <c r="B94" s="155" t="s">
        <v>218</v>
      </c>
      <c r="C94" s="155" t="s">
        <v>154</v>
      </c>
      <c r="D94" s="94">
        <v>10</v>
      </c>
      <c r="E94" s="123">
        <v>15138.463</v>
      </c>
      <c r="F94" s="155" t="s">
        <v>263</v>
      </c>
    </row>
    <row r="95" spans="1:6" ht="15.75" thickBot="1" x14ac:dyDescent="0.3">
      <c r="A95" s="94">
        <v>1</v>
      </c>
      <c r="B95" s="155" t="s">
        <v>220</v>
      </c>
      <c r="C95" s="155" t="s">
        <v>154</v>
      </c>
      <c r="D95" s="94">
        <v>77</v>
      </c>
      <c r="E95" s="123">
        <v>199408.79800000001</v>
      </c>
      <c r="F95" s="155" t="s">
        <v>263</v>
      </c>
    </row>
    <row r="96" spans="1:6" ht="15.75" thickBot="1" x14ac:dyDescent="0.3">
      <c r="A96" s="94">
        <v>1</v>
      </c>
      <c r="B96" s="155" t="s">
        <v>221</v>
      </c>
      <c r="C96" s="155" t="s">
        <v>154</v>
      </c>
      <c r="D96" s="94">
        <v>62</v>
      </c>
      <c r="E96" s="123">
        <v>121688.027</v>
      </c>
      <c r="F96" s="155" t="s">
        <v>263</v>
      </c>
    </row>
    <row r="97" spans="1:6" ht="15.75" thickBot="1" x14ac:dyDescent="0.3">
      <c r="A97" s="94">
        <v>1</v>
      </c>
      <c r="B97" s="155" t="s">
        <v>222</v>
      </c>
      <c r="C97" s="155" t="s">
        <v>154</v>
      </c>
      <c r="D97" s="94">
        <v>189</v>
      </c>
      <c r="E97" s="123">
        <v>621057.70299999998</v>
      </c>
      <c r="F97" s="155" t="s">
        <v>263</v>
      </c>
    </row>
    <row r="98" spans="1:6" ht="15.75" thickBot="1" x14ac:dyDescent="0.3">
      <c r="A98" s="94">
        <v>1</v>
      </c>
      <c r="B98" s="155" t="s">
        <v>222</v>
      </c>
      <c r="C98" s="155" t="s">
        <v>154</v>
      </c>
      <c r="D98" s="94">
        <v>73</v>
      </c>
      <c r="E98" s="123">
        <v>47570.361040000003</v>
      </c>
      <c r="F98" s="155" t="s">
        <v>155</v>
      </c>
    </row>
    <row r="99" spans="1:6" ht="15.75" thickBot="1" x14ac:dyDescent="0.3">
      <c r="A99" s="94">
        <v>1</v>
      </c>
      <c r="B99" s="155" t="s">
        <v>223</v>
      </c>
      <c r="C99" s="155" t="s">
        <v>154</v>
      </c>
      <c r="D99" s="94">
        <v>15</v>
      </c>
      <c r="E99" s="123">
        <v>71062.245999999999</v>
      </c>
      <c r="F99" s="155" t="s">
        <v>263</v>
      </c>
    </row>
    <row r="100" spans="1:6" ht="15.75" thickBot="1" x14ac:dyDescent="0.3">
      <c r="A100" s="94">
        <v>1</v>
      </c>
      <c r="B100" s="155" t="s">
        <v>224</v>
      </c>
      <c r="C100" s="155" t="s">
        <v>154</v>
      </c>
      <c r="D100" s="94">
        <v>97</v>
      </c>
      <c r="E100" s="123">
        <v>259238.117</v>
      </c>
      <c r="F100" s="155" t="s">
        <v>263</v>
      </c>
    </row>
    <row r="101" spans="1:6" ht="15.75" thickBot="1" x14ac:dyDescent="0.3">
      <c r="A101" s="94">
        <v>1</v>
      </c>
      <c r="B101" s="155" t="s">
        <v>224</v>
      </c>
      <c r="C101" s="155" t="s">
        <v>154</v>
      </c>
      <c r="D101" s="94">
        <v>45</v>
      </c>
      <c r="E101" s="123">
        <v>18135.135289999998</v>
      </c>
      <c r="F101" s="155" t="s">
        <v>155</v>
      </c>
    </row>
    <row r="102" spans="1:6" ht="15.75" thickBot="1" x14ac:dyDescent="0.3">
      <c r="A102" s="94">
        <v>1</v>
      </c>
      <c r="B102" s="155" t="s">
        <v>225</v>
      </c>
      <c r="C102" s="155" t="s">
        <v>154</v>
      </c>
      <c r="D102" s="94">
        <v>1152</v>
      </c>
      <c r="E102" s="123">
        <v>65916067.170999996</v>
      </c>
      <c r="F102" s="155" t="s">
        <v>263</v>
      </c>
    </row>
    <row r="103" spans="1:6" ht="15.75" thickBot="1" x14ac:dyDescent="0.3">
      <c r="A103" s="94">
        <v>1</v>
      </c>
      <c r="B103" s="155" t="s">
        <v>225</v>
      </c>
      <c r="C103" s="155" t="s">
        <v>154</v>
      </c>
      <c r="D103" s="94">
        <v>652</v>
      </c>
      <c r="E103" s="123">
        <v>471611.00693999999</v>
      </c>
      <c r="F103" s="155" t="s">
        <v>155</v>
      </c>
    </row>
    <row r="104" spans="1:6" ht="15.75" thickBot="1" x14ac:dyDescent="0.3">
      <c r="A104" s="94">
        <v>1</v>
      </c>
      <c r="B104" s="155" t="s">
        <v>226</v>
      </c>
      <c r="C104" s="155" t="s">
        <v>154</v>
      </c>
      <c r="D104" s="94">
        <v>22</v>
      </c>
      <c r="E104" s="123">
        <v>14407371.026000001</v>
      </c>
      <c r="F104" s="155" t="s">
        <v>263</v>
      </c>
    </row>
    <row r="105" spans="1:6" ht="15.75" thickBot="1" x14ac:dyDescent="0.3">
      <c r="A105" s="94">
        <v>1</v>
      </c>
      <c r="B105" s="155" t="s">
        <v>226</v>
      </c>
      <c r="C105" s="155" t="s">
        <v>154</v>
      </c>
      <c r="D105" s="94">
        <v>40</v>
      </c>
      <c r="E105" s="123">
        <v>3048078.6859599999</v>
      </c>
      <c r="F105" s="155" t="s">
        <v>155</v>
      </c>
    </row>
    <row r="106" spans="1:6" ht="15.75" thickBot="1" x14ac:dyDescent="0.3">
      <c r="A106" s="94">
        <v>1</v>
      </c>
      <c r="B106" s="155" t="s">
        <v>227</v>
      </c>
      <c r="C106" s="155" t="s">
        <v>154</v>
      </c>
      <c r="D106" s="94">
        <v>19</v>
      </c>
      <c r="E106" s="123">
        <v>16686.475999999999</v>
      </c>
      <c r="F106" s="155" t="s">
        <v>263</v>
      </c>
    </row>
    <row r="107" spans="1:6" ht="15.75" thickBot="1" x14ac:dyDescent="0.3">
      <c r="A107" s="94">
        <v>1</v>
      </c>
      <c r="B107" s="155" t="s">
        <v>228</v>
      </c>
      <c r="C107" s="155" t="s">
        <v>154</v>
      </c>
      <c r="D107" s="94">
        <v>227</v>
      </c>
      <c r="E107" s="123">
        <v>624506.12</v>
      </c>
      <c r="F107" s="155" t="s">
        <v>263</v>
      </c>
    </row>
    <row r="108" spans="1:6" ht="15.75" thickBot="1" x14ac:dyDescent="0.3">
      <c r="A108" s="94">
        <v>1</v>
      </c>
      <c r="B108" s="155" t="s">
        <v>228</v>
      </c>
      <c r="C108" s="155" t="s">
        <v>154</v>
      </c>
      <c r="D108" s="94">
        <v>132</v>
      </c>
      <c r="E108" s="123">
        <v>54216.577519999999</v>
      </c>
      <c r="F108" s="155" t="s">
        <v>155</v>
      </c>
    </row>
    <row r="109" spans="1:6" ht="15.75" thickBot="1" x14ac:dyDescent="0.3">
      <c r="A109" s="94">
        <v>1</v>
      </c>
      <c r="B109" s="155" t="s">
        <v>229</v>
      </c>
      <c r="C109" s="155" t="s">
        <v>154</v>
      </c>
      <c r="D109" s="94">
        <v>87</v>
      </c>
      <c r="E109" s="123">
        <v>628791.08900000004</v>
      </c>
      <c r="F109" s="155" t="s">
        <v>263</v>
      </c>
    </row>
    <row r="110" spans="1:6" ht="15.75" thickBot="1" x14ac:dyDescent="0.3">
      <c r="A110" s="94">
        <v>1</v>
      </c>
      <c r="B110" s="155" t="s">
        <v>229</v>
      </c>
      <c r="C110" s="155" t="s">
        <v>154</v>
      </c>
      <c r="D110" s="94">
        <v>42</v>
      </c>
      <c r="E110" s="123">
        <v>13192.99667</v>
      </c>
      <c r="F110" s="155" t="s">
        <v>155</v>
      </c>
    </row>
    <row r="111" spans="1:6" ht="15.75" thickBot="1" x14ac:dyDescent="0.3">
      <c r="A111" s="94">
        <v>1</v>
      </c>
      <c r="B111" s="155" t="s">
        <v>230</v>
      </c>
      <c r="C111" s="155" t="s">
        <v>154</v>
      </c>
      <c r="D111" s="94">
        <v>96</v>
      </c>
      <c r="E111" s="123">
        <v>187282.628</v>
      </c>
      <c r="F111" s="155" t="s">
        <v>263</v>
      </c>
    </row>
    <row r="112" spans="1:6" ht="15.75" thickBot="1" x14ac:dyDescent="0.3">
      <c r="A112" s="94">
        <v>1</v>
      </c>
      <c r="B112" s="155" t="s">
        <v>230</v>
      </c>
      <c r="C112" s="155" t="s">
        <v>154</v>
      </c>
      <c r="D112" s="94">
        <v>51</v>
      </c>
      <c r="E112" s="123">
        <v>22164.74986</v>
      </c>
      <c r="F112" s="155" t="s">
        <v>155</v>
      </c>
    </row>
    <row r="113" spans="1:6" ht="15.75" thickBot="1" x14ac:dyDescent="0.3">
      <c r="A113" s="94">
        <v>1</v>
      </c>
      <c r="B113" s="155" t="s">
        <v>231</v>
      </c>
      <c r="C113" s="155" t="s">
        <v>154</v>
      </c>
      <c r="D113" s="94">
        <v>65</v>
      </c>
      <c r="E113" s="123">
        <v>324521.19300000003</v>
      </c>
      <c r="F113" s="155" t="s">
        <v>263</v>
      </c>
    </row>
    <row r="114" spans="1:6" ht="15.75" thickBot="1" x14ac:dyDescent="0.3">
      <c r="A114" s="94">
        <v>1</v>
      </c>
      <c r="B114" s="155" t="s">
        <v>232</v>
      </c>
      <c r="C114" s="155" t="s">
        <v>154</v>
      </c>
      <c r="D114" s="94">
        <v>16</v>
      </c>
      <c r="E114" s="123">
        <v>17422.531999999999</v>
      </c>
      <c r="F114" s="155" t="s">
        <v>263</v>
      </c>
    </row>
    <row r="115" spans="1:6" ht="15.75" thickBot="1" x14ac:dyDescent="0.3">
      <c r="A115" s="94">
        <v>1</v>
      </c>
      <c r="B115" s="155" t="s">
        <v>233</v>
      </c>
      <c r="C115" s="155" t="s">
        <v>154</v>
      </c>
      <c r="D115" s="94">
        <v>7</v>
      </c>
      <c r="E115" s="123">
        <v>6334.7110000000002</v>
      </c>
      <c r="F115" s="155" t="s">
        <v>263</v>
      </c>
    </row>
    <row r="116" spans="1:6" ht="15.75" thickBot="1" x14ac:dyDescent="0.3">
      <c r="A116" s="94">
        <v>1</v>
      </c>
      <c r="B116" s="155" t="s">
        <v>234</v>
      </c>
      <c r="C116" s="155" t="s">
        <v>154</v>
      </c>
      <c r="D116" s="94">
        <v>44</v>
      </c>
      <c r="E116" s="123">
        <v>119371.83</v>
      </c>
      <c r="F116" s="155" t="s">
        <v>263</v>
      </c>
    </row>
    <row r="117" spans="1:6" ht="15.75" thickBot="1" x14ac:dyDescent="0.3">
      <c r="A117" s="94">
        <v>1</v>
      </c>
      <c r="B117" s="155" t="s">
        <v>234</v>
      </c>
      <c r="C117" s="155" t="s">
        <v>154</v>
      </c>
      <c r="D117" s="94">
        <v>22</v>
      </c>
      <c r="E117" s="123">
        <v>6090.8707700000004</v>
      </c>
      <c r="F117" s="155" t="s">
        <v>155</v>
      </c>
    </row>
    <row r="118" spans="1:6" ht="15.75" thickBot="1" x14ac:dyDescent="0.3">
      <c r="A118" s="94">
        <v>1</v>
      </c>
      <c r="B118" s="155" t="s">
        <v>235</v>
      </c>
      <c r="C118" s="155" t="s">
        <v>154</v>
      </c>
      <c r="D118" s="94">
        <v>121</v>
      </c>
      <c r="E118" s="123">
        <v>339418.22899999999</v>
      </c>
      <c r="F118" s="155" t="s">
        <v>263</v>
      </c>
    </row>
    <row r="119" spans="1:6" ht="15.75" thickBot="1" x14ac:dyDescent="0.3">
      <c r="A119" s="94">
        <v>1</v>
      </c>
      <c r="B119" s="155" t="s">
        <v>235</v>
      </c>
      <c r="C119" s="155" t="s">
        <v>154</v>
      </c>
      <c r="D119" s="94">
        <v>14</v>
      </c>
      <c r="E119" s="123">
        <v>13303.56466</v>
      </c>
      <c r="F119" s="155" t="s">
        <v>155</v>
      </c>
    </row>
    <row r="120" spans="1:6" ht="15.75" thickBot="1" x14ac:dyDescent="0.3">
      <c r="A120" s="94">
        <v>1</v>
      </c>
      <c r="B120" s="155" t="s">
        <v>236</v>
      </c>
      <c r="C120" s="155" t="s">
        <v>154</v>
      </c>
      <c r="D120" s="94">
        <v>162</v>
      </c>
      <c r="E120" s="123">
        <v>552296.53500000003</v>
      </c>
      <c r="F120" s="155" t="s">
        <v>263</v>
      </c>
    </row>
    <row r="121" spans="1:6" ht="15.75" thickBot="1" x14ac:dyDescent="0.3">
      <c r="A121" s="94">
        <v>1</v>
      </c>
      <c r="B121" s="155" t="s">
        <v>237</v>
      </c>
      <c r="C121" s="155" t="s">
        <v>154</v>
      </c>
      <c r="D121" s="94">
        <v>1758</v>
      </c>
      <c r="E121" s="123">
        <v>34346229.681000002</v>
      </c>
      <c r="F121" s="155" t="s">
        <v>263</v>
      </c>
    </row>
    <row r="122" spans="1:6" ht="15.75" thickBot="1" x14ac:dyDescent="0.3">
      <c r="A122" s="94">
        <v>1</v>
      </c>
      <c r="B122" s="155" t="s">
        <v>237</v>
      </c>
      <c r="C122" s="155" t="s">
        <v>154</v>
      </c>
      <c r="D122" s="94">
        <v>957</v>
      </c>
      <c r="E122" s="123">
        <v>1584996.08898</v>
      </c>
      <c r="F122" s="155" t="s">
        <v>155</v>
      </c>
    </row>
    <row r="123" spans="1:6" ht="15.75" thickBot="1" x14ac:dyDescent="0.3">
      <c r="A123" s="94">
        <v>1</v>
      </c>
      <c r="B123" s="155" t="s">
        <v>238</v>
      </c>
      <c r="C123" s="155" t="s">
        <v>154</v>
      </c>
      <c r="D123" s="94">
        <v>2150</v>
      </c>
      <c r="E123" s="123">
        <v>34770354.523999996</v>
      </c>
      <c r="F123" s="155" t="s">
        <v>263</v>
      </c>
    </row>
    <row r="124" spans="1:6" ht="15.75" thickBot="1" x14ac:dyDescent="0.3">
      <c r="A124" s="94">
        <v>1</v>
      </c>
      <c r="B124" s="155" t="s">
        <v>238</v>
      </c>
      <c r="C124" s="155" t="s">
        <v>154</v>
      </c>
      <c r="D124" s="94">
        <v>1421</v>
      </c>
      <c r="E124" s="123">
        <v>1421498.34782</v>
      </c>
      <c r="F124" s="155" t="s">
        <v>155</v>
      </c>
    </row>
    <row r="125" spans="1:6" ht="15.75" thickBot="1" x14ac:dyDescent="0.3">
      <c r="A125" s="94">
        <v>1</v>
      </c>
      <c r="B125" s="155" t="s">
        <v>239</v>
      </c>
      <c r="C125" s="155" t="s">
        <v>154</v>
      </c>
      <c r="D125" s="94">
        <v>300</v>
      </c>
      <c r="E125" s="123">
        <v>1923304.1839999999</v>
      </c>
      <c r="F125" s="155" t="s">
        <v>263</v>
      </c>
    </row>
    <row r="126" spans="1:6" ht="15.75" thickBot="1" x14ac:dyDescent="0.3">
      <c r="A126" s="94">
        <v>1</v>
      </c>
      <c r="B126" s="155" t="s">
        <v>239</v>
      </c>
      <c r="C126" s="155" t="s">
        <v>154</v>
      </c>
      <c r="D126" s="94">
        <v>145</v>
      </c>
      <c r="E126" s="123">
        <v>101928.42067000001</v>
      </c>
      <c r="F126" s="155" t="s">
        <v>155</v>
      </c>
    </row>
    <row r="127" spans="1:6" ht="15.75" thickBot="1" x14ac:dyDescent="0.3">
      <c r="A127" s="94">
        <v>1</v>
      </c>
      <c r="B127" s="155" t="s">
        <v>240</v>
      </c>
      <c r="C127" s="155" t="s">
        <v>154</v>
      </c>
      <c r="D127" s="94">
        <v>283</v>
      </c>
      <c r="E127" s="123">
        <v>56522240.053999998</v>
      </c>
      <c r="F127" s="155" t="s">
        <v>263</v>
      </c>
    </row>
    <row r="128" spans="1:6" ht="15.75" thickBot="1" x14ac:dyDescent="0.3">
      <c r="A128" s="94">
        <v>1</v>
      </c>
      <c r="B128" s="155" t="s">
        <v>240</v>
      </c>
      <c r="C128" s="155" t="s">
        <v>154</v>
      </c>
      <c r="D128" s="94">
        <v>107</v>
      </c>
      <c r="E128" s="123">
        <v>1380233.6318099999</v>
      </c>
      <c r="F128" s="155" t="s">
        <v>155</v>
      </c>
    </row>
    <row r="129" spans="1:6" ht="15.75" thickBot="1" x14ac:dyDescent="0.3">
      <c r="A129" s="94">
        <v>1</v>
      </c>
      <c r="B129" s="155" t="s">
        <v>241</v>
      </c>
      <c r="C129" s="155" t="s">
        <v>154</v>
      </c>
      <c r="D129" s="94">
        <v>1135</v>
      </c>
      <c r="E129" s="123">
        <v>17796491.405999999</v>
      </c>
      <c r="F129" s="155" t="s">
        <v>263</v>
      </c>
    </row>
    <row r="130" spans="1:6" ht="15.75" thickBot="1" x14ac:dyDescent="0.3">
      <c r="A130" s="94">
        <v>1</v>
      </c>
      <c r="B130" s="155" t="s">
        <v>241</v>
      </c>
      <c r="C130" s="155" t="s">
        <v>154</v>
      </c>
      <c r="D130" s="94">
        <v>740</v>
      </c>
      <c r="E130" s="123">
        <v>543761.95204999996</v>
      </c>
      <c r="F130" s="155" t="s">
        <v>155</v>
      </c>
    </row>
    <row r="131" spans="1:6" ht="15.75" thickBot="1" x14ac:dyDescent="0.3">
      <c r="A131" s="94">
        <v>1</v>
      </c>
      <c r="B131" s="155" t="s">
        <v>242</v>
      </c>
      <c r="C131" s="155" t="s">
        <v>154</v>
      </c>
      <c r="D131" s="94">
        <v>623</v>
      </c>
      <c r="E131" s="123">
        <v>3643186.446</v>
      </c>
      <c r="F131" s="155" t="s">
        <v>263</v>
      </c>
    </row>
    <row r="132" spans="1:6" ht="15.75" thickBot="1" x14ac:dyDescent="0.3">
      <c r="A132" s="94">
        <v>1</v>
      </c>
      <c r="B132" s="155" t="s">
        <v>242</v>
      </c>
      <c r="C132" s="155" t="s">
        <v>154</v>
      </c>
      <c r="D132" s="94">
        <v>1102</v>
      </c>
      <c r="E132" s="123">
        <v>852907.70430999994</v>
      </c>
      <c r="F132" s="155" t="s">
        <v>155</v>
      </c>
    </row>
    <row r="133" spans="1:6" ht="15.75" thickBot="1" x14ac:dyDescent="0.3">
      <c r="A133" s="94">
        <v>1</v>
      </c>
      <c r="B133" s="155" t="s">
        <v>243</v>
      </c>
      <c r="C133" s="155" t="s">
        <v>154</v>
      </c>
      <c r="D133" s="94">
        <v>1220</v>
      </c>
      <c r="E133" s="123">
        <v>8475989.0120000001</v>
      </c>
      <c r="F133" s="155" t="s">
        <v>263</v>
      </c>
    </row>
    <row r="134" spans="1:6" ht="15.75" thickBot="1" x14ac:dyDescent="0.3">
      <c r="A134" s="94">
        <v>1</v>
      </c>
      <c r="B134" s="155" t="s">
        <v>243</v>
      </c>
      <c r="C134" s="155" t="s">
        <v>154</v>
      </c>
      <c r="D134" s="94">
        <v>707</v>
      </c>
      <c r="E134" s="123">
        <v>595374.42130000005</v>
      </c>
      <c r="F134" s="155" t="s">
        <v>155</v>
      </c>
    </row>
    <row r="135" spans="1:6" ht="15.75" thickBot="1" x14ac:dyDescent="0.3">
      <c r="A135" s="94">
        <v>1</v>
      </c>
      <c r="B135" s="155" t="s">
        <v>244</v>
      </c>
      <c r="C135" s="155" t="s">
        <v>154</v>
      </c>
      <c r="D135" s="94">
        <v>1154</v>
      </c>
      <c r="E135" s="123">
        <v>8523097.3780000005</v>
      </c>
      <c r="F135" s="155" t="s">
        <v>263</v>
      </c>
    </row>
    <row r="136" spans="1:6" ht="15.75" thickBot="1" x14ac:dyDescent="0.3">
      <c r="A136" s="94">
        <v>1</v>
      </c>
      <c r="B136" s="155" t="s">
        <v>244</v>
      </c>
      <c r="C136" s="155" t="s">
        <v>154</v>
      </c>
      <c r="D136" s="94">
        <v>645</v>
      </c>
      <c r="E136" s="123">
        <v>760975.95258000004</v>
      </c>
      <c r="F136" s="155" t="s">
        <v>155</v>
      </c>
    </row>
    <row r="137" spans="1:6" ht="15.75" thickBot="1" x14ac:dyDescent="0.3">
      <c r="A137" s="94">
        <v>1</v>
      </c>
      <c r="B137" s="155" t="s">
        <v>245</v>
      </c>
      <c r="C137" s="155" t="s">
        <v>154</v>
      </c>
      <c r="D137" s="94">
        <v>1709</v>
      </c>
      <c r="E137" s="123">
        <v>10554408.501</v>
      </c>
      <c r="F137" s="155" t="s">
        <v>263</v>
      </c>
    </row>
    <row r="138" spans="1:6" ht="15.75" thickBot="1" x14ac:dyDescent="0.3">
      <c r="A138" s="94">
        <v>1</v>
      </c>
      <c r="B138" s="155" t="s">
        <v>245</v>
      </c>
      <c r="C138" s="155" t="s">
        <v>154</v>
      </c>
      <c r="D138" s="94">
        <v>1195</v>
      </c>
      <c r="E138" s="123">
        <v>1050471.86714</v>
      </c>
      <c r="F138" s="155" t="s">
        <v>155</v>
      </c>
    </row>
    <row r="139" spans="1:6" ht="15.75" thickBot="1" x14ac:dyDescent="0.3">
      <c r="A139" s="94">
        <v>1</v>
      </c>
      <c r="B139" s="155" t="s">
        <v>246</v>
      </c>
      <c r="C139" s="155" t="s">
        <v>154</v>
      </c>
      <c r="D139" s="94">
        <v>1098</v>
      </c>
      <c r="E139" s="123">
        <v>13715744.107000001</v>
      </c>
      <c r="F139" s="155" t="s">
        <v>263</v>
      </c>
    </row>
    <row r="140" spans="1:6" ht="15.75" thickBot="1" x14ac:dyDescent="0.3">
      <c r="A140" s="94">
        <v>1</v>
      </c>
      <c r="B140" s="155" t="s">
        <v>246</v>
      </c>
      <c r="C140" s="155" t="s">
        <v>154</v>
      </c>
      <c r="D140" s="94">
        <v>1042</v>
      </c>
      <c r="E140" s="123">
        <v>1453293.5985699999</v>
      </c>
      <c r="F140" s="155" t="s">
        <v>155</v>
      </c>
    </row>
    <row r="141" spans="1:6" ht="15.75" thickBot="1" x14ac:dyDescent="0.3">
      <c r="A141" s="94">
        <v>1</v>
      </c>
      <c r="B141" s="155" t="s">
        <v>247</v>
      </c>
      <c r="C141" s="155" t="s">
        <v>154</v>
      </c>
      <c r="D141" s="94">
        <v>879</v>
      </c>
      <c r="E141" s="123">
        <v>4758735.4349999996</v>
      </c>
      <c r="F141" s="155" t="s">
        <v>263</v>
      </c>
    </row>
    <row r="142" spans="1:6" ht="15.75" thickBot="1" x14ac:dyDescent="0.3">
      <c r="A142" s="94">
        <v>1</v>
      </c>
      <c r="B142" s="155" t="s">
        <v>247</v>
      </c>
      <c r="C142" s="155" t="s">
        <v>154</v>
      </c>
      <c r="D142" s="94">
        <v>635</v>
      </c>
      <c r="E142" s="123">
        <v>350626.94222999999</v>
      </c>
      <c r="F142" s="155" t="s">
        <v>155</v>
      </c>
    </row>
    <row r="143" spans="1:6" ht="15.75" thickBot="1" x14ac:dyDescent="0.3">
      <c r="A143" s="94">
        <v>1</v>
      </c>
      <c r="B143" s="155" t="s">
        <v>248</v>
      </c>
      <c r="C143" s="155" t="s">
        <v>154</v>
      </c>
      <c r="D143" s="94">
        <v>901</v>
      </c>
      <c r="E143" s="123">
        <v>9350381.6239999998</v>
      </c>
      <c r="F143" s="155" t="s">
        <v>263</v>
      </c>
    </row>
    <row r="144" spans="1:6" ht="15.75" thickBot="1" x14ac:dyDescent="0.3">
      <c r="A144" s="94">
        <v>1</v>
      </c>
      <c r="B144" s="155" t="s">
        <v>248</v>
      </c>
      <c r="C144" s="155" t="s">
        <v>154</v>
      </c>
      <c r="D144" s="94">
        <v>592</v>
      </c>
      <c r="E144" s="123">
        <v>570373.17481999996</v>
      </c>
      <c r="F144" s="155" t="s">
        <v>155</v>
      </c>
    </row>
    <row r="145" spans="1:6" ht="15.75" thickBot="1" x14ac:dyDescent="0.3">
      <c r="A145" s="94">
        <v>1</v>
      </c>
      <c r="B145" s="155" t="s">
        <v>249</v>
      </c>
      <c r="C145" s="155" t="s">
        <v>154</v>
      </c>
      <c r="D145" s="94">
        <v>53</v>
      </c>
      <c r="E145" s="123">
        <v>789506.01899999997</v>
      </c>
      <c r="F145" s="155" t="s">
        <v>263</v>
      </c>
    </row>
    <row r="146" spans="1:6" ht="15.75" thickBot="1" x14ac:dyDescent="0.3">
      <c r="A146" s="94">
        <v>1</v>
      </c>
      <c r="B146" s="155" t="s">
        <v>249</v>
      </c>
      <c r="C146" s="155" t="s">
        <v>154</v>
      </c>
      <c r="D146" s="94">
        <v>11</v>
      </c>
      <c r="E146" s="123">
        <v>73814.023610000004</v>
      </c>
      <c r="F146" s="155" t="s">
        <v>155</v>
      </c>
    </row>
    <row r="147" spans="1:6" ht="15.75" thickBot="1" x14ac:dyDescent="0.3">
      <c r="A147" s="94">
        <v>1</v>
      </c>
      <c r="B147" s="155" t="s">
        <v>250</v>
      </c>
      <c r="C147" s="155" t="s">
        <v>154</v>
      </c>
      <c r="D147" s="94">
        <v>1</v>
      </c>
      <c r="E147" s="94">
        <v>29977</v>
      </c>
      <c r="F147" s="155" t="s">
        <v>263</v>
      </c>
    </row>
    <row r="148" spans="1:6" ht="15.75" thickBot="1" x14ac:dyDescent="0.3">
      <c r="A148" s="94">
        <v>1</v>
      </c>
      <c r="B148" s="155" t="s">
        <v>250</v>
      </c>
      <c r="C148" s="155" t="s">
        <v>154</v>
      </c>
      <c r="D148" s="94">
        <v>1</v>
      </c>
      <c r="E148" s="123">
        <v>4168.4520000000002</v>
      </c>
      <c r="F148" s="155" t="s">
        <v>155</v>
      </c>
    </row>
    <row r="149" spans="1:6" ht="15.75" thickBot="1" x14ac:dyDescent="0.3">
      <c r="A149" s="94">
        <v>1</v>
      </c>
      <c r="B149" s="155" t="s">
        <v>251</v>
      </c>
      <c r="C149" s="155" t="s">
        <v>154</v>
      </c>
      <c r="D149" s="94">
        <v>734</v>
      </c>
      <c r="E149" s="123">
        <v>4346805.8810000001</v>
      </c>
      <c r="F149" s="155" t="s">
        <v>263</v>
      </c>
    </row>
    <row r="150" spans="1:6" ht="15.75" thickBot="1" x14ac:dyDescent="0.3">
      <c r="A150" s="94">
        <v>1</v>
      </c>
      <c r="B150" s="155" t="s">
        <v>251</v>
      </c>
      <c r="C150" s="155" t="s">
        <v>154</v>
      </c>
      <c r="D150" s="94">
        <v>359</v>
      </c>
      <c r="E150" s="123">
        <v>250686.42714000001</v>
      </c>
      <c r="F150" s="155" t="s">
        <v>155</v>
      </c>
    </row>
    <row r="151" spans="1:6" ht="15.75" thickBot="1" x14ac:dyDescent="0.3">
      <c r="A151" s="94">
        <v>1</v>
      </c>
      <c r="B151" s="155" t="s">
        <v>252</v>
      </c>
      <c r="C151" s="155" t="s">
        <v>154</v>
      </c>
      <c r="D151" s="94">
        <v>675</v>
      </c>
      <c r="E151" s="123">
        <v>10245634.176999999</v>
      </c>
      <c r="F151" s="155" t="s">
        <v>263</v>
      </c>
    </row>
    <row r="152" spans="1:6" ht="15.75" thickBot="1" x14ac:dyDescent="0.3">
      <c r="A152" s="94">
        <v>1</v>
      </c>
      <c r="B152" s="155" t="s">
        <v>252</v>
      </c>
      <c r="C152" s="155" t="s">
        <v>154</v>
      </c>
      <c r="D152" s="94">
        <v>395</v>
      </c>
      <c r="E152" s="123">
        <v>756050.59938000003</v>
      </c>
      <c r="F152" s="155" t="s">
        <v>155</v>
      </c>
    </row>
    <row r="153" spans="1:6" ht="15.75" thickBot="1" x14ac:dyDescent="0.3">
      <c r="A153" s="94">
        <v>1</v>
      </c>
      <c r="B153" s="155" t="s">
        <v>281</v>
      </c>
      <c r="C153" s="155" t="s">
        <v>154</v>
      </c>
      <c r="D153" s="94">
        <v>2</v>
      </c>
      <c r="E153" s="123">
        <v>16430.592000000001</v>
      </c>
      <c r="F153" s="155" t="s">
        <v>155</v>
      </c>
    </row>
    <row r="154" spans="1:6" ht="15.75" thickBot="1" x14ac:dyDescent="0.3">
      <c r="A154" s="94">
        <v>1</v>
      </c>
      <c r="B154" s="155" t="s">
        <v>253</v>
      </c>
      <c r="C154" s="155" t="s">
        <v>154</v>
      </c>
      <c r="D154" s="94">
        <v>1</v>
      </c>
      <c r="E154" s="123">
        <v>36785.279999999999</v>
      </c>
      <c r="F154" s="155" t="s">
        <v>263</v>
      </c>
    </row>
    <row r="155" spans="1:6" ht="15.75" thickBot="1" x14ac:dyDescent="0.3">
      <c r="A155" s="94">
        <v>1</v>
      </c>
      <c r="B155" s="155" t="s">
        <v>253</v>
      </c>
      <c r="C155" s="155" t="s">
        <v>154</v>
      </c>
      <c r="D155" s="94">
        <v>2</v>
      </c>
      <c r="E155" s="123">
        <v>2742.6337400000002</v>
      </c>
      <c r="F155" s="155" t="s">
        <v>155</v>
      </c>
    </row>
    <row r="156" spans="1:6" ht="15.75" thickBot="1" x14ac:dyDescent="0.3">
      <c r="A156" s="94">
        <v>1</v>
      </c>
      <c r="B156" s="155" t="s">
        <v>254</v>
      </c>
      <c r="C156" s="155" t="s">
        <v>154</v>
      </c>
      <c r="D156" s="94">
        <v>71</v>
      </c>
      <c r="E156" s="123">
        <v>136763.24757000001</v>
      </c>
      <c r="F156" s="155" t="s">
        <v>155</v>
      </c>
    </row>
    <row r="157" spans="1:6" ht="15.75" thickBot="1" x14ac:dyDescent="0.3">
      <c r="A157" s="94">
        <v>1</v>
      </c>
      <c r="B157" s="155" t="s">
        <v>255</v>
      </c>
      <c r="C157" s="155" t="s">
        <v>154</v>
      </c>
      <c r="D157" s="94">
        <v>1</v>
      </c>
      <c r="E157" s="94">
        <v>0</v>
      </c>
      <c r="F157" s="155" t="s">
        <v>263</v>
      </c>
    </row>
    <row r="158" spans="1:6" ht="15.75" thickBot="1" x14ac:dyDescent="0.3">
      <c r="A158" s="94">
        <v>1</v>
      </c>
      <c r="B158" s="155" t="s">
        <v>256</v>
      </c>
      <c r="C158" s="155" t="s">
        <v>154</v>
      </c>
      <c r="D158" s="94">
        <v>127</v>
      </c>
      <c r="E158" s="123">
        <v>583346.65300000005</v>
      </c>
      <c r="F158" s="155" t="s">
        <v>263</v>
      </c>
    </row>
    <row r="159" spans="1:6" ht="15.75" thickBot="1" x14ac:dyDescent="0.3">
      <c r="A159" s="94">
        <v>1</v>
      </c>
      <c r="B159" s="155" t="s">
        <v>256</v>
      </c>
      <c r="C159" s="155" t="s">
        <v>154</v>
      </c>
      <c r="D159" s="94">
        <v>31</v>
      </c>
      <c r="E159" s="123">
        <v>12809.4807</v>
      </c>
      <c r="F159" s="155" t="s">
        <v>155</v>
      </c>
    </row>
    <row r="160" spans="1:6" ht="15.75" thickBot="1" x14ac:dyDescent="0.3">
      <c r="A160" s="94">
        <v>1</v>
      </c>
      <c r="B160" s="155" t="s">
        <v>257</v>
      </c>
      <c r="C160" s="155" t="s">
        <v>154</v>
      </c>
      <c r="D160" s="94">
        <v>1056</v>
      </c>
      <c r="E160" s="123">
        <v>7059848.1399999997</v>
      </c>
      <c r="F160" s="155" t="s">
        <v>263</v>
      </c>
    </row>
    <row r="161" spans="1:6" ht="15.75" thickBot="1" x14ac:dyDescent="0.3">
      <c r="A161" s="94">
        <v>1</v>
      </c>
      <c r="B161" s="155" t="s">
        <v>258</v>
      </c>
      <c r="C161" s="155" t="s">
        <v>154</v>
      </c>
      <c r="D161" s="94">
        <v>59</v>
      </c>
      <c r="E161" s="123">
        <v>252304.166</v>
      </c>
      <c r="F161" s="155" t="s">
        <v>263</v>
      </c>
    </row>
    <row r="162" spans="1:6" ht="15.75" thickBot="1" x14ac:dyDescent="0.3">
      <c r="A162" s="94">
        <v>1</v>
      </c>
      <c r="B162" s="155" t="s">
        <v>259</v>
      </c>
      <c r="C162" s="155" t="s">
        <v>154</v>
      </c>
      <c r="D162" s="94">
        <v>62</v>
      </c>
      <c r="E162" s="123">
        <v>195134.01800000001</v>
      </c>
      <c r="F162" s="155" t="s">
        <v>263</v>
      </c>
    </row>
    <row r="163" spans="1:6" ht="15.75" thickBot="1" x14ac:dyDescent="0.3">
      <c r="A163" s="94">
        <v>1</v>
      </c>
      <c r="B163" s="155" t="s">
        <v>259</v>
      </c>
      <c r="C163" s="155" t="s">
        <v>154</v>
      </c>
      <c r="D163" s="94">
        <v>30</v>
      </c>
      <c r="E163" s="123">
        <v>13739.880649999999</v>
      </c>
      <c r="F163" s="155" t="s">
        <v>155</v>
      </c>
    </row>
    <row r="164" spans="1:6" ht="15.75" thickBot="1" x14ac:dyDescent="0.3">
      <c r="A164" s="94">
        <v>1</v>
      </c>
      <c r="B164" s="155" t="s">
        <v>260</v>
      </c>
      <c r="C164" s="155" t="s">
        <v>154</v>
      </c>
      <c r="D164" s="94">
        <v>1103</v>
      </c>
      <c r="E164" s="123">
        <v>5004069.665</v>
      </c>
      <c r="F164" s="155" t="s">
        <v>263</v>
      </c>
    </row>
    <row r="165" spans="1:6" ht="15.75" thickBot="1" x14ac:dyDescent="0.3">
      <c r="A165" s="94">
        <v>1</v>
      </c>
      <c r="B165" s="155" t="s">
        <v>260</v>
      </c>
      <c r="C165" s="155" t="s">
        <v>154</v>
      </c>
      <c r="D165" s="94">
        <v>538</v>
      </c>
      <c r="E165" s="123">
        <v>322125.33382</v>
      </c>
      <c r="F165" s="155" t="s">
        <v>155</v>
      </c>
    </row>
    <row r="166" spans="1:6" ht="15.75" thickBot="1" x14ac:dyDescent="0.3">
      <c r="A166" s="94">
        <v>1</v>
      </c>
      <c r="B166" s="155" t="s">
        <v>158</v>
      </c>
      <c r="C166" s="155" t="s">
        <v>159</v>
      </c>
      <c r="D166" s="94">
        <v>2</v>
      </c>
      <c r="E166" s="94">
        <v>1086742</v>
      </c>
      <c r="F166" s="155" t="s">
        <v>155</v>
      </c>
    </row>
    <row r="167" spans="1:6" ht="15.75" thickBot="1" x14ac:dyDescent="0.3">
      <c r="A167" s="94">
        <v>1</v>
      </c>
      <c r="B167" s="155" t="s">
        <v>160</v>
      </c>
      <c r="C167" s="155" t="s">
        <v>159</v>
      </c>
      <c r="D167" s="94">
        <v>3</v>
      </c>
      <c r="E167" s="123">
        <v>178578.36</v>
      </c>
      <c r="F167" s="155" t="s">
        <v>263</v>
      </c>
    </row>
    <row r="168" spans="1:6" ht="15.75" thickBot="1" x14ac:dyDescent="0.3">
      <c r="A168" s="94">
        <v>1</v>
      </c>
      <c r="B168" s="155" t="s">
        <v>160</v>
      </c>
      <c r="C168" s="155" t="s">
        <v>159</v>
      </c>
      <c r="D168" s="94">
        <v>2</v>
      </c>
      <c r="E168" s="123">
        <v>19120.894469999999</v>
      </c>
      <c r="F168" s="155" t="s">
        <v>155</v>
      </c>
    </row>
    <row r="169" spans="1:6" ht="15.75" thickBot="1" x14ac:dyDescent="0.3">
      <c r="A169" s="94">
        <v>1</v>
      </c>
      <c r="B169" s="155" t="s">
        <v>161</v>
      </c>
      <c r="C169" s="155" t="s">
        <v>159</v>
      </c>
      <c r="D169" s="94">
        <v>3</v>
      </c>
      <c r="E169" s="123">
        <v>2988.4070000000002</v>
      </c>
      <c r="F169" s="155" t="s">
        <v>263</v>
      </c>
    </row>
    <row r="170" spans="1:6" ht="15.75" thickBot="1" x14ac:dyDescent="0.3">
      <c r="A170" s="94">
        <v>1</v>
      </c>
      <c r="B170" s="155" t="s">
        <v>163</v>
      </c>
      <c r="C170" s="155" t="s">
        <v>159</v>
      </c>
      <c r="D170" s="94">
        <v>12</v>
      </c>
      <c r="E170" s="123">
        <v>24857.02</v>
      </c>
      <c r="F170" s="155" t="s">
        <v>263</v>
      </c>
    </row>
    <row r="171" spans="1:6" ht="15.75" thickBot="1" x14ac:dyDescent="0.3">
      <c r="A171" s="94">
        <v>1</v>
      </c>
      <c r="B171" s="155" t="s">
        <v>163</v>
      </c>
      <c r="C171" s="155" t="s">
        <v>159</v>
      </c>
      <c r="D171" s="94">
        <v>1</v>
      </c>
      <c r="E171" s="123">
        <v>1.62</v>
      </c>
      <c r="F171" s="155" t="s">
        <v>155</v>
      </c>
    </row>
    <row r="172" spans="1:6" ht="15.75" thickBot="1" x14ac:dyDescent="0.3">
      <c r="A172" s="94">
        <v>1</v>
      </c>
      <c r="B172" s="155" t="s">
        <v>164</v>
      </c>
      <c r="C172" s="155" t="s">
        <v>159</v>
      </c>
      <c r="D172" s="94">
        <v>6</v>
      </c>
      <c r="E172" s="123">
        <v>74329.422999999995</v>
      </c>
      <c r="F172" s="155" t="s">
        <v>263</v>
      </c>
    </row>
    <row r="173" spans="1:6" ht="15.75" thickBot="1" x14ac:dyDescent="0.3">
      <c r="A173" s="94">
        <v>1</v>
      </c>
      <c r="B173" s="155" t="s">
        <v>164</v>
      </c>
      <c r="C173" s="155" t="s">
        <v>159</v>
      </c>
      <c r="D173" s="94">
        <v>1</v>
      </c>
      <c r="E173" s="123">
        <v>106.26304</v>
      </c>
      <c r="F173" s="155" t="s">
        <v>155</v>
      </c>
    </row>
    <row r="174" spans="1:6" ht="15.75" thickBot="1" x14ac:dyDescent="0.3">
      <c r="A174" s="94">
        <v>1</v>
      </c>
      <c r="B174" s="155" t="s">
        <v>165</v>
      </c>
      <c r="C174" s="155" t="s">
        <v>159</v>
      </c>
      <c r="D174" s="94">
        <v>1</v>
      </c>
      <c r="E174" s="94">
        <v>0</v>
      </c>
      <c r="F174" s="155" t="s">
        <v>263</v>
      </c>
    </row>
    <row r="175" spans="1:6" ht="15.75" thickBot="1" x14ac:dyDescent="0.3">
      <c r="A175" s="94">
        <v>1</v>
      </c>
      <c r="B175" s="155" t="s">
        <v>168</v>
      </c>
      <c r="C175" s="155" t="s">
        <v>159</v>
      </c>
      <c r="D175" s="94">
        <v>5</v>
      </c>
      <c r="E175" s="123">
        <v>32242.164000000001</v>
      </c>
      <c r="F175" s="155" t="s">
        <v>263</v>
      </c>
    </row>
    <row r="176" spans="1:6" ht="15.75" thickBot="1" x14ac:dyDescent="0.3">
      <c r="A176" s="94">
        <v>1</v>
      </c>
      <c r="B176" s="155" t="s">
        <v>169</v>
      </c>
      <c r="C176" s="155" t="s">
        <v>159</v>
      </c>
      <c r="D176" s="94">
        <v>1</v>
      </c>
      <c r="E176" s="123">
        <v>3312.16</v>
      </c>
      <c r="F176" s="155" t="s">
        <v>263</v>
      </c>
    </row>
    <row r="177" spans="1:6" ht="15.75" thickBot="1" x14ac:dyDescent="0.3">
      <c r="A177" s="94">
        <v>1</v>
      </c>
      <c r="B177" s="155" t="s">
        <v>172</v>
      </c>
      <c r="C177" s="155" t="s">
        <v>159</v>
      </c>
      <c r="D177" s="94">
        <v>1</v>
      </c>
      <c r="E177" s="123">
        <v>162.233</v>
      </c>
      <c r="F177" s="155" t="s">
        <v>263</v>
      </c>
    </row>
    <row r="178" spans="1:6" ht="15.75" thickBot="1" x14ac:dyDescent="0.3">
      <c r="A178" s="94">
        <v>1</v>
      </c>
      <c r="B178" s="155" t="s">
        <v>173</v>
      </c>
      <c r="C178" s="155" t="s">
        <v>159</v>
      </c>
      <c r="D178" s="94">
        <v>4</v>
      </c>
      <c r="E178" s="123">
        <v>7618581.7199999997</v>
      </c>
      <c r="F178" s="155" t="s">
        <v>263</v>
      </c>
    </row>
    <row r="179" spans="1:6" ht="15.75" thickBot="1" x14ac:dyDescent="0.3">
      <c r="A179" s="94">
        <v>1</v>
      </c>
      <c r="B179" s="155" t="s">
        <v>173</v>
      </c>
      <c r="C179" s="155" t="s">
        <v>159</v>
      </c>
      <c r="D179" s="94">
        <v>4</v>
      </c>
      <c r="E179" s="123">
        <v>145852.01869999999</v>
      </c>
      <c r="F179" s="155" t="s">
        <v>155</v>
      </c>
    </row>
    <row r="180" spans="1:6" ht="15.75" thickBot="1" x14ac:dyDescent="0.3">
      <c r="A180" s="94">
        <v>1</v>
      </c>
      <c r="B180" s="155" t="s">
        <v>176</v>
      </c>
      <c r="C180" s="155" t="s">
        <v>159</v>
      </c>
      <c r="D180" s="94">
        <v>1</v>
      </c>
      <c r="E180" s="123">
        <v>11432.04</v>
      </c>
      <c r="F180" s="155" t="s">
        <v>263</v>
      </c>
    </row>
    <row r="181" spans="1:6" ht="15.75" thickBot="1" x14ac:dyDescent="0.3">
      <c r="A181" s="94">
        <v>1</v>
      </c>
      <c r="B181" s="155" t="s">
        <v>177</v>
      </c>
      <c r="C181" s="155" t="s">
        <v>159</v>
      </c>
      <c r="D181" s="94">
        <v>2</v>
      </c>
      <c r="E181" s="94">
        <v>324920</v>
      </c>
      <c r="F181" s="155" t="s">
        <v>155</v>
      </c>
    </row>
    <row r="182" spans="1:6" ht="15.75" thickBot="1" x14ac:dyDescent="0.3">
      <c r="A182" s="94">
        <v>1</v>
      </c>
      <c r="B182" s="155" t="s">
        <v>179</v>
      </c>
      <c r="C182" s="155" t="s">
        <v>159</v>
      </c>
      <c r="D182" s="94">
        <v>1</v>
      </c>
      <c r="E182" s="123">
        <v>3055.3270000000002</v>
      </c>
      <c r="F182" s="155" t="s">
        <v>263</v>
      </c>
    </row>
    <row r="183" spans="1:6" ht="15.75" thickBot="1" x14ac:dyDescent="0.3">
      <c r="A183" s="94">
        <v>1</v>
      </c>
      <c r="B183" s="155" t="s">
        <v>180</v>
      </c>
      <c r="C183" s="155" t="s">
        <v>159</v>
      </c>
      <c r="D183" s="94">
        <v>1</v>
      </c>
      <c r="E183" s="123">
        <v>1092.3710000000001</v>
      </c>
      <c r="F183" s="155" t="s">
        <v>263</v>
      </c>
    </row>
    <row r="184" spans="1:6" ht="15.75" thickBot="1" x14ac:dyDescent="0.3">
      <c r="A184" s="94">
        <v>1</v>
      </c>
      <c r="B184" s="155" t="s">
        <v>181</v>
      </c>
      <c r="C184" s="155" t="s">
        <v>159</v>
      </c>
      <c r="D184" s="94">
        <v>1</v>
      </c>
      <c r="E184" s="123">
        <v>1242.6400000000001</v>
      </c>
      <c r="F184" s="155" t="s">
        <v>263</v>
      </c>
    </row>
    <row r="185" spans="1:6" ht="15.75" thickBot="1" x14ac:dyDescent="0.3">
      <c r="A185" s="94">
        <v>1</v>
      </c>
      <c r="B185" s="155" t="s">
        <v>182</v>
      </c>
      <c r="C185" s="155" t="s">
        <v>159</v>
      </c>
      <c r="D185" s="94">
        <v>4</v>
      </c>
      <c r="E185" s="123">
        <v>20110.989000000001</v>
      </c>
      <c r="F185" s="155" t="s">
        <v>263</v>
      </c>
    </row>
    <row r="186" spans="1:6" ht="15.75" thickBot="1" x14ac:dyDescent="0.3">
      <c r="A186" s="94">
        <v>1</v>
      </c>
      <c r="B186" s="155" t="s">
        <v>185</v>
      </c>
      <c r="C186" s="155" t="s">
        <v>159</v>
      </c>
      <c r="D186" s="94">
        <v>3</v>
      </c>
      <c r="E186" s="123">
        <v>10013.477000000001</v>
      </c>
      <c r="F186" s="155" t="s">
        <v>263</v>
      </c>
    </row>
    <row r="187" spans="1:6" ht="15.75" thickBot="1" x14ac:dyDescent="0.3">
      <c r="A187" s="94">
        <v>1</v>
      </c>
      <c r="B187" s="155" t="s">
        <v>189</v>
      </c>
      <c r="C187" s="155" t="s">
        <v>159</v>
      </c>
      <c r="D187" s="94">
        <v>1</v>
      </c>
      <c r="E187" s="123">
        <v>448.85</v>
      </c>
      <c r="F187" s="155" t="s">
        <v>263</v>
      </c>
    </row>
    <row r="188" spans="1:6" ht="15.75" thickBot="1" x14ac:dyDescent="0.3">
      <c r="A188" s="94">
        <v>1</v>
      </c>
      <c r="B188" s="155" t="s">
        <v>191</v>
      </c>
      <c r="C188" s="155" t="s">
        <v>159</v>
      </c>
      <c r="D188" s="94">
        <v>5</v>
      </c>
      <c r="E188" s="123">
        <v>499053.52299999999</v>
      </c>
      <c r="F188" s="155" t="s">
        <v>263</v>
      </c>
    </row>
    <row r="189" spans="1:6" ht="15.75" thickBot="1" x14ac:dyDescent="0.3">
      <c r="A189" s="94">
        <v>1</v>
      </c>
      <c r="B189" s="155" t="s">
        <v>192</v>
      </c>
      <c r="C189" s="155" t="s">
        <v>159</v>
      </c>
      <c r="D189" s="94">
        <v>1</v>
      </c>
      <c r="E189" s="123">
        <v>5450.9870000000001</v>
      </c>
      <c r="F189" s="155" t="s">
        <v>263</v>
      </c>
    </row>
    <row r="190" spans="1:6" ht="15.75" thickBot="1" x14ac:dyDescent="0.3">
      <c r="A190" s="94">
        <v>1</v>
      </c>
      <c r="B190" s="155" t="s">
        <v>193</v>
      </c>
      <c r="C190" s="155" t="s">
        <v>159</v>
      </c>
      <c r="D190" s="94">
        <v>3</v>
      </c>
      <c r="E190" s="123">
        <v>1150.944</v>
      </c>
      <c r="F190" s="155" t="s">
        <v>263</v>
      </c>
    </row>
    <row r="191" spans="1:6" ht="15.75" thickBot="1" x14ac:dyDescent="0.3">
      <c r="A191" s="94">
        <v>1</v>
      </c>
      <c r="B191" s="155" t="s">
        <v>196</v>
      </c>
      <c r="C191" s="155" t="s">
        <v>159</v>
      </c>
      <c r="D191" s="94">
        <v>2</v>
      </c>
      <c r="E191" s="123">
        <v>300.08</v>
      </c>
      <c r="F191" s="155" t="s">
        <v>263</v>
      </c>
    </row>
    <row r="192" spans="1:6" ht="15.75" thickBot="1" x14ac:dyDescent="0.3">
      <c r="A192" s="94">
        <v>1</v>
      </c>
      <c r="B192" s="155" t="s">
        <v>198</v>
      </c>
      <c r="C192" s="155" t="s">
        <v>159</v>
      </c>
      <c r="D192" s="94">
        <v>6</v>
      </c>
      <c r="E192" s="123">
        <v>25602.219000000001</v>
      </c>
      <c r="F192" s="155" t="s">
        <v>263</v>
      </c>
    </row>
    <row r="193" spans="1:6" ht="15.75" thickBot="1" x14ac:dyDescent="0.3">
      <c r="A193" s="94">
        <v>1</v>
      </c>
      <c r="B193" s="155" t="s">
        <v>198</v>
      </c>
      <c r="C193" s="155" t="s">
        <v>159</v>
      </c>
      <c r="D193" s="94">
        <v>1</v>
      </c>
      <c r="E193" s="123">
        <v>2408.5958000000001</v>
      </c>
      <c r="F193" s="155" t="s">
        <v>155</v>
      </c>
    </row>
    <row r="194" spans="1:6" ht="15.75" thickBot="1" x14ac:dyDescent="0.3">
      <c r="A194" s="94">
        <v>1</v>
      </c>
      <c r="B194" s="155" t="s">
        <v>199</v>
      </c>
      <c r="C194" s="155" t="s">
        <v>159</v>
      </c>
      <c r="D194" s="94">
        <v>1</v>
      </c>
      <c r="E194" s="123">
        <v>3560.902</v>
      </c>
      <c r="F194" s="155" t="s">
        <v>263</v>
      </c>
    </row>
    <row r="195" spans="1:6" ht="15.75" thickBot="1" x14ac:dyDescent="0.3">
      <c r="A195" s="94">
        <v>1</v>
      </c>
      <c r="B195" s="155" t="s">
        <v>200</v>
      </c>
      <c r="C195" s="155" t="s">
        <v>159</v>
      </c>
      <c r="D195" s="94">
        <v>10</v>
      </c>
      <c r="E195" s="123">
        <v>17242550.796999998</v>
      </c>
      <c r="F195" s="155" t="s">
        <v>263</v>
      </c>
    </row>
    <row r="196" spans="1:6" ht="15.75" thickBot="1" x14ac:dyDescent="0.3">
      <c r="A196" s="94">
        <v>1</v>
      </c>
      <c r="B196" s="155" t="s">
        <v>200</v>
      </c>
      <c r="C196" s="155" t="s">
        <v>159</v>
      </c>
      <c r="D196" s="94">
        <v>3</v>
      </c>
      <c r="E196" s="123">
        <v>6185.2506400000002</v>
      </c>
      <c r="F196" s="155" t="s">
        <v>155</v>
      </c>
    </row>
    <row r="197" spans="1:6" ht="15.75" thickBot="1" x14ac:dyDescent="0.3">
      <c r="A197" s="94">
        <v>1</v>
      </c>
      <c r="B197" s="155" t="s">
        <v>202</v>
      </c>
      <c r="C197" s="155" t="s">
        <v>159</v>
      </c>
      <c r="D197" s="94">
        <v>2</v>
      </c>
      <c r="E197" s="123">
        <v>5585.268</v>
      </c>
      <c r="F197" s="155" t="s">
        <v>263</v>
      </c>
    </row>
    <row r="198" spans="1:6" ht="15.75" thickBot="1" x14ac:dyDescent="0.3">
      <c r="A198" s="94">
        <v>1</v>
      </c>
      <c r="B198" s="155" t="s">
        <v>203</v>
      </c>
      <c r="C198" s="155" t="s">
        <v>159</v>
      </c>
      <c r="D198" s="94">
        <v>4</v>
      </c>
      <c r="E198" s="123">
        <v>1070.249</v>
      </c>
      <c r="F198" s="155" t="s">
        <v>263</v>
      </c>
    </row>
    <row r="199" spans="1:6" ht="15.75" thickBot="1" x14ac:dyDescent="0.3">
      <c r="A199" s="94">
        <v>1</v>
      </c>
      <c r="B199" s="155" t="s">
        <v>205</v>
      </c>
      <c r="C199" s="155" t="s">
        <v>159</v>
      </c>
      <c r="D199" s="94">
        <v>1</v>
      </c>
      <c r="E199" s="123">
        <v>745.94200000000001</v>
      </c>
      <c r="F199" s="155" t="s">
        <v>263</v>
      </c>
    </row>
    <row r="200" spans="1:6" ht="15.75" thickBot="1" x14ac:dyDescent="0.3">
      <c r="A200" s="94">
        <v>1</v>
      </c>
      <c r="B200" s="155" t="s">
        <v>207</v>
      </c>
      <c r="C200" s="155" t="s">
        <v>159</v>
      </c>
      <c r="D200" s="94">
        <v>3</v>
      </c>
      <c r="E200" s="123">
        <v>22632.121999999999</v>
      </c>
      <c r="F200" s="155" t="s">
        <v>263</v>
      </c>
    </row>
    <row r="201" spans="1:6" ht="15.75" thickBot="1" x14ac:dyDescent="0.3">
      <c r="A201" s="94">
        <v>1</v>
      </c>
      <c r="B201" s="155" t="s">
        <v>212</v>
      </c>
      <c r="C201" s="155" t="s">
        <v>159</v>
      </c>
      <c r="D201" s="94">
        <v>5</v>
      </c>
      <c r="E201" s="123">
        <v>24239410.699999999</v>
      </c>
      <c r="F201" s="155" t="s">
        <v>263</v>
      </c>
    </row>
    <row r="202" spans="1:6" ht="15.75" thickBot="1" x14ac:dyDescent="0.3">
      <c r="A202" s="94">
        <v>1</v>
      </c>
      <c r="B202" s="155" t="s">
        <v>212</v>
      </c>
      <c r="C202" s="155" t="s">
        <v>159</v>
      </c>
      <c r="D202" s="94">
        <v>2</v>
      </c>
      <c r="E202" s="94">
        <v>593412</v>
      </c>
      <c r="F202" s="155" t="s">
        <v>155</v>
      </c>
    </row>
    <row r="203" spans="1:6" ht="15.75" thickBot="1" x14ac:dyDescent="0.3">
      <c r="A203" s="94">
        <v>1</v>
      </c>
      <c r="B203" s="155" t="s">
        <v>213</v>
      </c>
      <c r="C203" s="155" t="s">
        <v>159</v>
      </c>
      <c r="D203" s="94">
        <v>2</v>
      </c>
      <c r="E203" s="123">
        <v>5025.6450000000004</v>
      </c>
      <c r="F203" s="155" t="s">
        <v>263</v>
      </c>
    </row>
    <row r="204" spans="1:6" ht="15.75" thickBot="1" x14ac:dyDescent="0.3">
      <c r="A204" s="94">
        <v>1</v>
      </c>
      <c r="B204" s="155" t="s">
        <v>217</v>
      </c>
      <c r="C204" s="155" t="s">
        <v>159</v>
      </c>
      <c r="D204" s="94">
        <v>1</v>
      </c>
      <c r="E204" s="123">
        <v>1372.096</v>
      </c>
      <c r="F204" s="155" t="s">
        <v>263</v>
      </c>
    </row>
    <row r="205" spans="1:6" ht="15.75" thickBot="1" x14ac:dyDescent="0.3">
      <c r="A205" s="94">
        <v>1</v>
      </c>
      <c r="B205" s="155" t="s">
        <v>220</v>
      </c>
      <c r="C205" s="155" t="s">
        <v>159</v>
      </c>
      <c r="D205" s="94">
        <v>3</v>
      </c>
      <c r="E205" s="123">
        <v>40669.919000000002</v>
      </c>
      <c r="F205" s="155" t="s">
        <v>263</v>
      </c>
    </row>
    <row r="206" spans="1:6" ht="15.75" thickBot="1" x14ac:dyDescent="0.3">
      <c r="A206" s="94">
        <v>1</v>
      </c>
      <c r="B206" s="155" t="s">
        <v>221</v>
      </c>
      <c r="C206" s="155" t="s">
        <v>159</v>
      </c>
      <c r="D206" s="94">
        <v>2</v>
      </c>
      <c r="E206" s="123">
        <v>6399.5379999999996</v>
      </c>
      <c r="F206" s="155" t="s">
        <v>263</v>
      </c>
    </row>
    <row r="207" spans="1:6" ht="15.75" thickBot="1" x14ac:dyDescent="0.3">
      <c r="A207" s="94">
        <v>1</v>
      </c>
      <c r="B207" s="155" t="s">
        <v>222</v>
      </c>
      <c r="C207" s="155" t="s">
        <v>159</v>
      </c>
      <c r="D207" s="94">
        <v>2</v>
      </c>
      <c r="E207" s="123">
        <v>16568.177</v>
      </c>
      <c r="F207" s="155" t="s">
        <v>263</v>
      </c>
    </row>
    <row r="208" spans="1:6" ht="15.75" thickBot="1" x14ac:dyDescent="0.3">
      <c r="A208" s="94">
        <v>1</v>
      </c>
      <c r="B208" s="155" t="s">
        <v>224</v>
      </c>
      <c r="C208" s="155" t="s">
        <v>159</v>
      </c>
      <c r="D208" s="94">
        <v>3</v>
      </c>
      <c r="E208" s="123">
        <v>5666.5029999999997</v>
      </c>
      <c r="F208" s="155" t="s">
        <v>263</v>
      </c>
    </row>
    <row r="209" spans="1:6" ht="15.75" thickBot="1" x14ac:dyDescent="0.3">
      <c r="A209" s="94">
        <v>1</v>
      </c>
      <c r="B209" s="155" t="s">
        <v>225</v>
      </c>
      <c r="C209" s="155" t="s">
        <v>159</v>
      </c>
      <c r="D209" s="94">
        <v>9</v>
      </c>
      <c r="E209" s="123">
        <v>186502.15599999999</v>
      </c>
      <c r="F209" s="155" t="s">
        <v>263</v>
      </c>
    </row>
    <row r="210" spans="1:6" ht="15.75" thickBot="1" x14ac:dyDescent="0.3">
      <c r="A210" s="94">
        <v>1</v>
      </c>
      <c r="B210" s="155" t="s">
        <v>228</v>
      </c>
      <c r="C210" s="155" t="s">
        <v>159</v>
      </c>
      <c r="D210" s="94">
        <v>1</v>
      </c>
      <c r="E210" s="123">
        <v>8033.3370000000004</v>
      </c>
      <c r="F210" s="155" t="s">
        <v>155</v>
      </c>
    </row>
    <row r="211" spans="1:6" ht="15.75" thickBot="1" x14ac:dyDescent="0.3">
      <c r="A211" s="94">
        <v>1</v>
      </c>
      <c r="B211" s="155" t="s">
        <v>229</v>
      </c>
      <c r="C211" s="155" t="s">
        <v>159</v>
      </c>
      <c r="D211" s="94">
        <v>3</v>
      </c>
      <c r="E211" s="123">
        <v>4927.2070000000003</v>
      </c>
      <c r="F211" s="155" t="s">
        <v>263</v>
      </c>
    </row>
    <row r="212" spans="1:6" ht="15.75" thickBot="1" x14ac:dyDescent="0.3">
      <c r="A212" s="94">
        <v>1</v>
      </c>
      <c r="B212" s="155" t="s">
        <v>230</v>
      </c>
      <c r="C212" s="155" t="s">
        <v>159</v>
      </c>
      <c r="D212" s="94">
        <v>4</v>
      </c>
      <c r="E212" s="123">
        <v>6502.8209999999999</v>
      </c>
      <c r="F212" s="155" t="s">
        <v>263</v>
      </c>
    </row>
    <row r="213" spans="1:6" ht="15.75" thickBot="1" x14ac:dyDescent="0.3">
      <c r="A213" s="94">
        <v>1</v>
      </c>
      <c r="B213" s="155" t="s">
        <v>231</v>
      </c>
      <c r="C213" s="155" t="s">
        <v>159</v>
      </c>
      <c r="D213" s="94">
        <v>2</v>
      </c>
      <c r="E213" s="123">
        <v>159658.28</v>
      </c>
      <c r="F213" s="155" t="s">
        <v>263</v>
      </c>
    </row>
    <row r="214" spans="1:6" ht="15.75" thickBot="1" x14ac:dyDescent="0.3">
      <c r="A214" s="94">
        <v>1</v>
      </c>
      <c r="B214" s="155" t="s">
        <v>233</v>
      </c>
      <c r="C214" s="155" t="s">
        <v>159</v>
      </c>
      <c r="D214" s="94">
        <v>2</v>
      </c>
      <c r="E214" s="94">
        <v>493548</v>
      </c>
      <c r="F214" s="155" t="s">
        <v>263</v>
      </c>
    </row>
    <row r="215" spans="1:6" ht="15.75" thickBot="1" x14ac:dyDescent="0.3">
      <c r="A215" s="94">
        <v>1</v>
      </c>
      <c r="B215" s="155" t="s">
        <v>234</v>
      </c>
      <c r="C215" s="155" t="s">
        <v>159</v>
      </c>
      <c r="D215" s="94">
        <v>2</v>
      </c>
      <c r="E215" s="123">
        <v>7236.6139999999996</v>
      </c>
      <c r="F215" s="155" t="s">
        <v>263</v>
      </c>
    </row>
    <row r="216" spans="1:6" ht="15.75" thickBot="1" x14ac:dyDescent="0.3">
      <c r="A216" s="94">
        <v>1</v>
      </c>
      <c r="B216" s="155" t="s">
        <v>235</v>
      </c>
      <c r="C216" s="155" t="s">
        <v>159</v>
      </c>
      <c r="D216" s="94">
        <v>1</v>
      </c>
      <c r="E216" s="123">
        <v>351021.4</v>
      </c>
      <c r="F216" s="155" t="s">
        <v>263</v>
      </c>
    </row>
    <row r="217" spans="1:6" ht="15.75" thickBot="1" x14ac:dyDescent="0.3">
      <c r="A217" s="94">
        <v>1</v>
      </c>
      <c r="B217" s="155" t="s">
        <v>235</v>
      </c>
      <c r="C217" s="155" t="s">
        <v>159</v>
      </c>
      <c r="D217" s="94">
        <v>2</v>
      </c>
      <c r="E217" s="94">
        <v>154240</v>
      </c>
      <c r="F217" s="155" t="s">
        <v>155</v>
      </c>
    </row>
    <row r="218" spans="1:6" ht="15.75" thickBot="1" x14ac:dyDescent="0.3">
      <c r="A218" s="94">
        <v>1</v>
      </c>
      <c r="B218" s="155" t="s">
        <v>237</v>
      </c>
      <c r="C218" s="155" t="s">
        <v>159</v>
      </c>
      <c r="D218" s="94">
        <v>7</v>
      </c>
      <c r="E218" s="123">
        <v>407915.45600000001</v>
      </c>
      <c r="F218" s="155" t="s">
        <v>263</v>
      </c>
    </row>
    <row r="219" spans="1:6" ht="15.75" thickBot="1" x14ac:dyDescent="0.3">
      <c r="A219" s="94">
        <v>1</v>
      </c>
      <c r="B219" s="155" t="s">
        <v>237</v>
      </c>
      <c r="C219" s="155" t="s">
        <v>159</v>
      </c>
      <c r="D219" s="94">
        <v>2</v>
      </c>
      <c r="E219" s="123">
        <v>5234.2107400000004</v>
      </c>
      <c r="F219" s="155" t="s">
        <v>155</v>
      </c>
    </row>
    <row r="220" spans="1:6" ht="15.75" thickBot="1" x14ac:dyDescent="0.3">
      <c r="A220" s="94">
        <v>1</v>
      </c>
      <c r="B220" s="155" t="s">
        <v>238</v>
      </c>
      <c r="C220" s="155" t="s">
        <v>159</v>
      </c>
      <c r="D220" s="94">
        <v>27</v>
      </c>
      <c r="E220" s="123">
        <v>5109071.76</v>
      </c>
      <c r="F220" s="155" t="s">
        <v>263</v>
      </c>
    </row>
    <row r="221" spans="1:6" ht="15.75" thickBot="1" x14ac:dyDescent="0.3">
      <c r="A221" s="94">
        <v>1</v>
      </c>
      <c r="B221" s="155" t="s">
        <v>238</v>
      </c>
      <c r="C221" s="155" t="s">
        <v>159</v>
      </c>
      <c r="D221" s="94">
        <v>18</v>
      </c>
      <c r="E221" s="123">
        <v>65865.760030000005</v>
      </c>
      <c r="F221" s="155" t="s">
        <v>155</v>
      </c>
    </row>
    <row r="222" spans="1:6" ht="15.75" thickBot="1" x14ac:dyDescent="0.3">
      <c r="A222" s="94">
        <v>1</v>
      </c>
      <c r="B222" s="155" t="s">
        <v>241</v>
      </c>
      <c r="C222" s="155" t="s">
        <v>159</v>
      </c>
      <c r="D222" s="94">
        <v>1</v>
      </c>
      <c r="E222" s="123">
        <v>95713.36</v>
      </c>
      <c r="F222" s="155" t="s">
        <v>263</v>
      </c>
    </row>
    <row r="223" spans="1:6" ht="15.75" thickBot="1" x14ac:dyDescent="0.3">
      <c r="A223" s="94">
        <v>1</v>
      </c>
      <c r="B223" s="155" t="s">
        <v>242</v>
      </c>
      <c r="C223" s="155" t="s">
        <v>159</v>
      </c>
      <c r="D223" s="94">
        <v>8</v>
      </c>
      <c r="E223" s="123">
        <v>188222694.63999999</v>
      </c>
      <c r="F223" s="155" t="s">
        <v>263</v>
      </c>
    </row>
    <row r="224" spans="1:6" ht="15.75" thickBot="1" x14ac:dyDescent="0.3">
      <c r="A224" s="94">
        <v>1</v>
      </c>
      <c r="B224" s="155" t="s">
        <v>242</v>
      </c>
      <c r="C224" s="155" t="s">
        <v>159</v>
      </c>
      <c r="D224" s="94">
        <v>1</v>
      </c>
      <c r="E224" s="123">
        <v>2333.13</v>
      </c>
      <c r="F224" s="155" t="s">
        <v>155</v>
      </c>
    </row>
    <row r="225" spans="1:6" ht="15.75" thickBot="1" x14ac:dyDescent="0.3">
      <c r="A225" s="94">
        <v>1</v>
      </c>
      <c r="B225" s="155" t="s">
        <v>243</v>
      </c>
      <c r="C225" s="155" t="s">
        <v>159</v>
      </c>
      <c r="D225" s="94">
        <v>2</v>
      </c>
      <c r="E225" s="123">
        <v>23211.4</v>
      </c>
      <c r="F225" s="155" t="s">
        <v>263</v>
      </c>
    </row>
    <row r="226" spans="1:6" ht="15.75" thickBot="1" x14ac:dyDescent="0.3">
      <c r="A226" s="94">
        <v>1</v>
      </c>
      <c r="B226" s="155" t="s">
        <v>243</v>
      </c>
      <c r="C226" s="155" t="s">
        <v>159</v>
      </c>
      <c r="D226" s="94">
        <v>3</v>
      </c>
      <c r="E226" s="123">
        <v>63303.64531</v>
      </c>
      <c r="F226" s="155" t="s">
        <v>155</v>
      </c>
    </row>
    <row r="227" spans="1:6" ht="15.75" thickBot="1" x14ac:dyDescent="0.3">
      <c r="A227" s="94">
        <v>1</v>
      </c>
      <c r="B227" s="155" t="s">
        <v>244</v>
      </c>
      <c r="C227" s="155" t="s">
        <v>159</v>
      </c>
      <c r="D227" s="94">
        <v>9</v>
      </c>
      <c r="E227" s="123">
        <v>526415.67500000005</v>
      </c>
      <c r="F227" s="155" t="s">
        <v>263</v>
      </c>
    </row>
    <row r="228" spans="1:6" ht="15.75" thickBot="1" x14ac:dyDescent="0.3">
      <c r="A228" s="94">
        <v>1</v>
      </c>
      <c r="B228" s="155" t="s">
        <v>244</v>
      </c>
      <c r="C228" s="155" t="s">
        <v>159</v>
      </c>
      <c r="D228" s="94">
        <v>4</v>
      </c>
      <c r="E228" s="123">
        <v>98.948250000000002</v>
      </c>
      <c r="F228" s="155" t="s">
        <v>155</v>
      </c>
    </row>
    <row r="229" spans="1:6" ht="15.75" thickBot="1" x14ac:dyDescent="0.3">
      <c r="A229" s="94">
        <v>1</v>
      </c>
      <c r="B229" s="155" t="s">
        <v>245</v>
      </c>
      <c r="C229" s="155" t="s">
        <v>159</v>
      </c>
      <c r="D229" s="94">
        <v>43</v>
      </c>
      <c r="E229" s="123">
        <v>1440452.2209999999</v>
      </c>
      <c r="F229" s="155" t="s">
        <v>263</v>
      </c>
    </row>
    <row r="230" spans="1:6" ht="15.75" thickBot="1" x14ac:dyDescent="0.3">
      <c r="A230" s="94">
        <v>1</v>
      </c>
      <c r="B230" s="155" t="s">
        <v>245</v>
      </c>
      <c r="C230" s="155" t="s">
        <v>159</v>
      </c>
      <c r="D230" s="94">
        <v>36</v>
      </c>
      <c r="E230" s="123">
        <v>279966.19179000001</v>
      </c>
      <c r="F230" s="155" t="s">
        <v>155</v>
      </c>
    </row>
    <row r="231" spans="1:6" ht="15.75" thickBot="1" x14ac:dyDescent="0.3">
      <c r="A231" s="94">
        <v>1</v>
      </c>
      <c r="B231" s="155" t="s">
        <v>246</v>
      </c>
      <c r="C231" s="155" t="s">
        <v>159</v>
      </c>
      <c r="D231" s="94">
        <v>35</v>
      </c>
      <c r="E231" s="123">
        <v>23806943.261999998</v>
      </c>
      <c r="F231" s="155" t="s">
        <v>263</v>
      </c>
    </row>
    <row r="232" spans="1:6" ht="15.75" thickBot="1" x14ac:dyDescent="0.3">
      <c r="A232" s="94">
        <v>1</v>
      </c>
      <c r="B232" s="155" t="s">
        <v>246</v>
      </c>
      <c r="C232" s="155" t="s">
        <v>159</v>
      </c>
      <c r="D232" s="94">
        <v>34</v>
      </c>
      <c r="E232" s="123">
        <v>4688709.2843300002</v>
      </c>
      <c r="F232" s="155" t="s">
        <v>155</v>
      </c>
    </row>
    <row r="233" spans="1:6" ht="15.75" thickBot="1" x14ac:dyDescent="0.3">
      <c r="A233" s="94">
        <v>1</v>
      </c>
      <c r="B233" s="155" t="s">
        <v>247</v>
      </c>
      <c r="C233" s="155" t="s">
        <v>159</v>
      </c>
      <c r="D233" s="94">
        <v>5</v>
      </c>
      <c r="E233" s="123">
        <v>195760.44</v>
      </c>
      <c r="F233" s="155" t="s">
        <v>263</v>
      </c>
    </row>
    <row r="234" spans="1:6" ht="15.75" thickBot="1" x14ac:dyDescent="0.3">
      <c r="A234" s="94">
        <v>1</v>
      </c>
      <c r="B234" s="155" t="s">
        <v>247</v>
      </c>
      <c r="C234" s="155" t="s">
        <v>159</v>
      </c>
      <c r="D234" s="94">
        <v>4</v>
      </c>
      <c r="E234" s="123">
        <v>90200.743400000007</v>
      </c>
      <c r="F234" s="155" t="s">
        <v>155</v>
      </c>
    </row>
    <row r="235" spans="1:6" ht="15.75" thickBot="1" x14ac:dyDescent="0.3">
      <c r="A235" s="94">
        <v>1</v>
      </c>
      <c r="B235" s="155" t="s">
        <v>248</v>
      </c>
      <c r="C235" s="155" t="s">
        <v>159</v>
      </c>
      <c r="D235" s="94">
        <v>2</v>
      </c>
      <c r="E235" s="123">
        <v>30170.84</v>
      </c>
      <c r="F235" s="155" t="s">
        <v>263</v>
      </c>
    </row>
    <row r="236" spans="1:6" ht="15.75" thickBot="1" x14ac:dyDescent="0.3">
      <c r="A236" s="94">
        <v>1</v>
      </c>
      <c r="B236" s="155" t="s">
        <v>248</v>
      </c>
      <c r="C236" s="155" t="s">
        <v>159</v>
      </c>
      <c r="D236" s="94">
        <v>2</v>
      </c>
      <c r="E236" s="94">
        <v>305040</v>
      </c>
      <c r="F236" s="155" t="s">
        <v>155</v>
      </c>
    </row>
    <row r="237" spans="1:6" ht="15.75" thickBot="1" x14ac:dyDescent="0.3">
      <c r="A237" s="94">
        <v>1</v>
      </c>
      <c r="B237" s="155" t="s">
        <v>250</v>
      </c>
      <c r="C237" s="155" t="s">
        <v>159</v>
      </c>
      <c r="D237" s="94">
        <v>1</v>
      </c>
      <c r="E237" s="94">
        <v>1702</v>
      </c>
      <c r="F237" s="155" t="s">
        <v>263</v>
      </c>
    </row>
    <row r="238" spans="1:6" ht="15.75" thickBot="1" x14ac:dyDescent="0.3">
      <c r="A238" s="94">
        <v>1</v>
      </c>
      <c r="B238" s="155" t="s">
        <v>252</v>
      </c>
      <c r="C238" s="155" t="s">
        <v>159</v>
      </c>
      <c r="D238" s="94">
        <v>12</v>
      </c>
      <c r="E238" s="123">
        <v>22185833.23</v>
      </c>
      <c r="F238" s="155" t="s">
        <v>263</v>
      </c>
    </row>
    <row r="239" spans="1:6" ht="15.75" thickBot="1" x14ac:dyDescent="0.3">
      <c r="A239" s="94">
        <v>1</v>
      </c>
      <c r="B239" s="155" t="s">
        <v>252</v>
      </c>
      <c r="C239" s="155" t="s">
        <v>159</v>
      </c>
      <c r="D239" s="94">
        <v>7</v>
      </c>
      <c r="E239" s="123">
        <v>1057794.56216</v>
      </c>
      <c r="F239" s="155" t="s">
        <v>155</v>
      </c>
    </row>
    <row r="240" spans="1:6" ht="15.75" thickBot="1" x14ac:dyDescent="0.3">
      <c r="A240" s="94">
        <v>1</v>
      </c>
      <c r="B240" s="155" t="s">
        <v>254</v>
      </c>
      <c r="C240" s="155" t="s">
        <v>159</v>
      </c>
      <c r="D240" s="94">
        <v>4</v>
      </c>
      <c r="E240" s="94">
        <v>1071716</v>
      </c>
      <c r="F240" s="155" t="s">
        <v>155</v>
      </c>
    </row>
    <row r="241" spans="1:6" ht="15.75" thickBot="1" x14ac:dyDescent="0.3">
      <c r="A241" s="94">
        <v>1</v>
      </c>
      <c r="B241" s="155" t="s">
        <v>257</v>
      </c>
      <c r="C241" s="155" t="s">
        <v>159</v>
      </c>
      <c r="D241" s="94">
        <v>23</v>
      </c>
      <c r="E241" s="123">
        <v>86521316.062999994</v>
      </c>
      <c r="F241" s="155" t="s">
        <v>263</v>
      </c>
    </row>
    <row r="242" spans="1:6" ht="15.75" thickBot="1" x14ac:dyDescent="0.3">
      <c r="A242" s="94">
        <v>1</v>
      </c>
      <c r="B242" s="155" t="s">
        <v>258</v>
      </c>
      <c r="C242" s="155" t="s">
        <v>159</v>
      </c>
      <c r="D242" s="94">
        <v>1</v>
      </c>
      <c r="E242" s="123">
        <v>240.411</v>
      </c>
      <c r="F242" s="155" t="s">
        <v>263</v>
      </c>
    </row>
    <row r="243" spans="1:6" ht="15.75" thickBot="1" x14ac:dyDescent="0.3">
      <c r="A243" s="94">
        <v>1</v>
      </c>
      <c r="B243" s="155" t="s">
        <v>259</v>
      </c>
      <c r="C243" s="155" t="s">
        <v>159</v>
      </c>
      <c r="D243" s="94">
        <v>3</v>
      </c>
      <c r="E243" s="123">
        <v>11614.924000000001</v>
      </c>
      <c r="F243" s="155" t="s">
        <v>263</v>
      </c>
    </row>
    <row r="244" spans="1:6" ht="15.75" thickBot="1" x14ac:dyDescent="0.3">
      <c r="A244" s="94">
        <v>1</v>
      </c>
      <c r="B244" s="155" t="s">
        <v>260</v>
      </c>
      <c r="C244" s="155" t="s">
        <v>159</v>
      </c>
      <c r="D244" s="94">
        <v>9</v>
      </c>
      <c r="E244" s="123">
        <v>14638.494000000001</v>
      </c>
      <c r="F244" s="155" t="s">
        <v>263</v>
      </c>
    </row>
    <row r="245" spans="1:6" ht="15.75" thickBot="1" x14ac:dyDescent="0.3">
      <c r="A245" s="94">
        <v>1</v>
      </c>
      <c r="B245" s="155" t="s">
        <v>260</v>
      </c>
      <c r="C245" s="155" t="s">
        <v>159</v>
      </c>
      <c r="D245" s="94">
        <v>1</v>
      </c>
      <c r="E245" s="123">
        <v>1550.8609799999999</v>
      </c>
      <c r="F245" s="155" t="s">
        <v>155</v>
      </c>
    </row>
    <row r="246" spans="1:6" ht="15.75" thickBot="1" x14ac:dyDescent="0.3">
      <c r="A246" s="94">
        <v>1</v>
      </c>
      <c r="B246" s="155" t="s">
        <v>153</v>
      </c>
      <c r="C246" s="155" t="s">
        <v>156</v>
      </c>
      <c r="D246" s="94">
        <v>777</v>
      </c>
      <c r="E246" s="123">
        <v>84369.840209999995</v>
      </c>
      <c r="F246" s="155" t="s">
        <v>155</v>
      </c>
    </row>
    <row r="247" spans="1:6" ht="15.75" thickBot="1" x14ac:dyDescent="0.3">
      <c r="A247" s="94">
        <v>1</v>
      </c>
      <c r="B247" s="155" t="s">
        <v>157</v>
      </c>
      <c r="C247" s="155" t="s">
        <v>156</v>
      </c>
      <c r="D247" s="94">
        <v>430</v>
      </c>
      <c r="E247" s="123">
        <v>53580.5864</v>
      </c>
      <c r="F247" s="155" t="s">
        <v>155</v>
      </c>
    </row>
    <row r="248" spans="1:6" ht="15.75" thickBot="1" x14ac:dyDescent="0.3">
      <c r="A248" s="94">
        <v>1</v>
      </c>
      <c r="B248" s="155" t="s">
        <v>158</v>
      </c>
      <c r="C248" s="155" t="s">
        <v>156</v>
      </c>
      <c r="D248" s="94">
        <v>1</v>
      </c>
      <c r="E248" s="123">
        <v>6132.1769999999997</v>
      </c>
      <c r="F248" s="155" t="s">
        <v>263</v>
      </c>
    </row>
    <row r="249" spans="1:6" ht="15.75" thickBot="1" x14ac:dyDescent="0.3">
      <c r="A249" s="94">
        <v>1</v>
      </c>
      <c r="B249" s="155" t="s">
        <v>158</v>
      </c>
      <c r="C249" s="155" t="s">
        <v>156</v>
      </c>
      <c r="D249" s="94">
        <v>11</v>
      </c>
      <c r="E249" s="123">
        <v>1012.35298</v>
      </c>
      <c r="F249" s="155" t="s">
        <v>155</v>
      </c>
    </row>
    <row r="250" spans="1:6" ht="15.75" thickBot="1" x14ac:dyDescent="0.3">
      <c r="A250" s="94">
        <v>1</v>
      </c>
      <c r="B250" s="155" t="s">
        <v>160</v>
      </c>
      <c r="C250" s="155" t="s">
        <v>156</v>
      </c>
      <c r="D250" s="94">
        <v>1292</v>
      </c>
      <c r="E250" s="123">
        <v>1570996.0889999999</v>
      </c>
      <c r="F250" s="155" t="s">
        <v>263</v>
      </c>
    </row>
    <row r="251" spans="1:6" ht="15.75" thickBot="1" x14ac:dyDescent="0.3">
      <c r="A251" s="94">
        <v>1</v>
      </c>
      <c r="B251" s="155" t="s">
        <v>160</v>
      </c>
      <c r="C251" s="155" t="s">
        <v>156</v>
      </c>
      <c r="D251" s="94">
        <v>1215</v>
      </c>
      <c r="E251" s="123">
        <v>162947.04089</v>
      </c>
      <c r="F251" s="155" t="s">
        <v>155</v>
      </c>
    </row>
    <row r="252" spans="1:6" ht="15.75" thickBot="1" x14ac:dyDescent="0.3">
      <c r="A252" s="94">
        <v>1</v>
      </c>
      <c r="B252" s="155" t="s">
        <v>161</v>
      </c>
      <c r="C252" s="155" t="s">
        <v>156</v>
      </c>
      <c r="D252" s="94">
        <v>1148</v>
      </c>
      <c r="E252" s="123">
        <v>2383466.1460000002</v>
      </c>
      <c r="F252" s="155" t="s">
        <v>263</v>
      </c>
    </row>
    <row r="253" spans="1:6" ht="15.75" thickBot="1" x14ac:dyDescent="0.3">
      <c r="A253" s="94">
        <v>1</v>
      </c>
      <c r="B253" s="155" t="s">
        <v>161</v>
      </c>
      <c r="C253" s="155" t="s">
        <v>156</v>
      </c>
      <c r="D253" s="94">
        <v>546</v>
      </c>
      <c r="E253" s="123">
        <v>74877.790729999993</v>
      </c>
      <c r="F253" s="155" t="s">
        <v>155</v>
      </c>
    </row>
    <row r="254" spans="1:6" ht="15.75" thickBot="1" x14ac:dyDescent="0.3">
      <c r="A254" s="94">
        <v>1</v>
      </c>
      <c r="B254" s="155" t="s">
        <v>162</v>
      </c>
      <c r="C254" s="155" t="s">
        <v>156</v>
      </c>
      <c r="D254" s="94">
        <v>355</v>
      </c>
      <c r="E254" s="123">
        <v>956217.66500000004</v>
      </c>
      <c r="F254" s="155" t="s">
        <v>263</v>
      </c>
    </row>
    <row r="255" spans="1:6" ht="15.75" thickBot="1" x14ac:dyDescent="0.3">
      <c r="A255" s="94">
        <v>1</v>
      </c>
      <c r="B255" s="155" t="s">
        <v>162</v>
      </c>
      <c r="C255" s="155" t="s">
        <v>156</v>
      </c>
      <c r="D255" s="94">
        <v>2614</v>
      </c>
      <c r="E255" s="123">
        <v>355266.41343999997</v>
      </c>
      <c r="F255" s="155" t="s">
        <v>155</v>
      </c>
    </row>
    <row r="256" spans="1:6" ht="15.75" thickBot="1" x14ac:dyDescent="0.3">
      <c r="A256" s="94">
        <v>1</v>
      </c>
      <c r="B256" s="155" t="s">
        <v>163</v>
      </c>
      <c r="C256" s="155" t="s">
        <v>156</v>
      </c>
      <c r="D256" s="94">
        <v>2729</v>
      </c>
      <c r="E256" s="123">
        <v>4264805.5470000003</v>
      </c>
      <c r="F256" s="155" t="s">
        <v>263</v>
      </c>
    </row>
    <row r="257" spans="1:6" ht="15.75" thickBot="1" x14ac:dyDescent="0.3">
      <c r="A257" s="94">
        <v>1</v>
      </c>
      <c r="B257" s="155" t="s">
        <v>163</v>
      </c>
      <c r="C257" s="155" t="s">
        <v>156</v>
      </c>
      <c r="D257" s="94">
        <v>2672</v>
      </c>
      <c r="E257" s="123">
        <v>442266.83299999998</v>
      </c>
      <c r="F257" s="155" t="s">
        <v>155</v>
      </c>
    </row>
    <row r="258" spans="1:6" ht="15.75" thickBot="1" x14ac:dyDescent="0.3">
      <c r="A258" s="94">
        <v>1</v>
      </c>
      <c r="B258" s="155" t="s">
        <v>164</v>
      </c>
      <c r="C258" s="155" t="s">
        <v>156</v>
      </c>
      <c r="D258" s="94">
        <v>3042</v>
      </c>
      <c r="E258" s="123">
        <v>5030158.9380000001</v>
      </c>
      <c r="F258" s="155" t="s">
        <v>263</v>
      </c>
    </row>
    <row r="259" spans="1:6" ht="15.75" thickBot="1" x14ac:dyDescent="0.3">
      <c r="A259" s="94">
        <v>1</v>
      </c>
      <c r="B259" s="155" t="s">
        <v>164</v>
      </c>
      <c r="C259" s="155" t="s">
        <v>156</v>
      </c>
      <c r="D259" s="94">
        <v>2161</v>
      </c>
      <c r="E259" s="123">
        <v>267592.37432</v>
      </c>
      <c r="F259" s="155" t="s">
        <v>155</v>
      </c>
    </row>
    <row r="260" spans="1:6" ht="15.75" thickBot="1" x14ac:dyDescent="0.3">
      <c r="A260" s="94">
        <v>1</v>
      </c>
      <c r="B260" s="155" t="s">
        <v>165</v>
      </c>
      <c r="C260" s="155" t="s">
        <v>156</v>
      </c>
      <c r="D260" s="94">
        <v>262</v>
      </c>
      <c r="E260" s="123">
        <v>720869.92</v>
      </c>
      <c r="F260" s="155" t="s">
        <v>263</v>
      </c>
    </row>
    <row r="261" spans="1:6" ht="15.75" thickBot="1" x14ac:dyDescent="0.3">
      <c r="A261" s="94">
        <v>1</v>
      </c>
      <c r="B261" s="155" t="s">
        <v>165</v>
      </c>
      <c r="C261" s="155" t="s">
        <v>156</v>
      </c>
      <c r="D261" s="94">
        <v>2</v>
      </c>
      <c r="E261" s="123">
        <v>508.69193999999999</v>
      </c>
      <c r="F261" s="155" t="s">
        <v>155</v>
      </c>
    </row>
    <row r="262" spans="1:6" ht="15.75" thickBot="1" x14ac:dyDescent="0.3">
      <c r="A262" s="94">
        <v>1</v>
      </c>
      <c r="B262" s="155" t="s">
        <v>166</v>
      </c>
      <c r="C262" s="155" t="s">
        <v>156</v>
      </c>
      <c r="D262" s="94">
        <v>547</v>
      </c>
      <c r="E262" s="123">
        <v>1305709.0649999999</v>
      </c>
      <c r="F262" s="155" t="s">
        <v>263</v>
      </c>
    </row>
    <row r="263" spans="1:6" ht="15.75" thickBot="1" x14ac:dyDescent="0.3">
      <c r="A263" s="94">
        <v>1</v>
      </c>
      <c r="B263" s="155" t="s">
        <v>167</v>
      </c>
      <c r="C263" s="155" t="s">
        <v>156</v>
      </c>
      <c r="D263" s="94">
        <v>646</v>
      </c>
      <c r="E263" s="123">
        <v>593841.995</v>
      </c>
      <c r="F263" s="155" t="s">
        <v>263</v>
      </c>
    </row>
    <row r="264" spans="1:6" ht="15.75" thickBot="1" x14ac:dyDescent="0.3">
      <c r="A264" s="94">
        <v>1</v>
      </c>
      <c r="B264" s="155" t="s">
        <v>167</v>
      </c>
      <c r="C264" s="155" t="s">
        <v>156</v>
      </c>
      <c r="D264" s="94">
        <v>643</v>
      </c>
      <c r="E264" s="123">
        <v>120814.30027000001</v>
      </c>
      <c r="F264" s="155" t="s">
        <v>155</v>
      </c>
    </row>
    <row r="265" spans="1:6" ht="15.75" thickBot="1" x14ac:dyDescent="0.3">
      <c r="A265" s="94">
        <v>1</v>
      </c>
      <c r="B265" s="155" t="s">
        <v>168</v>
      </c>
      <c r="C265" s="155" t="s">
        <v>156</v>
      </c>
      <c r="D265" s="94">
        <v>437</v>
      </c>
      <c r="E265" s="123">
        <v>1082851.953</v>
      </c>
      <c r="F265" s="155" t="s">
        <v>263</v>
      </c>
    </row>
    <row r="266" spans="1:6" ht="15.75" thickBot="1" x14ac:dyDescent="0.3">
      <c r="A266" s="94">
        <v>1</v>
      </c>
      <c r="B266" s="155" t="s">
        <v>169</v>
      </c>
      <c r="C266" s="155" t="s">
        <v>156</v>
      </c>
      <c r="D266" s="94">
        <v>652</v>
      </c>
      <c r="E266" s="123">
        <v>1587641.3089999999</v>
      </c>
      <c r="F266" s="155" t="s">
        <v>263</v>
      </c>
    </row>
    <row r="267" spans="1:6" ht="15.75" thickBot="1" x14ac:dyDescent="0.3">
      <c r="A267" s="94">
        <v>1</v>
      </c>
      <c r="B267" s="155" t="s">
        <v>170</v>
      </c>
      <c r="C267" s="155" t="s">
        <v>156</v>
      </c>
      <c r="D267" s="94">
        <v>85</v>
      </c>
      <c r="E267" s="123">
        <v>183281.27900000001</v>
      </c>
      <c r="F267" s="155" t="s">
        <v>263</v>
      </c>
    </row>
    <row r="268" spans="1:6" ht="15.75" thickBot="1" x14ac:dyDescent="0.3">
      <c r="A268" s="94">
        <v>1</v>
      </c>
      <c r="B268" s="155" t="s">
        <v>170</v>
      </c>
      <c r="C268" s="155" t="s">
        <v>156</v>
      </c>
      <c r="D268" s="94">
        <v>7</v>
      </c>
      <c r="E268" s="123">
        <v>637.39589000000001</v>
      </c>
      <c r="F268" s="155" t="s">
        <v>155</v>
      </c>
    </row>
    <row r="269" spans="1:6" ht="15.75" thickBot="1" x14ac:dyDescent="0.3">
      <c r="A269" s="94">
        <v>1</v>
      </c>
      <c r="B269" s="155" t="s">
        <v>171</v>
      </c>
      <c r="C269" s="155" t="s">
        <v>156</v>
      </c>
      <c r="D269" s="94">
        <v>6830</v>
      </c>
      <c r="E269" s="123">
        <v>7897264.443</v>
      </c>
      <c r="F269" s="155" t="s">
        <v>263</v>
      </c>
    </row>
    <row r="270" spans="1:6" ht="15.75" thickBot="1" x14ac:dyDescent="0.3">
      <c r="A270" s="94">
        <v>1</v>
      </c>
      <c r="B270" s="155" t="s">
        <v>171</v>
      </c>
      <c r="C270" s="155" t="s">
        <v>156</v>
      </c>
      <c r="D270" s="94">
        <v>6529</v>
      </c>
      <c r="E270" s="123">
        <v>807969.79286000005</v>
      </c>
      <c r="F270" s="155" t="s">
        <v>155</v>
      </c>
    </row>
    <row r="271" spans="1:6" ht="15.75" thickBot="1" x14ac:dyDescent="0.3">
      <c r="A271" s="94">
        <v>1</v>
      </c>
      <c r="B271" s="155" t="s">
        <v>172</v>
      </c>
      <c r="C271" s="155" t="s">
        <v>156</v>
      </c>
      <c r="D271" s="94">
        <v>96</v>
      </c>
      <c r="E271" s="123">
        <v>239787.35200000001</v>
      </c>
      <c r="F271" s="155" t="s">
        <v>263</v>
      </c>
    </row>
    <row r="272" spans="1:6" ht="15.75" thickBot="1" x14ac:dyDescent="0.3">
      <c r="A272" s="94">
        <v>1</v>
      </c>
      <c r="B272" s="155" t="s">
        <v>173</v>
      </c>
      <c r="C272" s="155" t="s">
        <v>156</v>
      </c>
      <c r="D272" s="94">
        <v>5827</v>
      </c>
      <c r="E272" s="123">
        <v>7365624.2929999996</v>
      </c>
      <c r="F272" s="155" t="s">
        <v>263</v>
      </c>
    </row>
    <row r="273" spans="1:6" ht="15.75" thickBot="1" x14ac:dyDescent="0.3">
      <c r="A273" s="94">
        <v>1</v>
      </c>
      <c r="B273" s="155" t="s">
        <v>173</v>
      </c>
      <c r="C273" s="155" t="s">
        <v>156</v>
      </c>
      <c r="D273" s="94">
        <v>3930</v>
      </c>
      <c r="E273" s="123">
        <v>580034.45200000005</v>
      </c>
      <c r="F273" s="155" t="s">
        <v>155</v>
      </c>
    </row>
    <row r="274" spans="1:6" ht="15.75" thickBot="1" x14ac:dyDescent="0.3">
      <c r="A274" s="94">
        <v>1</v>
      </c>
      <c r="B274" s="155" t="s">
        <v>174</v>
      </c>
      <c r="C274" s="155" t="s">
        <v>156</v>
      </c>
      <c r="D274" s="94">
        <v>32</v>
      </c>
      <c r="E274" s="123">
        <v>81107.517000000007</v>
      </c>
      <c r="F274" s="155" t="s">
        <v>263</v>
      </c>
    </row>
    <row r="275" spans="1:6" ht="15.75" thickBot="1" x14ac:dyDescent="0.3">
      <c r="A275" s="94">
        <v>1</v>
      </c>
      <c r="B275" s="155" t="s">
        <v>175</v>
      </c>
      <c r="C275" s="155" t="s">
        <v>156</v>
      </c>
      <c r="D275" s="94">
        <v>2384</v>
      </c>
      <c r="E275" s="123">
        <v>3496975.9649999999</v>
      </c>
      <c r="F275" s="155" t="s">
        <v>263</v>
      </c>
    </row>
    <row r="276" spans="1:6" ht="15.75" thickBot="1" x14ac:dyDescent="0.3">
      <c r="A276" s="94">
        <v>1</v>
      </c>
      <c r="B276" s="155" t="s">
        <v>175</v>
      </c>
      <c r="C276" s="155" t="s">
        <v>156</v>
      </c>
      <c r="D276" s="94">
        <v>2136</v>
      </c>
      <c r="E276" s="123">
        <v>298894.02679999999</v>
      </c>
      <c r="F276" s="155" t="s">
        <v>155</v>
      </c>
    </row>
    <row r="277" spans="1:6" ht="15.75" thickBot="1" x14ac:dyDescent="0.3">
      <c r="A277" s="94">
        <v>1</v>
      </c>
      <c r="B277" s="155" t="s">
        <v>176</v>
      </c>
      <c r="C277" s="155" t="s">
        <v>156</v>
      </c>
      <c r="D277" s="94">
        <v>2847</v>
      </c>
      <c r="E277" s="123">
        <v>4948349.3030000003</v>
      </c>
      <c r="F277" s="155" t="s">
        <v>263</v>
      </c>
    </row>
    <row r="278" spans="1:6" ht="15.75" thickBot="1" x14ac:dyDescent="0.3">
      <c r="A278" s="94">
        <v>1</v>
      </c>
      <c r="B278" s="155" t="s">
        <v>176</v>
      </c>
      <c r="C278" s="155" t="s">
        <v>156</v>
      </c>
      <c r="D278" s="94">
        <v>1602</v>
      </c>
      <c r="E278" s="123">
        <v>221403.56069000001</v>
      </c>
      <c r="F278" s="155" t="s">
        <v>155</v>
      </c>
    </row>
    <row r="279" spans="1:6" ht="15.75" thickBot="1" x14ac:dyDescent="0.3">
      <c r="A279" s="94">
        <v>1</v>
      </c>
      <c r="B279" s="155" t="s">
        <v>177</v>
      </c>
      <c r="C279" s="155" t="s">
        <v>156</v>
      </c>
      <c r="D279" s="94">
        <v>141</v>
      </c>
      <c r="E279" s="123">
        <v>25183.719710000001</v>
      </c>
      <c r="F279" s="155" t="s">
        <v>155</v>
      </c>
    </row>
    <row r="280" spans="1:6" ht="15.75" thickBot="1" x14ac:dyDescent="0.3">
      <c r="A280" s="94">
        <v>1</v>
      </c>
      <c r="B280" s="155" t="s">
        <v>178</v>
      </c>
      <c r="C280" s="155" t="s">
        <v>156</v>
      </c>
      <c r="D280" s="94">
        <v>1192</v>
      </c>
      <c r="E280" s="123">
        <v>2068954.0730000001</v>
      </c>
      <c r="F280" s="155" t="s">
        <v>263</v>
      </c>
    </row>
    <row r="281" spans="1:6" ht="15.75" thickBot="1" x14ac:dyDescent="0.3">
      <c r="A281" s="94">
        <v>1</v>
      </c>
      <c r="B281" s="155" t="s">
        <v>178</v>
      </c>
      <c r="C281" s="155" t="s">
        <v>156</v>
      </c>
      <c r="D281" s="94">
        <v>1155</v>
      </c>
      <c r="E281" s="123">
        <v>157585.65544999999</v>
      </c>
      <c r="F281" s="155" t="s">
        <v>155</v>
      </c>
    </row>
    <row r="282" spans="1:6" ht="15.75" thickBot="1" x14ac:dyDescent="0.3">
      <c r="A282" s="94">
        <v>1</v>
      </c>
      <c r="B282" s="155" t="s">
        <v>179</v>
      </c>
      <c r="C282" s="155" t="s">
        <v>156</v>
      </c>
      <c r="D282" s="94">
        <v>1035</v>
      </c>
      <c r="E282" s="123">
        <v>2059759.6429999999</v>
      </c>
      <c r="F282" s="155" t="s">
        <v>263</v>
      </c>
    </row>
    <row r="283" spans="1:6" ht="15.75" thickBot="1" x14ac:dyDescent="0.3">
      <c r="A283" s="94">
        <v>1</v>
      </c>
      <c r="B283" s="155" t="s">
        <v>179</v>
      </c>
      <c r="C283" s="155" t="s">
        <v>156</v>
      </c>
      <c r="D283" s="94">
        <v>1827</v>
      </c>
      <c r="E283" s="123">
        <v>278292.82140000002</v>
      </c>
      <c r="F283" s="155" t="s">
        <v>155</v>
      </c>
    </row>
    <row r="284" spans="1:6" ht="15.75" thickBot="1" x14ac:dyDescent="0.3">
      <c r="A284" s="94">
        <v>1</v>
      </c>
      <c r="B284" s="155" t="s">
        <v>180</v>
      </c>
      <c r="C284" s="155" t="s">
        <v>156</v>
      </c>
      <c r="D284" s="94">
        <v>2489</v>
      </c>
      <c r="E284" s="123">
        <v>4007177.54</v>
      </c>
      <c r="F284" s="155" t="s">
        <v>263</v>
      </c>
    </row>
    <row r="285" spans="1:6" ht="15.75" thickBot="1" x14ac:dyDescent="0.3">
      <c r="A285" s="94">
        <v>1</v>
      </c>
      <c r="B285" s="155" t="s">
        <v>180</v>
      </c>
      <c r="C285" s="155" t="s">
        <v>156</v>
      </c>
      <c r="D285" s="94">
        <v>2031</v>
      </c>
      <c r="E285" s="123">
        <v>252947.25161000001</v>
      </c>
      <c r="F285" s="155" t="s">
        <v>155</v>
      </c>
    </row>
    <row r="286" spans="1:6" ht="15.75" thickBot="1" x14ac:dyDescent="0.3">
      <c r="A286" s="94">
        <v>1</v>
      </c>
      <c r="B286" s="155" t="s">
        <v>181</v>
      </c>
      <c r="C286" s="155" t="s">
        <v>156</v>
      </c>
      <c r="D286" s="94">
        <v>561</v>
      </c>
      <c r="E286" s="123">
        <v>1460991.456</v>
      </c>
      <c r="F286" s="155" t="s">
        <v>263</v>
      </c>
    </row>
    <row r="287" spans="1:6" ht="15.75" thickBot="1" x14ac:dyDescent="0.3">
      <c r="A287" s="94">
        <v>1</v>
      </c>
      <c r="B287" s="155" t="s">
        <v>181</v>
      </c>
      <c r="C287" s="155" t="s">
        <v>156</v>
      </c>
      <c r="D287" s="94">
        <v>202</v>
      </c>
      <c r="E287" s="123">
        <v>31650.82401</v>
      </c>
      <c r="F287" s="155" t="s">
        <v>155</v>
      </c>
    </row>
    <row r="288" spans="1:6" ht="15.75" thickBot="1" x14ac:dyDescent="0.3">
      <c r="A288" s="94">
        <v>1</v>
      </c>
      <c r="B288" s="155" t="s">
        <v>182</v>
      </c>
      <c r="C288" s="155" t="s">
        <v>156</v>
      </c>
      <c r="D288" s="94">
        <v>325</v>
      </c>
      <c r="E288" s="123">
        <v>807224.06400000001</v>
      </c>
      <c r="F288" s="155" t="s">
        <v>263</v>
      </c>
    </row>
    <row r="289" spans="1:6" ht="15.75" thickBot="1" x14ac:dyDescent="0.3">
      <c r="A289" s="94">
        <v>1</v>
      </c>
      <c r="B289" s="155" t="s">
        <v>183</v>
      </c>
      <c r="C289" s="155" t="s">
        <v>156</v>
      </c>
      <c r="D289" s="94">
        <v>192</v>
      </c>
      <c r="E289" s="123">
        <v>317106.02799999999</v>
      </c>
      <c r="F289" s="155" t="s">
        <v>263</v>
      </c>
    </row>
    <row r="290" spans="1:6" ht="15.75" thickBot="1" x14ac:dyDescent="0.3">
      <c r="A290" s="94">
        <v>1</v>
      </c>
      <c r="B290" s="155" t="s">
        <v>183</v>
      </c>
      <c r="C290" s="155" t="s">
        <v>156</v>
      </c>
      <c r="D290" s="94">
        <v>110</v>
      </c>
      <c r="E290" s="123">
        <v>14746.968580000001</v>
      </c>
      <c r="F290" s="155" t="s">
        <v>155</v>
      </c>
    </row>
    <row r="291" spans="1:6" ht="15.75" thickBot="1" x14ac:dyDescent="0.3">
      <c r="A291" s="94">
        <v>1</v>
      </c>
      <c r="B291" s="155" t="s">
        <v>184</v>
      </c>
      <c r="C291" s="155" t="s">
        <v>156</v>
      </c>
      <c r="D291" s="94">
        <v>324</v>
      </c>
      <c r="E291" s="123">
        <v>560837.34100000001</v>
      </c>
      <c r="F291" s="155" t="s">
        <v>263</v>
      </c>
    </row>
    <row r="292" spans="1:6" ht="15.75" thickBot="1" x14ac:dyDescent="0.3">
      <c r="A292" s="94">
        <v>1</v>
      </c>
      <c r="B292" s="155" t="s">
        <v>184</v>
      </c>
      <c r="C292" s="155" t="s">
        <v>156</v>
      </c>
      <c r="D292" s="94">
        <v>157</v>
      </c>
      <c r="E292" s="123">
        <v>20255.38046</v>
      </c>
      <c r="F292" s="155" t="s">
        <v>155</v>
      </c>
    </row>
    <row r="293" spans="1:6" ht="15.75" thickBot="1" x14ac:dyDescent="0.3">
      <c r="A293" s="94">
        <v>1</v>
      </c>
      <c r="B293" s="155" t="s">
        <v>185</v>
      </c>
      <c r="C293" s="155" t="s">
        <v>156</v>
      </c>
      <c r="D293" s="94">
        <v>451</v>
      </c>
      <c r="E293" s="123">
        <v>1074553.1189999999</v>
      </c>
      <c r="F293" s="155" t="s">
        <v>263</v>
      </c>
    </row>
    <row r="294" spans="1:6" ht="15.75" thickBot="1" x14ac:dyDescent="0.3">
      <c r="A294" s="94">
        <v>1</v>
      </c>
      <c r="B294" s="155" t="s">
        <v>186</v>
      </c>
      <c r="C294" s="155" t="s">
        <v>156</v>
      </c>
      <c r="D294" s="94">
        <v>49</v>
      </c>
      <c r="E294" s="123">
        <v>121288.342</v>
      </c>
      <c r="F294" s="155" t="s">
        <v>263</v>
      </c>
    </row>
    <row r="295" spans="1:6" ht="15.75" thickBot="1" x14ac:dyDescent="0.3">
      <c r="A295" s="94">
        <v>1</v>
      </c>
      <c r="B295" s="155" t="s">
        <v>187</v>
      </c>
      <c r="C295" s="155" t="s">
        <v>156</v>
      </c>
      <c r="D295" s="94">
        <v>90</v>
      </c>
      <c r="E295" s="123">
        <v>16111.40703</v>
      </c>
      <c r="F295" s="155" t="s">
        <v>155</v>
      </c>
    </row>
    <row r="296" spans="1:6" ht="15.75" thickBot="1" x14ac:dyDescent="0.3">
      <c r="A296" s="94">
        <v>1</v>
      </c>
      <c r="B296" s="155" t="s">
        <v>188</v>
      </c>
      <c r="C296" s="155" t="s">
        <v>156</v>
      </c>
      <c r="D296" s="94">
        <v>314</v>
      </c>
      <c r="E296" s="123">
        <v>441776.62300000002</v>
      </c>
      <c r="F296" s="155" t="s">
        <v>263</v>
      </c>
    </row>
    <row r="297" spans="1:6" ht="15.75" thickBot="1" x14ac:dyDescent="0.3">
      <c r="A297" s="94">
        <v>1</v>
      </c>
      <c r="B297" s="155" t="s">
        <v>188</v>
      </c>
      <c r="C297" s="155" t="s">
        <v>156</v>
      </c>
      <c r="D297" s="94">
        <v>3698</v>
      </c>
      <c r="E297" s="123">
        <v>549418.96225999994</v>
      </c>
      <c r="F297" s="155" t="s">
        <v>155</v>
      </c>
    </row>
    <row r="298" spans="1:6" ht="15.75" thickBot="1" x14ac:dyDescent="0.3">
      <c r="A298" s="94">
        <v>1</v>
      </c>
      <c r="B298" s="155" t="s">
        <v>189</v>
      </c>
      <c r="C298" s="155" t="s">
        <v>156</v>
      </c>
      <c r="D298" s="94">
        <v>75</v>
      </c>
      <c r="E298" s="123">
        <v>171553.848</v>
      </c>
      <c r="F298" s="155" t="s">
        <v>263</v>
      </c>
    </row>
    <row r="299" spans="1:6" ht="15.75" thickBot="1" x14ac:dyDescent="0.3">
      <c r="A299" s="94">
        <v>1</v>
      </c>
      <c r="B299" s="155" t="s">
        <v>190</v>
      </c>
      <c r="C299" s="155" t="s">
        <v>156</v>
      </c>
      <c r="D299" s="94">
        <v>353</v>
      </c>
      <c r="E299" s="123">
        <v>802191.04599999997</v>
      </c>
      <c r="F299" s="155" t="s">
        <v>263</v>
      </c>
    </row>
    <row r="300" spans="1:6" ht="15.75" thickBot="1" x14ac:dyDescent="0.3">
      <c r="A300" s="94">
        <v>1</v>
      </c>
      <c r="B300" s="155" t="s">
        <v>191</v>
      </c>
      <c r="C300" s="155" t="s">
        <v>156</v>
      </c>
      <c r="D300" s="94">
        <v>786</v>
      </c>
      <c r="E300" s="123">
        <v>1631654.6910000001</v>
      </c>
      <c r="F300" s="155" t="s">
        <v>263</v>
      </c>
    </row>
    <row r="301" spans="1:6" ht="15.75" thickBot="1" x14ac:dyDescent="0.3">
      <c r="A301" s="94">
        <v>1</v>
      </c>
      <c r="B301" s="155" t="s">
        <v>191</v>
      </c>
      <c r="C301" s="155" t="s">
        <v>156</v>
      </c>
      <c r="D301" s="94">
        <v>7</v>
      </c>
      <c r="E301" s="123">
        <v>935.71700999999996</v>
      </c>
      <c r="F301" s="155" t="s">
        <v>155</v>
      </c>
    </row>
    <row r="302" spans="1:6" ht="15.75" thickBot="1" x14ac:dyDescent="0.3">
      <c r="A302" s="94">
        <v>1</v>
      </c>
      <c r="B302" s="155" t="s">
        <v>192</v>
      </c>
      <c r="C302" s="155" t="s">
        <v>156</v>
      </c>
      <c r="D302" s="94">
        <v>301</v>
      </c>
      <c r="E302" s="123">
        <v>451438.07199999999</v>
      </c>
      <c r="F302" s="155" t="s">
        <v>263</v>
      </c>
    </row>
    <row r="303" spans="1:6" ht="15.75" thickBot="1" x14ac:dyDescent="0.3">
      <c r="A303" s="94">
        <v>1</v>
      </c>
      <c r="B303" s="155" t="s">
        <v>192</v>
      </c>
      <c r="C303" s="155" t="s">
        <v>156</v>
      </c>
      <c r="D303" s="94">
        <v>183</v>
      </c>
      <c r="E303" s="123">
        <v>18442.787209999999</v>
      </c>
      <c r="F303" s="155" t="s">
        <v>155</v>
      </c>
    </row>
    <row r="304" spans="1:6" ht="15.75" thickBot="1" x14ac:dyDescent="0.3">
      <c r="A304" s="94">
        <v>1</v>
      </c>
      <c r="B304" s="155" t="s">
        <v>193</v>
      </c>
      <c r="C304" s="155" t="s">
        <v>156</v>
      </c>
      <c r="D304" s="94">
        <v>166</v>
      </c>
      <c r="E304" s="123">
        <v>452603.36300000001</v>
      </c>
      <c r="F304" s="155" t="s">
        <v>263</v>
      </c>
    </row>
    <row r="305" spans="1:6" ht="15.75" thickBot="1" x14ac:dyDescent="0.3">
      <c r="A305" s="94">
        <v>1</v>
      </c>
      <c r="B305" s="155" t="s">
        <v>194</v>
      </c>
      <c r="C305" s="155" t="s">
        <v>156</v>
      </c>
      <c r="D305" s="94">
        <v>4</v>
      </c>
      <c r="E305" s="123">
        <v>6100.2510000000002</v>
      </c>
      <c r="F305" s="155" t="s">
        <v>263</v>
      </c>
    </row>
    <row r="306" spans="1:6" ht="15.75" thickBot="1" x14ac:dyDescent="0.3">
      <c r="A306" s="94">
        <v>1</v>
      </c>
      <c r="B306" s="155" t="s">
        <v>195</v>
      </c>
      <c r="C306" s="155" t="s">
        <v>156</v>
      </c>
      <c r="D306" s="94">
        <v>2</v>
      </c>
      <c r="E306" s="123">
        <v>2863.5030000000002</v>
      </c>
      <c r="F306" s="155" t="s">
        <v>263</v>
      </c>
    </row>
    <row r="307" spans="1:6" ht="15.75" thickBot="1" x14ac:dyDescent="0.3">
      <c r="A307" s="94">
        <v>1</v>
      </c>
      <c r="B307" s="155" t="s">
        <v>196</v>
      </c>
      <c r="C307" s="155" t="s">
        <v>156</v>
      </c>
      <c r="D307" s="94">
        <v>1712</v>
      </c>
      <c r="E307" s="123">
        <v>3227433.0619999999</v>
      </c>
      <c r="F307" s="155" t="s">
        <v>263</v>
      </c>
    </row>
    <row r="308" spans="1:6" ht="15.75" thickBot="1" x14ac:dyDescent="0.3">
      <c r="A308" s="94">
        <v>1</v>
      </c>
      <c r="B308" s="155" t="s">
        <v>196</v>
      </c>
      <c r="C308" s="155" t="s">
        <v>156</v>
      </c>
      <c r="D308" s="94">
        <v>1086</v>
      </c>
      <c r="E308" s="123">
        <v>143625.75343000001</v>
      </c>
      <c r="F308" s="155" t="s">
        <v>155</v>
      </c>
    </row>
    <row r="309" spans="1:6" ht="15.75" thickBot="1" x14ac:dyDescent="0.3">
      <c r="A309" s="94">
        <v>1</v>
      </c>
      <c r="B309" s="155" t="s">
        <v>197</v>
      </c>
      <c r="C309" s="155" t="s">
        <v>156</v>
      </c>
      <c r="D309" s="94">
        <v>196</v>
      </c>
      <c r="E309" s="94">
        <v>483683</v>
      </c>
      <c r="F309" s="155" t="s">
        <v>263</v>
      </c>
    </row>
    <row r="310" spans="1:6" ht="15.75" thickBot="1" x14ac:dyDescent="0.3">
      <c r="A310" s="94">
        <v>1</v>
      </c>
      <c r="B310" s="155" t="s">
        <v>197</v>
      </c>
      <c r="C310" s="155" t="s">
        <v>156</v>
      </c>
      <c r="D310" s="94">
        <v>16</v>
      </c>
      <c r="E310" s="123">
        <v>2102.4763899999998</v>
      </c>
      <c r="F310" s="155" t="s">
        <v>155</v>
      </c>
    </row>
    <row r="311" spans="1:6" ht="15.75" thickBot="1" x14ac:dyDescent="0.3">
      <c r="A311" s="94">
        <v>1</v>
      </c>
      <c r="B311" s="155" t="s">
        <v>198</v>
      </c>
      <c r="C311" s="155" t="s">
        <v>156</v>
      </c>
      <c r="D311" s="94">
        <v>1734</v>
      </c>
      <c r="E311" s="123">
        <v>2550323.7319999998</v>
      </c>
      <c r="F311" s="155" t="s">
        <v>263</v>
      </c>
    </row>
    <row r="312" spans="1:6" ht="15.75" thickBot="1" x14ac:dyDescent="0.3">
      <c r="A312" s="94">
        <v>1</v>
      </c>
      <c r="B312" s="155" t="s">
        <v>198</v>
      </c>
      <c r="C312" s="155" t="s">
        <v>156</v>
      </c>
      <c r="D312" s="94">
        <v>940</v>
      </c>
      <c r="E312" s="123">
        <v>124560.39671</v>
      </c>
      <c r="F312" s="155" t="s">
        <v>155</v>
      </c>
    </row>
    <row r="313" spans="1:6" ht="15.75" thickBot="1" x14ac:dyDescent="0.3">
      <c r="A313" s="94">
        <v>1</v>
      </c>
      <c r="B313" s="155" t="s">
        <v>199</v>
      </c>
      <c r="C313" s="155" t="s">
        <v>156</v>
      </c>
      <c r="D313" s="94">
        <v>281</v>
      </c>
      <c r="E313" s="123">
        <v>479165.44699999999</v>
      </c>
      <c r="F313" s="155" t="s">
        <v>263</v>
      </c>
    </row>
    <row r="314" spans="1:6" ht="15.75" thickBot="1" x14ac:dyDescent="0.3">
      <c r="A314" s="94">
        <v>1</v>
      </c>
      <c r="B314" s="155" t="s">
        <v>199</v>
      </c>
      <c r="C314" s="155" t="s">
        <v>156</v>
      </c>
      <c r="D314" s="94">
        <v>164</v>
      </c>
      <c r="E314" s="123">
        <v>23021.67337</v>
      </c>
      <c r="F314" s="155" t="s">
        <v>155</v>
      </c>
    </row>
    <row r="315" spans="1:6" ht="15.75" thickBot="1" x14ac:dyDescent="0.3">
      <c r="A315" s="94">
        <v>1</v>
      </c>
      <c r="B315" s="155" t="s">
        <v>200</v>
      </c>
      <c r="C315" s="155" t="s">
        <v>156</v>
      </c>
      <c r="D315" s="94">
        <v>6700</v>
      </c>
      <c r="E315" s="123">
        <v>11605649.581</v>
      </c>
      <c r="F315" s="155" t="s">
        <v>263</v>
      </c>
    </row>
    <row r="316" spans="1:6" ht="15.75" thickBot="1" x14ac:dyDescent="0.3">
      <c r="A316" s="94">
        <v>1</v>
      </c>
      <c r="B316" s="155" t="s">
        <v>200</v>
      </c>
      <c r="C316" s="155" t="s">
        <v>156</v>
      </c>
      <c r="D316" s="94">
        <v>1728</v>
      </c>
      <c r="E316" s="123">
        <v>227935.84559000001</v>
      </c>
      <c r="F316" s="155" t="s">
        <v>155</v>
      </c>
    </row>
    <row r="317" spans="1:6" ht="15.75" thickBot="1" x14ac:dyDescent="0.3">
      <c r="A317" s="94">
        <v>1</v>
      </c>
      <c r="B317" s="155" t="s">
        <v>201</v>
      </c>
      <c r="C317" s="155" t="s">
        <v>156</v>
      </c>
      <c r="D317" s="94">
        <v>152</v>
      </c>
      <c r="E317" s="123">
        <v>393163.61800000002</v>
      </c>
      <c r="F317" s="155" t="s">
        <v>263</v>
      </c>
    </row>
    <row r="318" spans="1:6" ht="15.75" thickBot="1" x14ac:dyDescent="0.3">
      <c r="A318" s="94">
        <v>1</v>
      </c>
      <c r="B318" s="155" t="s">
        <v>202</v>
      </c>
      <c r="C318" s="155" t="s">
        <v>156</v>
      </c>
      <c r="D318" s="94">
        <v>989</v>
      </c>
      <c r="E318" s="123">
        <v>1746889.8640000001</v>
      </c>
      <c r="F318" s="155" t="s">
        <v>263</v>
      </c>
    </row>
    <row r="319" spans="1:6" ht="15.75" thickBot="1" x14ac:dyDescent="0.3">
      <c r="A319" s="94">
        <v>1</v>
      </c>
      <c r="B319" s="155" t="s">
        <v>202</v>
      </c>
      <c r="C319" s="155" t="s">
        <v>156</v>
      </c>
      <c r="D319" s="94">
        <v>606</v>
      </c>
      <c r="E319" s="123">
        <v>85823.844020000004</v>
      </c>
      <c r="F319" s="155" t="s">
        <v>155</v>
      </c>
    </row>
    <row r="320" spans="1:6" ht="15.75" thickBot="1" x14ac:dyDescent="0.3">
      <c r="A320" s="94">
        <v>1</v>
      </c>
      <c r="B320" s="155" t="s">
        <v>203</v>
      </c>
      <c r="C320" s="155" t="s">
        <v>156</v>
      </c>
      <c r="D320" s="94">
        <v>229</v>
      </c>
      <c r="E320" s="123">
        <v>358549.72399999999</v>
      </c>
      <c r="F320" s="155" t="s">
        <v>263</v>
      </c>
    </row>
    <row r="321" spans="1:6" ht="15.75" thickBot="1" x14ac:dyDescent="0.3">
      <c r="A321" s="94">
        <v>1</v>
      </c>
      <c r="B321" s="155" t="s">
        <v>203</v>
      </c>
      <c r="C321" s="155" t="s">
        <v>156</v>
      </c>
      <c r="D321" s="94">
        <v>130</v>
      </c>
      <c r="E321" s="123">
        <v>17119.980810000001</v>
      </c>
      <c r="F321" s="155" t="s">
        <v>155</v>
      </c>
    </row>
    <row r="322" spans="1:6" ht="15.75" thickBot="1" x14ac:dyDescent="0.3">
      <c r="A322" s="94">
        <v>1</v>
      </c>
      <c r="B322" s="155" t="s">
        <v>204</v>
      </c>
      <c r="C322" s="155" t="s">
        <v>156</v>
      </c>
      <c r="D322" s="94">
        <v>524</v>
      </c>
      <c r="E322" s="123">
        <v>955144.55799999996</v>
      </c>
      <c r="F322" s="155" t="s">
        <v>263</v>
      </c>
    </row>
    <row r="323" spans="1:6" ht="15.75" thickBot="1" x14ac:dyDescent="0.3">
      <c r="A323" s="94">
        <v>1</v>
      </c>
      <c r="B323" s="155" t="s">
        <v>205</v>
      </c>
      <c r="C323" s="155" t="s">
        <v>156</v>
      </c>
      <c r="D323" s="94">
        <v>110</v>
      </c>
      <c r="E323" s="123">
        <v>234492.40599999999</v>
      </c>
      <c r="F323" s="155" t="s">
        <v>263</v>
      </c>
    </row>
    <row r="324" spans="1:6" ht="15.75" thickBot="1" x14ac:dyDescent="0.3">
      <c r="A324" s="94">
        <v>1</v>
      </c>
      <c r="B324" s="155" t="s">
        <v>206</v>
      </c>
      <c r="C324" s="155" t="s">
        <v>156</v>
      </c>
      <c r="D324" s="94">
        <v>493</v>
      </c>
      <c r="E324" s="123">
        <v>705958.005</v>
      </c>
      <c r="F324" s="155" t="s">
        <v>263</v>
      </c>
    </row>
    <row r="325" spans="1:6" ht="15.75" thickBot="1" x14ac:dyDescent="0.3">
      <c r="A325" s="94">
        <v>1</v>
      </c>
      <c r="B325" s="155" t="s">
        <v>207</v>
      </c>
      <c r="C325" s="155" t="s">
        <v>156</v>
      </c>
      <c r="D325" s="94">
        <v>406</v>
      </c>
      <c r="E325" s="123">
        <v>856676.46400000004</v>
      </c>
      <c r="F325" s="155" t="s">
        <v>263</v>
      </c>
    </row>
    <row r="326" spans="1:6" ht="15.75" thickBot="1" x14ac:dyDescent="0.3">
      <c r="A326" s="94">
        <v>1</v>
      </c>
      <c r="B326" s="155" t="s">
        <v>208</v>
      </c>
      <c r="C326" s="155" t="s">
        <v>156</v>
      </c>
      <c r="D326" s="94">
        <v>118</v>
      </c>
      <c r="E326" s="123">
        <v>196797.859</v>
      </c>
      <c r="F326" s="155" t="s">
        <v>263</v>
      </c>
    </row>
    <row r="327" spans="1:6" ht="15.75" thickBot="1" x14ac:dyDescent="0.3">
      <c r="A327" s="94">
        <v>1</v>
      </c>
      <c r="B327" s="155" t="s">
        <v>209</v>
      </c>
      <c r="C327" s="155" t="s">
        <v>156</v>
      </c>
      <c r="D327" s="94">
        <v>250</v>
      </c>
      <c r="E327" s="123">
        <v>425079.45600000001</v>
      </c>
      <c r="F327" s="155" t="s">
        <v>263</v>
      </c>
    </row>
    <row r="328" spans="1:6" ht="15.75" thickBot="1" x14ac:dyDescent="0.3">
      <c r="A328" s="94">
        <v>1</v>
      </c>
      <c r="B328" s="155" t="s">
        <v>209</v>
      </c>
      <c r="C328" s="155" t="s">
        <v>156</v>
      </c>
      <c r="D328" s="94">
        <v>165</v>
      </c>
      <c r="E328" s="123">
        <v>24178.093809999998</v>
      </c>
      <c r="F328" s="155" t="s">
        <v>155</v>
      </c>
    </row>
    <row r="329" spans="1:6" ht="15.75" thickBot="1" x14ac:dyDescent="0.3">
      <c r="A329" s="94">
        <v>1</v>
      </c>
      <c r="B329" s="155" t="s">
        <v>210</v>
      </c>
      <c r="C329" s="155" t="s">
        <v>156</v>
      </c>
      <c r="D329" s="94">
        <v>340</v>
      </c>
      <c r="E329" s="123">
        <v>525622.06200000003</v>
      </c>
      <c r="F329" s="155" t="s">
        <v>263</v>
      </c>
    </row>
    <row r="330" spans="1:6" ht="15.75" thickBot="1" x14ac:dyDescent="0.3">
      <c r="A330" s="94">
        <v>1</v>
      </c>
      <c r="B330" s="155" t="s">
        <v>211</v>
      </c>
      <c r="C330" s="155" t="s">
        <v>156</v>
      </c>
      <c r="D330" s="94">
        <v>884</v>
      </c>
      <c r="E330" s="123">
        <v>1146425.1629999999</v>
      </c>
      <c r="F330" s="155" t="s">
        <v>263</v>
      </c>
    </row>
    <row r="331" spans="1:6" ht="15.75" thickBot="1" x14ac:dyDescent="0.3">
      <c r="A331" s="94">
        <v>1</v>
      </c>
      <c r="B331" s="155" t="s">
        <v>212</v>
      </c>
      <c r="C331" s="155" t="s">
        <v>156</v>
      </c>
      <c r="D331" s="94">
        <v>3324</v>
      </c>
      <c r="E331" s="123">
        <v>5344653.693</v>
      </c>
      <c r="F331" s="155" t="s">
        <v>263</v>
      </c>
    </row>
    <row r="332" spans="1:6" ht="15.75" thickBot="1" x14ac:dyDescent="0.3">
      <c r="A332" s="94">
        <v>1</v>
      </c>
      <c r="B332" s="155" t="s">
        <v>212</v>
      </c>
      <c r="C332" s="155" t="s">
        <v>156</v>
      </c>
      <c r="D332" s="94">
        <v>705</v>
      </c>
      <c r="E332" s="123">
        <v>70471.45981</v>
      </c>
      <c r="F332" s="155" t="s">
        <v>155</v>
      </c>
    </row>
    <row r="333" spans="1:6" ht="15.75" thickBot="1" x14ac:dyDescent="0.3">
      <c r="A333" s="94">
        <v>1</v>
      </c>
      <c r="B333" s="155" t="s">
        <v>213</v>
      </c>
      <c r="C333" s="155" t="s">
        <v>156</v>
      </c>
      <c r="D333" s="94">
        <v>207</v>
      </c>
      <c r="E333" s="123">
        <v>296337.68599999999</v>
      </c>
      <c r="F333" s="155" t="s">
        <v>263</v>
      </c>
    </row>
    <row r="334" spans="1:6" ht="15.75" thickBot="1" x14ac:dyDescent="0.3">
      <c r="A334" s="94">
        <v>1</v>
      </c>
      <c r="B334" s="155" t="s">
        <v>213</v>
      </c>
      <c r="C334" s="155" t="s">
        <v>156</v>
      </c>
      <c r="D334" s="94">
        <v>125</v>
      </c>
      <c r="E334" s="123">
        <v>14335.41611</v>
      </c>
      <c r="F334" s="155" t="s">
        <v>155</v>
      </c>
    </row>
    <row r="335" spans="1:6" ht="15.75" thickBot="1" x14ac:dyDescent="0.3">
      <c r="A335" s="94">
        <v>1</v>
      </c>
      <c r="B335" s="155" t="s">
        <v>214</v>
      </c>
      <c r="C335" s="155" t="s">
        <v>156</v>
      </c>
      <c r="D335" s="94">
        <v>1</v>
      </c>
      <c r="E335" s="123">
        <v>329.01</v>
      </c>
      <c r="F335" s="155" t="s">
        <v>155</v>
      </c>
    </row>
    <row r="336" spans="1:6" ht="15.75" thickBot="1" x14ac:dyDescent="0.3">
      <c r="A336" s="94">
        <v>1</v>
      </c>
      <c r="B336" s="155" t="s">
        <v>215</v>
      </c>
      <c r="C336" s="155" t="s">
        <v>156</v>
      </c>
      <c r="D336" s="94">
        <v>46</v>
      </c>
      <c r="E336" s="123">
        <v>67985.441999999995</v>
      </c>
      <c r="F336" s="155" t="s">
        <v>263</v>
      </c>
    </row>
    <row r="337" spans="1:6" ht="15.75" thickBot="1" x14ac:dyDescent="0.3">
      <c r="A337" s="94">
        <v>1</v>
      </c>
      <c r="B337" s="155" t="s">
        <v>216</v>
      </c>
      <c r="C337" s="155" t="s">
        <v>156</v>
      </c>
      <c r="D337" s="94">
        <v>1810</v>
      </c>
      <c r="E337" s="123">
        <v>2330706.9169999999</v>
      </c>
      <c r="F337" s="155" t="s">
        <v>263</v>
      </c>
    </row>
    <row r="338" spans="1:6" ht="15.75" thickBot="1" x14ac:dyDescent="0.3">
      <c r="A338" s="94">
        <v>1</v>
      </c>
      <c r="B338" s="155" t="s">
        <v>216</v>
      </c>
      <c r="C338" s="155" t="s">
        <v>156</v>
      </c>
      <c r="D338" s="94">
        <v>617</v>
      </c>
      <c r="E338" s="123">
        <v>64117.235639999999</v>
      </c>
      <c r="F338" s="155" t="s">
        <v>155</v>
      </c>
    </row>
    <row r="339" spans="1:6" ht="15.75" thickBot="1" x14ac:dyDescent="0.3">
      <c r="A339" s="94">
        <v>1</v>
      </c>
      <c r="B339" s="155" t="s">
        <v>217</v>
      </c>
      <c r="C339" s="155" t="s">
        <v>156</v>
      </c>
      <c r="D339" s="94">
        <v>77</v>
      </c>
      <c r="E339" s="123">
        <v>138137.92800000001</v>
      </c>
      <c r="F339" s="155" t="s">
        <v>263</v>
      </c>
    </row>
    <row r="340" spans="1:6" ht="15.75" thickBot="1" x14ac:dyDescent="0.3">
      <c r="A340" s="94">
        <v>1</v>
      </c>
      <c r="B340" s="155" t="s">
        <v>218</v>
      </c>
      <c r="C340" s="155" t="s">
        <v>156</v>
      </c>
      <c r="D340" s="94">
        <v>93</v>
      </c>
      <c r="E340" s="123">
        <v>219748.89</v>
      </c>
      <c r="F340" s="155" t="s">
        <v>263</v>
      </c>
    </row>
    <row r="341" spans="1:6" ht="15.75" thickBot="1" x14ac:dyDescent="0.3">
      <c r="A341" s="94">
        <v>1</v>
      </c>
      <c r="B341" s="155" t="s">
        <v>219</v>
      </c>
      <c r="C341" s="155" t="s">
        <v>156</v>
      </c>
      <c r="D341" s="94">
        <v>8</v>
      </c>
      <c r="E341" s="94">
        <v>14762</v>
      </c>
      <c r="F341" s="155" t="s">
        <v>263</v>
      </c>
    </row>
    <row r="342" spans="1:6" ht="15.75" thickBot="1" x14ac:dyDescent="0.3">
      <c r="A342" s="94">
        <v>1</v>
      </c>
      <c r="B342" s="155" t="s">
        <v>220</v>
      </c>
      <c r="C342" s="155" t="s">
        <v>156</v>
      </c>
      <c r="D342" s="94">
        <v>505</v>
      </c>
      <c r="E342" s="123">
        <v>905035.72100000002</v>
      </c>
      <c r="F342" s="155" t="s">
        <v>263</v>
      </c>
    </row>
    <row r="343" spans="1:6" ht="15.75" thickBot="1" x14ac:dyDescent="0.3">
      <c r="A343" s="94">
        <v>1</v>
      </c>
      <c r="B343" s="155" t="s">
        <v>221</v>
      </c>
      <c r="C343" s="155" t="s">
        <v>156</v>
      </c>
      <c r="D343" s="94">
        <v>243</v>
      </c>
      <c r="E343" s="123">
        <v>604473.25600000005</v>
      </c>
      <c r="F343" s="155" t="s">
        <v>263</v>
      </c>
    </row>
    <row r="344" spans="1:6" ht="15.75" thickBot="1" x14ac:dyDescent="0.3">
      <c r="A344" s="94">
        <v>1</v>
      </c>
      <c r="B344" s="155" t="s">
        <v>222</v>
      </c>
      <c r="C344" s="155" t="s">
        <v>156</v>
      </c>
      <c r="D344" s="94">
        <v>515</v>
      </c>
      <c r="E344" s="123">
        <v>944295.55099999998</v>
      </c>
      <c r="F344" s="155" t="s">
        <v>263</v>
      </c>
    </row>
    <row r="345" spans="1:6" ht="15.75" thickBot="1" x14ac:dyDescent="0.3">
      <c r="A345" s="94">
        <v>1</v>
      </c>
      <c r="B345" s="155" t="s">
        <v>222</v>
      </c>
      <c r="C345" s="155" t="s">
        <v>156</v>
      </c>
      <c r="D345" s="94">
        <v>346</v>
      </c>
      <c r="E345" s="123">
        <v>57551.651870000002</v>
      </c>
      <c r="F345" s="155" t="s">
        <v>155</v>
      </c>
    </row>
    <row r="346" spans="1:6" ht="15.75" thickBot="1" x14ac:dyDescent="0.3">
      <c r="A346" s="94">
        <v>1</v>
      </c>
      <c r="B346" s="155" t="s">
        <v>223</v>
      </c>
      <c r="C346" s="155" t="s">
        <v>156</v>
      </c>
      <c r="D346" s="94">
        <v>81</v>
      </c>
      <c r="E346" s="123">
        <v>123225.019</v>
      </c>
      <c r="F346" s="155" t="s">
        <v>263</v>
      </c>
    </row>
    <row r="347" spans="1:6" ht="15.75" thickBot="1" x14ac:dyDescent="0.3">
      <c r="A347" s="94">
        <v>1</v>
      </c>
      <c r="B347" s="155" t="s">
        <v>224</v>
      </c>
      <c r="C347" s="155" t="s">
        <v>156</v>
      </c>
      <c r="D347" s="94">
        <v>721</v>
      </c>
      <c r="E347" s="123">
        <v>1123811.8470000001</v>
      </c>
      <c r="F347" s="155" t="s">
        <v>263</v>
      </c>
    </row>
    <row r="348" spans="1:6" ht="15.75" thickBot="1" x14ac:dyDescent="0.3">
      <c r="A348" s="94">
        <v>1</v>
      </c>
      <c r="B348" s="155" t="s">
        <v>224</v>
      </c>
      <c r="C348" s="155" t="s">
        <v>156</v>
      </c>
      <c r="D348" s="94">
        <v>429</v>
      </c>
      <c r="E348" s="123">
        <v>46605.311479999997</v>
      </c>
      <c r="F348" s="155" t="s">
        <v>155</v>
      </c>
    </row>
    <row r="349" spans="1:6" ht="15.75" thickBot="1" x14ac:dyDescent="0.3">
      <c r="A349" s="94">
        <v>1</v>
      </c>
      <c r="B349" s="155" t="s">
        <v>225</v>
      </c>
      <c r="C349" s="155" t="s">
        <v>156</v>
      </c>
      <c r="D349" s="94">
        <v>14801</v>
      </c>
      <c r="E349" s="123">
        <v>17631994.783</v>
      </c>
      <c r="F349" s="155" t="s">
        <v>263</v>
      </c>
    </row>
    <row r="350" spans="1:6" ht="15.75" thickBot="1" x14ac:dyDescent="0.3">
      <c r="A350" s="94">
        <v>1</v>
      </c>
      <c r="B350" s="155" t="s">
        <v>225</v>
      </c>
      <c r="C350" s="155" t="s">
        <v>156</v>
      </c>
      <c r="D350" s="94">
        <v>5436</v>
      </c>
      <c r="E350" s="123">
        <v>693293.61091000005</v>
      </c>
      <c r="F350" s="155" t="s">
        <v>155</v>
      </c>
    </row>
    <row r="351" spans="1:6" ht="15.75" thickBot="1" x14ac:dyDescent="0.3">
      <c r="A351" s="94">
        <v>1</v>
      </c>
      <c r="B351" s="155" t="s">
        <v>226</v>
      </c>
      <c r="C351" s="155" t="s">
        <v>156</v>
      </c>
      <c r="D351" s="94">
        <v>9</v>
      </c>
      <c r="E351" s="123">
        <v>9021.2780000000002</v>
      </c>
      <c r="F351" s="155" t="s">
        <v>263</v>
      </c>
    </row>
    <row r="352" spans="1:6" ht="15.75" thickBot="1" x14ac:dyDescent="0.3">
      <c r="A352" s="94">
        <v>1</v>
      </c>
      <c r="B352" s="155" t="s">
        <v>226</v>
      </c>
      <c r="C352" s="155" t="s">
        <v>156</v>
      </c>
      <c r="D352" s="94">
        <v>10</v>
      </c>
      <c r="E352" s="123">
        <v>1864.6868400000001</v>
      </c>
      <c r="F352" s="155" t="s">
        <v>155</v>
      </c>
    </row>
    <row r="353" spans="1:6" ht="15.75" thickBot="1" x14ac:dyDescent="0.3">
      <c r="A353" s="94">
        <v>1</v>
      </c>
      <c r="B353" s="155" t="s">
        <v>227</v>
      </c>
      <c r="C353" s="155" t="s">
        <v>156</v>
      </c>
      <c r="D353" s="94">
        <v>475</v>
      </c>
      <c r="E353" s="123">
        <v>773254.09199999995</v>
      </c>
      <c r="F353" s="155" t="s">
        <v>263</v>
      </c>
    </row>
    <row r="354" spans="1:6" ht="15.75" thickBot="1" x14ac:dyDescent="0.3">
      <c r="A354" s="94">
        <v>1</v>
      </c>
      <c r="B354" s="155" t="s">
        <v>228</v>
      </c>
      <c r="C354" s="155" t="s">
        <v>156</v>
      </c>
      <c r="D354" s="94">
        <v>912</v>
      </c>
      <c r="E354" s="123">
        <v>1423594.9739999999</v>
      </c>
      <c r="F354" s="155" t="s">
        <v>263</v>
      </c>
    </row>
    <row r="355" spans="1:6" ht="15.75" thickBot="1" x14ac:dyDescent="0.3">
      <c r="A355" s="94">
        <v>1</v>
      </c>
      <c r="B355" s="155" t="s">
        <v>228</v>
      </c>
      <c r="C355" s="155" t="s">
        <v>156</v>
      </c>
      <c r="D355" s="94">
        <v>620</v>
      </c>
      <c r="E355" s="123">
        <v>93428.141090000005</v>
      </c>
      <c r="F355" s="155" t="s">
        <v>155</v>
      </c>
    </row>
    <row r="356" spans="1:6" ht="15.75" thickBot="1" x14ac:dyDescent="0.3">
      <c r="A356" s="94">
        <v>1</v>
      </c>
      <c r="B356" s="155" t="s">
        <v>229</v>
      </c>
      <c r="C356" s="155" t="s">
        <v>156</v>
      </c>
      <c r="D356" s="94">
        <v>367</v>
      </c>
      <c r="E356" s="123">
        <v>510113.64299999998</v>
      </c>
      <c r="F356" s="155" t="s">
        <v>263</v>
      </c>
    </row>
    <row r="357" spans="1:6" ht="15.75" thickBot="1" x14ac:dyDescent="0.3">
      <c r="A357" s="94">
        <v>1</v>
      </c>
      <c r="B357" s="155" t="s">
        <v>229</v>
      </c>
      <c r="C357" s="155" t="s">
        <v>156</v>
      </c>
      <c r="D357" s="94">
        <v>193</v>
      </c>
      <c r="E357" s="123">
        <v>21414.69916</v>
      </c>
      <c r="F357" s="155" t="s">
        <v>155</v>
      </c>
    </row>
    <row r="358" spans="1:6" ht="15.75" thickBot="1" x14ac:dyDescent="0.3">
      <c r="A358" s="94">
        <v>1</v>
      </c>
      <c r="B358" s="155" t="s">
        <v>230</v>
      </c>
      <c r="C358" s="155" t="s">
        <v>156</v>
      </c>
      <c r="D358" s="94">
        <v>381</v>
      </c>
      <c r="E358" s="123">
        <v>651084.50899999996</v>
      </c>
      <c r="F358" s="155" t="s">
        <v>263</v>
      </c>
    </row>
    <row r="359" spans="1:6" ht="15.75" thickBot="1" x14ac:dyDescent="0.3">
      <c r="A359" s="94">
        <v>1</v>
      </c>
      <c r="B359" s="155" t="s">
        <v>230</v>
      </c>
      <c r="C359" s="155" t="s">
        <v>156</v>
      </c>
      <c r="D359" s="94">
        <v>226</v>
      </c>
      <c r="E359" s="123">
        <v>28814.65423</v>
      </c>
      <c r="F359" s="155" t="s">
        <v>155</v>
      </c>
    </row>
    <row r="360" spans="1:6" ht="15.75" thickBot="1" x14ac:dyDescent="0.3">
      <c r="A360" s="94">
        <v>1</v>
      </c>
      <c r="B360" s="155" t="s">
        <v>231</v>
      </c>
      <c r="C360" s="155" t="s">
        <v>156</v>
      </c>
      <c r="D360" s="94">
        <v>889</v>
      </c>
      <c r="E360" s="123">
        <v>1950042.879</v>
      </c>
      <c r="F360" s="155" t="s">
        <v>263</v>
      </c>
    </row>
    <row r="361" spans="1:6" ht="15.75" thickBot="1" x14ac:dyDescent="0.3">
      <c r="A361" s="94">
        <v>1</v>
      </c>
      <c r="B361" s="155" t="s">
        <v>232</v>
      </c>
      <c r="C361" s="155" t="s">
        <v>156</v>
      </c>
      <c r="D361" s="94">
        <v>45</v>
      </c>
      <c r="E361" s="123">
        <v>91738.663</v>
      </c>
      <c r="F361" s="155" t="s">
        <v>263</v>
      </c>
    </row>
    <row r="362" spans="1:6" ht="15.75" thickBot="1" x14ac:dyDescent="0.3">
      <c r="A362" s="94">
        <v>1</v>
      </c>
      <c r="B362" s="155" t="s">
        <v>233</v>
      </c>
      <c r="C362" s="155" t="s">
        <v>156</v>
      </c>
      <c r="D362" s="94">
        <v>44</v>
      </c>
      <c r="E362" s="123">
        <v>84101.967999999993</v>
      </c>
      <c r="F362" s="155" t="s">
        <v>263</v>
      </c>
    </row>
    <row r="363" spans="1:6" ht="15.75" thickBot="1" x14ac:dyDescent="0.3">
      <c r="A363" s="94">
        <v>1</v>
      </c>
      <c r="B363" s="155" t="s">
        <v>234</v>
      </c>
      <c r="C363" s="155" t="s">
        <v>156</v>
      </c>
      <c r="D363" s="94">
        <v>215</v>
      </c>
      <c r="E363" s="123">
        <v>380354.29800000001</v>
      </c>
      <c r="F363" s="155" t="s">
        <v>263</v>
      </c>
    </row>
    <row r="364" spans="1:6" ht="15.75" thickBot="1" x14ac:dyDescent="0.3">
      <c r="A364" s="94">
        <v>1</v>
      </c>
      <c r="B364" s="155" t="s">
        <v>234</v>
      </c>
      <c r="C364" s="155" t="s">
        <v>156</v>
      </c>
      <c r="D364" s="94">
        <v>132</v>
      </c>
      <c r="E364" s="123">
        <v>16839.343430000001</v>
      </c>
      <c r="F364" s="155" t="s">
        <v>155</v>
      </c>
    </row>
    <row r="365" spans="1:6" ht="15.75" thickBot="1" x14ac:dyDescent="0.3">
      <c r="A365" s="94">
        <v>1</v>
      </c>
      <c r="B365" s="155" t="s">
        <v>235</v>
      </c>
      <c r="C365" s="155" t="s">
        <v>156</v>
      </c>
      <c r="D365" s="94">
        <v>1314</v>
      </c>
      <c r="E365" s="123">
        <v>2426231.8420000002</v>
      </c>
      <c r="F365" s="155" t="s">
        <v>263</v>
      </c>
    </row>
    <row r="366" spans="1:6" ht="15.75" thickBot="1" x14ac:dyDescent="0.3">
      <c r="A366" s="94">
        <v>1</v>
      </c>
      <c r="B366" s="155" t="s">
        <v>235</v>
      </c>
      <c r="C366" s="155" t="s">
        <v>156</v>
      </c>
      <c r="D366" s="94">
        <v>39</v>
      </c>
      <c r="E366" s="123">
        <v>5739.6162700000004</v>
      </c>
      <c r="F366" s="155" t="s">
        <v>155</v>
      </c>
    </row>
    <row r="367" spans="1:6" ht="15.75" thickBot="1" x14ac:dyDescent="0.3">
      <c r="A367" s="94">
        <v>1</v>
      </c>
      <c r="B367" s="155" t="s">
        <v>236</v>
      </c>
      <c r="C367" s="155" t="s">
        <v>156</v>
      </c>
      <c r="D367" s="94">
        <v>730</v>
      </c>
      <c r="E367" s="123">
        <v>1835896.7620000001</v>
      </c>
      <c r="F367" s="155" t="s">
        <v>263</v>
      </c>
    </row>
    <row r="368" spans="1:6" ht="15.75" thickBot="1" x14ac:dyDescent="0.3">
      <c r="A368" s="94">
        <v>1</v>
      </c>
      <c r="B368" s="155" t="s">
        <v>237</v>
      </c>
      <c r="C368" s="155" t="s">
        <v>156</v>
      </c>
      <c r="D368" s="94">
        <v>7985</v>
      </c>
      <c r="E368" s="123">
        <v>9396224.7919999994</v>
      </c>
      <c r="F368" s="155" t="s">
        <v>263</v>
      </c>
    </row>
    <row r="369" spans="1:6" ht="15.75" thickBot="1" x14ac:dyDescent="0.3">
      <c r="A369" s="94">
        <v>1</v>
      </c>
      <c r="B369" s="155" t="s">
        <v>237</v>
      </c>
      <c r="C369" s="155" t="s">
        <v>156</v>
      </c>
      <c r="D369" s="94">
        <v>3182</v>
      </c>
      <c r="E369" s="123">
        <v>450084.57068</v>
      </c>
      <c r="F369" s="155" t="s">
        <v>155</v>
      </c>
    </row>
    <row r="370" spans="1:6" ht="15.75" thickBot="1" x14ac:dyDescent="0.3">
      <c r="A370" s="94">
        <v>1</v>
      </c>
      <c r="B370" s="155" t="s">
        <v>238</v>
      </c>
      <c r="C370" s="155" t="s">
        <v>156</v>
      </c>
      <c r="D370" s="94">
        <v>8236</v>
      </c>
      <c r="E370" s="123">
        <v>11149857.187000001</v>
      </c>
      <c r="F370" s="155" t="s">
        <v>263</v>
      </c>
    </row>
    <row r="371" spans="1:6" ht="15.75" thickBot="1" x14ac:dyDescent="0.3">
      <c r="A371" s="94">
        <v>1</v>
      </c>
      <c r="B371" s="155" t="s">
        <v>238</v>
      </c>
      <c r="C371" s="155" t="s">
        <v>156</v>
      </c>
      <c r="D371" s="94">
        <v>4732</v>
      </c>
      <c r="E371" s="123">
        <v>635457.05735000002</v>
      </c>
      <c r="F371" s="155" t="s">
        <v>155</v>
      </c>
    </row>
    <row r="372" spans="1:6" ht="15.75" thickBot="1" x14ac:dyDescent="0.3">
      <c r="A372" s="94">
        <v>1</v>
      </c>
      <c r="B372" s="155" t="s">
        <v>239</v>
      </c>
      <c r="C372" s="155" t="s">
        <v>156</v>
      </c>
      <c r="D372" s="94">
        <v>9418</v>
      </c>
      <c r="E372" s="123">
        <v>11913985.956</v>
      </c>
      <c r="F372" s="155" t="s">
        <v>263</v>
      </c>
    </row>
    <row r="373" spans="1:6" ht="15.75" thickBot="1" x14ac:dyDescent="0.3">
      <c r="A373" s="94">
        <v>1</v>
      </c>
      <c r="B373" s="155" t="s">
        <v>239</v>
      </c>
      <c r="C373" s="155" t="s">
        <v>156</v>
      </c>
      <c r="D373" s="94">
        <v>7743</v>
      </c>
      <c r="E373" s="123">
        <v>1332536.43407</v>
      </c>
      <c r="F373" s="155" t="s">
        <v>155</v>
      </c>
    </row>
    <row r="374" spans="1:6" ht="15.75" thickBot="1" x14ac:dyDescent="0.3">
      <c r="A374" s="94">
        <v>1</v>
      </c>
      <c r="B374" s="155" t="s">
        <v>240</v>
      </c>
      <c r="C374" s="155" t="s">
        <v>156</v>
      </c>
      <c r="D374" s="94">
        <v>4333</v>
      </c>
      <c r="E374" s="123">
        <v>5460043.3720000004</v>
      </c>
      <c r="F374" s="155" t="s">
        <v>263</v>
      </c>
    </row>
    <row r="375" spans="1:6" ht="15.75" thickBot="1" x14ac:dyDescent="0.3">
      <c r="A375" s="94">
        <v>1</v>
      </c>
      <c r="B375" s="155" t="s">
        <v>240</v>
      </c>
      <c r="C375" s="155" t="s">
        <v>156</v>
      </c>
      <c r="D375" s="94">
        <v>1392</v>
      </c>
      <c r="E375" s="123">
        <v>334951.49093000003</v>
      </c>
      <c r="F375" s="155" t="s">
        <v>155</v>
      </c>
    </row>
    <row r="376" spans="1:6" ht="15.75" thickBot="1" x14ac:dyDescent="0.3">
      <c r="A376" s="94">
        <v>1</v>
      </c>
      <c r="B376" s="155" t="s">
        <v>241</v>
      </c>
      <c r="C376" s="155" t="s">
        <v>156</v>
      </c>
      <c r="D376" s="94">
        <v>18987</v>
      </c>
      <c r="E376" s="123">
        <v>21828718.351</v>
      </c>
      <c r="F376" s="155" t="s">
        <v>263</v>
      </c>
    </row>
    <row r="377" spans="1:6" ht="15.75" thickBot="1" x14ac:dyDescent="0.3">
      <c r="A377" s="94">
        <v>1</v>
      </c>
      <c r="B377" s="155" t="s">
        <v>241</v>
      </c>
      <c r="C377" s="155" t="s">
        <v>156</v>
      </c>
      <c r="D377" s="94">
        <v>15651</v>
      </c>
      <c r="E377" s="123">
        <v>1896639.365</v>
      </c>
      <c r="F377" s="155" t="s">
        <v>155</v>
      </c>
    </row>
    <row r="378" spans="1:6" ht="15.75" thickBot="1" x14ac:dyDescent="0.3">
      <c r="A378" s="94">
        <v>1</v>
      </c>
      <c r="B378" s="155" t="s">
        <v>242</v>
      </c>
      <c r="C378" s="155" t="s">
        <v>156</v>
      </c>
      <c r="D378" s="94">
        <v>7811</v>
      </c>
      <c r="E378" s="123">
        <v>10468627.307</v>
      </c>
      <c r="F378" s="155" t="s">
        <v>263</v>
      </c>
    </row>
    <row r="379" spans="1:6" ht="15.75" thickBot="1" x14ac:dyDescent="0.3">
      <c r="A379" s="94">
        <v>1</v>
      </c>
      <c r="B379" s="155" t="s">
        <v>242</v>
      </c>
      <c r="C379" s="155" t="s">
        <v>156</v>
      </c>
      <c r="D379" s="94">
        <v>10457</v>
      </c>
      <c r="E379" s="123">
        <v>1398394.017</v>
      </c>
      <c r="F379" s="155" t="s">
        <v>155</v>
      </c>
    </row>
    <row r="380" spans="1:6" ht="15.75" thickBot="1" x14ac:dyDescent="0.3">
      <c r="A380" s="94">
        <v>1</v>
      </c>
      <c r="B380" s="155" t="s">
        <v>243</v>
      </c>
      <c r="C380" s="155" t="s">
        <v>156</v>
      </c>
      <c r="D380" s="94">
        <v>13422</v>
      </c>
      <c r="E380" s="123">
        <v>16953724.134</v>
      </c>
      <c r="F380" s="155" t="s">
        <v>263</v>
      </c>
    </row>
    <row r="381" spans="1:6" ht="15.75" thickBot="1" x14ac:dyDescent="0.3">
      <c r="A381" s="94">
        <v>1</v>
      </c>
      <c r="B381" s="155" t="s">
        <v>243</v>
      </c>
      <c r="C381" s="155" t="s">
        <v>156</v>
      </c>
      <c r="D381" s="94">
        <v>9325</v>
      </c>
      <c r="E381" s="123">
        <v>1088139.8751300001</v>
      </c>
      <c r="F381" s="155" t="s">
        <v>155</v>
      </c>
    </row>
    <row r="382" spans="1:6" ht="15.75" thickBot="1" x14ac:dyDescent="0.3">
      <c r="A382" s="94">
        <v>1</v>
      </c>
      <c r="B382" s="155" t="s">
        <v>244</v>
      </c>
      <c r="C382" s="155" t="s">
        <v>156</v>
      </c>
      <c r="D382" s="94">
        <v>24234</v>
      </c>
      <c r="E382" s="123">
        <v>29144200.186999999</v>
      </c>
      <c r="F382" s="155" t="s">
        <v>263</v>
      </c>
    </row>
    <row r="383" spans="1:6" ht="15.75" thickBot="1" x14ac:dyDescent="0.3">
      <c r="A383" s="94">
        <v>1</v>
      </c>
      <c r="B383" s="155" t="s">
        <v>244</v>
      </c>
      <c r="C383" s="155" t="s">
        <v>156</v>
      </c>
      <c r="D383" s="94">
        <v>17197</v>
      </c>
      <c r="E383" s="123">
        <v>2476088.5943</v>
      </c>
      <c r="F383" s="155" t="s">
        <v>155</v>
      </c>
    </row>
    <row r="384" spans="1:6" ht="15.75" thickBot="1" x14ac:dyDescent="0.3">
      <c r="A384" s="94">
        <v>1</v>
      </c>
      <c r="B384" s="155" t="s">
        <v>245</v>
      </c>
      <c r="C384" s="155" t="s">
        <v>156</v>
      </c>
      <c r="D384" s="94">
        <v>9740</v>
      </c>
      <c r="E384" s="123">
        <v>12335837.914000001</v>
      </c>
      <c r="F384" s="155" t="s">
        <v>263</v>
      </c>
    </row>
    <row r="385" spans="1:6" ht="15.75" thickBot="1" x14ac:dyDescent="0.3">
      <c r="A385" s="94">
        <v>1</v>
      </c>
      <c r="B385" s="155" t="s">
        <v>245</v>
      </c>
      <c r="C385" s="155" t="s">
        <v>156</v>
      </c>
      <c r="D385" s="94">
        <v>6734</v>
      </c>
      <c r="E385" s="123">
        <v>828774.97915999999</v>
      </c>
      <c r="F385" s="155" t="s">
        <v>155</v>
      </c>
    </row>
    <row r="386" spans="1:6" ht="15.75" thickBot="1" x14ac:dyDescent="0.3">
      <c r="A386" s="94">
        <v>1</v>
      </c>
      <c r="B386" s="155" t="s">
        <v>246</v>
      </c>
      <c r="C386" s="155" t="s">
        <v>156</v>
      </c>
      <c r="D386" s="94">
        <v>6125</v>
      </c>
      <c r="E386" s="123">
        <v>7748403.1529999999</v>
      </c>
      <c r="F386" s="155" t="s">
        <v>263</v>
      </c>
    </row>
    <row r="387" spans="1:6" ht="15.75" thickBot="1" x14ac:dyDescent="0.3">
      <c r="A387" s="94">
        <v>1</v>
      </c>
      <c r="B387" s="155" t="s">
        <v>246</v>
      </c>
      <c r="C387" s="155" t="s">
        <v>156</v>
      </c>
      <c r="D387" s="94">
        <v>5779</v>
      </c>
      <c r="E387" s="123">
        <v>690380.21618999995</v>
      </c>
      <c r="F387" s="155" t="s">
        <v>155</v>
      </c>
    </row>
    <row r="388" spans="1:6" ht="15.75" thickBot="1" x14ac:dyDescent="0.3">
      <c r="A388" s="94">
        <v>1</v>
      </c>
      <c r="B388" s="155" t="s">
        <v>247</v>
      </c>
      <c r="C388" s="155" t="s">
        <v>156</v>
      </c>
      <c r="D388" s="94">
        <v>6670</v>
      </c>
      <c r="E388" s="123">
        <v>8766684.8330000006</v>
      </c>
      <c r="F388" s="155" t="s">
        <v>263</v>
      </c>
    </row>
    <row r="389" spans="1:6" ht="15.75" thickBot="1" x14ac:dyDescent="0.3">
      <c r="A389" s="94">
        <v>1</v>
      </c>
      <c r="B389" s="155" t="s">
        <v>247</v>
      </c>
      <c r="C389" s="155" t="s">
        <v>156</v>
      </c>
      <c r="D389" s="94">
        <v>4695</v>
      </c>
      <c r="E389" s="123">
        <v>599894.86571000004</v>
      </c>
      <c r="F389" s="155" t="s">
        <v>155</v>
      </c>
    </row>
    <row r="390" spans="1:6" ht="15.75" thickBot="1" x14ac:dyDescent="0.3">
      <c r="A390" s="94">
        <v>1</v>
      </c>
      <c r="B390" s="155" t="s">
        <v>248</v>
      </c>
      <c r="C390" s="155" t="s">
        <v>156</v>
      </c>
      <c r="D390" s="94">
        <v>5903</v>
      </c>
      <c r="E390" s="123">
        <v>7350940.5310000004</v>
      </c>
      <c r="F390" s="155" t="s">
        <v>263</v>
      </c>
    </row>
    <row r="391" spans="1:6" ht="15.75" thickBot="1" x14ac:dyDescent="0.3">
      <c r="A391" s="94">
        <v>1</v>
      </c>
      <c r="B391" s="155" t="s">
        <v>248</v>
      </c>
      <c r="C391" s="155" t="s">
        <v>156</v>
      </c>
      <c r="D391" s="94">
        <v>4032</v>
      </c>
      <c r="E391" s="123">
        <v>628148.61488999997</v>
      </c>
      <c r="F391" s="155" t="s">
        <v>155</v>
      </c>
    </row>
    <row r="392" spans="1:6" ht="15.75" thickBot="1" x14ac:dyDescent="0.3">
      <c r="A392" s="94">
        <v>1</v>
      </c>
      <c r="B392" s="155" t="s">
        <v>251</v>
      </c>
      <c r="C392" s="155" t="s">
        <v>156</v>
      </c>
      <c r="D392" s="94">
        <v>13952</v>
      </c>
      <c r="E392" s="123">
        <v>18451893.874000002</v>
      </c>
      <c r="F392" s="155" t="s">
        <v>263</v>
      </c>
    </row>
    <row r="393" spans="1:6" ht="15.75" thickBot="1" x14ac:dyDescent="0.3">
      <c r="A393" s="94">
        <v>1</v>
      </c>
      <c r="B393" s="155" t="s">
        <v>251</v>
      </c>
      <c r="C393" s="155" t="s">
        <v>156</v>
      </c>
      <c r="D393" s="94">
        <v>9423</v>
      </c>
      <c r="E393" s="123">
        <v>1538608.5763600001</v>
      </c>
      <c r="F393" s="155" t="s">
        <v>155</v>
      </c>
    </row>
    <row r="394" spans="1:6" ht="15.75" thickBot="1" x14ac:dyDescent="0.3">
      <c r="A394" s="94">
        <v>1</v>
      </c>
      <c r="B394" s="155" t="s">
        <v>252</v>
      </c>
      <c r="C394" s="155" t="s">
        <v>156</v>
      </c>
      <c r="D394" s="94">
        <v>7771</v>
      </c>
      <c r="E394" s="123">
        <v>11855477.219000001</v>
      </c>
      <c r="F394" s="155" t="s">
        <v>263</v>
      </c>
    </row>
    <row r="395" spans="1:6" ht="15.75" thickBot="1" x14ac:dyDescent="0.3">
      <c r="A395" s="94">
        <v>1</v>
      </c>
      <c r="B395" s="155" t="s">
        <v>252</v>
      </c>
      <c r="C395" s="155" t="s">
        <v>156</v>
      </c>
      <c r="D395" s="94">
        <v>4719</v>
      </c>
      <c r="E395" s="123">
        <v>691157.21678999998</v>
      </c>
      <c r="F395" s="155" t="s">
        <v>155</v>
      </c>
    </row>
    <row r="396" spans="1:6" ht="15.75" thickBot="1" x14ac:dyDescent="0.3">
      <c r="A396" s="94">
        <v>1</v>
      </c>
      <c r="B396" s="155" t="s">
        <v>254</v>
      </c>
      <c r="C396" s="155" t="s">
        <v>156</v>
      </c>
      <c r="D396" s="94">
        <v>229</v>
      </c>
      <c r="E396" s="123">
        <v>25269.505679999998</v>
      </c>
      <c r="F396" s="155" t="s">
        <v>155</v>
      </c>
    </row>
    <row r="397" spans="1:6" ht="15.75" thickBot="1" x14ac:dyDescent="0.3">
      <c r="A397" s="94">
        <v>1</v>
      </c>
      <c r="B397" s="155" t="s">
        <v>255</v>
      </c>
      <c r="C397" s="155" t="s">
        <v>156</v>
      </c>
      <c r="D397" s="94">
        <v>6</v>
      </c>
      <c r="E397" s="123">
        <v>13343.606</v>
      </c>
      <c r="F397" s="155" t="s">
        <v>263</v>
      </c>
    </row>
    <row r="398" spans="1:6" ht="15.75" thickBot="1" x14ac:dyDescent="0.3">
      <c r="A398" s="94">
        <v>1</v>
      </c>
      <c r="B398" s="155" t="s">
        <v>256</v>
      </c>
      <c r="C398" s="155" t="s">
        <v>156</v>
      </c>
      <c r="D398" s="94">
        <v>307</v>
      </c>
      <c r="E398" s="123">
        <v>587972.16700000002</v>
      </c>
      <c r="F398" s="155" t="s">
        <v>263</v>
      </c>
    </row>
    <row r="399" spans="1:6" ht="15.75" thickBot="1" x14ac:dyDescent="0.3">
      <c r="A399" s="94">
        <v>1</v>
      </c>
      <c r="B399" s="155" t="s">
        <v>256</v>
      </c>
      <c r="C399" s="155" t="s">
        <v>156</v>
      </c>
      <c r="D399" s="94">
        <v>143</v>
      </c>
      <c r="E399" s="123">
        <v>18271.282279999999</v>
      </c>
      <c r="F399" s="155" t="s">
        <v>155</v>
      </c>
    </row>
    <row r="400" spans="1:6" ht="15.75" thickBot="1" x14ac:dyDescent="0.3">
      <c r="A400" s="94">
        <v>1</v>
      </c>
      <c r="B400" s="155" t="s">
        <v>257</v>
      </c>
      <c r="C400" s="155" t="s">
        <v>156</v>
      </c>
      <c r="D400" s="94">
        <v>3874</v>
      </c>
      <c r="E400" s="123">
        <v>9123878.4289999995</v>
      </c>
      <c r="F400" s="155" t="s">
        <v>263</v>
      </c>
    </row>
    <row r="401" spans="1:6" ht="15.75" thickBot="1" x14ac:dyDescent="0.3">
      <c r="A401" s="94">
        <v>1</v>
      </c>
      <c r="B401" s="155" t="s">
        <v>258</v>
      </c>
      <c r="C401" s="155" t="s">
        <v>156</v>
      </c>
      <c r="D401" s="94">
        <v>160</v>
      </c>
      <c r="E401" s="123">
        <v>299676.74800000002</v>
      </c>
      <c r="F401" s="155" t="s">
        <v>263</v>
      </c>
    </row>
    <row r="402" spans="1:6" ht="15.75" thickBot="1" x14ac:dyDescent="0.3">
      <c r="A402" s="94">
        <v>1</v>
      </c>
      <c r="B402" s="155" t="s">
        <v>259</v>
      </c>
      <c r="C402" s="155" t="s">
        <v>156</v>
      </c>
      <c r="D402" s="94">
        <v>663</v>
      </c>
      <c r="E402" s="123">
        <v>883474.478</v>
      </c>
      <c r="F402" s="155" t="s">
        <v>263</v>
      </c>
    </row>
    <row r="403" spans="1:6" ht="15.75" thickBot="1" x14ac:dyDescent="0.3">
      <c r="A403" s="94">
        <v>1</v>
      </c>
      <c r="B403" s="155" t="s">
        <v>259</v>
      </c>
      <c r="C403" s="155" t="s">
        <v>156</v>
      </c>
      <c r="D403" s="94">
        <v>413</v>
      </c>
      <c r="E403" s="123">
        <v>44940.247100000001</v>
      </c>
      <c r="F403" s="155" t="s">
        <v>155</v>
      </c>
    </row>
    <row r="404" spans="1:6" ht="15.75" thickBot="1" x14ac:dyDescent="0.3">
      <c r="A404" s="94">
        <v>1</v>
      </c>
      <c r="B404" s="155" t="s">
        <v>260</v>
      </c>
      <c r="C404" s="155" t="s">
        <v>156</v>
      </c>
      <c r="D404" s="94">
        <v>9417</v>
      </c>
      <c r="E404" s="123">
        <v>11436082.538000001</v>
      </c>
      <c r="F404" s="155" t="s">
        <v>263</v>
      </c>
    </row>
    <row r="405" spans="1:6" ht="15.75" thickBot="1" x14ac:dyDescent="0.3">
      <c r="A405" s="94">
        <v>1</v>
      </c>
      <c r="B405" s="155" t="s">
        <v>260</v>
      </c>
      <c r="C405" s="155" t="s">
        <v>156</v>
      </c>
      <c r="D405" s="94">
        <v>6718</v>
      </c>
      <c r="E405" s="123">
        <v>740941.69467</v>
      </c>
      <c r="F405" s="155" t="s">
        <v>155</v>
      </c>
    </row>
    <row r="406" spans="1:6" ht="15.75" thickBot="1" x14ac:dyDescent="0.3">
      <c r="A406" s="94">
        <v>2</v>
      </c>
      <c r="B406" s="155" t="s">
        <v>153</v>
      </c>
      <c r="C406" s="155" t="s">
        <v>154</v>
      </c>
      <c r="D406" s="94">
        <v>147</v>
      </c>
      <c r="E406" s="123">
        <v>91454.710160000002</v>
      </c>
      <c r="F406" s="155" t="s">
        <v>155</v>
      </c>
    </row>
    <row r="407" spans="1:6" ht="15.75" thickBot="1" x14ac:dyDescent="0.3">
      <c r="A407" s="94">
        <v>2</v>
      </c>
      <c r="B407" s="155" t="s">
        <v>157</v>
      </c>
      <c r="C407" s="155" t="s">
        <v>154</v>
      </c>
      <c r="D407" s="94">
        <v>74</v>
      </c>
      <c r="E407" s="123">
        <v>65000.03602</v>
      </c>
      <c r="F407" s="155" t="s">
        <v>155</v>
      </c>
    </row>
    <row r="408" spans="1:6" ht="15.75" thickBot="1" x14ac:dyDescent="0.3">
      <c r="A408" s="94">
        <v>2</v>
      </c>
      <c r="B408" s="155" t="s">
        <v>158</v>
      </c>
      <c r="C408" s="155" t="s">
        <v>154</v>
      </c>
      <c r="D408" s="94">
        <v>11</v>
      </c>
      <c r="E408" s="123">
        <v>2022.1569999999999</v>
      </c>
      <c r="F408" s="155" t="s">
        <v>263</v>
      </c>
    </row>
    <row r="409" spans="1:6" ht="15.75" thickBot="1" x14ac:dyDescent="0.3">
      <c r="A409" s="94">
        <v>2</v>
      </c>
      <c r="B409" s="155" t="s">
        <v>158</v>
      </c>
      <c r="C409" s="155" t="s">
        <v>154</v>
      </c>
      <c r="D409" s="94">
        <v>49</v>
      </c>
      <c r="E409" s="123">
        <v>32872.270879999996</v>
      </c>
      <c r="F409" s="155" t="s">
        <v>155</v>
      </c>
    </row>
    <row r="410" spans="1:6" ht="15.75" thickBot="1" x14ac:dyDescent="0.3">
      <c r="A410" s="94">
        <v>2</v>
      </c>
      <c r="B410" s="155" t="s">
        <v>160</v>
      </c>
      <c r="C410" s="155" t="s">
        <v>154</v>
      </c>
      <c r="D410" s="94">
        <v>204</v>
      </c>
      <c r="E410" s="123">
        <v>2713128.9929999998</v>
      </c>
      <c r="F410" s="155" t="s">
        <v>263</v>
      </c>
    </row>
    <row r="411" spans="1:6" ht="15.75" thickBot="1" x14ac:dyDescent="0.3">
      <c r="A411" s="94">
        <v>2</v>
      </c>
      <c r="B411" s="155" t="s">
        <v>160</v>
      </c>
      <c r="C411" s="155" t="s">
        <v>154</v>
      </c>
      <c r="D411" s="94">
        <v>236</v>
      </c>
      <c r="E411" s="123">
        <v>766712.33767000004</v>
      </c>
      <c r="F411" s="155" t="s">
        <v>155</v>
      </c>
    </row>
    <row r="412" spans="1:6" ht="15.75" thickBot="1" x14ac:dyDescent="0.3">
      <c r="A412" s="94">
        <v>2</v>
      </c>
      <c r="B412" s="155" t="s">
        <v>161</v>
      </c>
      <c r="C412" s="155" t="s">
        <v>154</v>
      </c>
      <c r="D412" s="94">
        <v>76</v>
      </c>
      <c r="E412" s="123">
        <v>244988.70699999999</v>
      </c>
      <c r="F412" s="155" t="s">
        <v>263</v>
      </c>
    </row>
    <row r="413" spans="1:6" ht="15.75" thickBot="1" x14ac:dyDescent="0.3">
      <c r="A413" s="94">
        <v>2</v>
      </c>
      <c r="B413" s="155" t="s">
        <v>161</v>
      </c>
      <c r="C413" s="155" t="s">
        <v>154</v>
      </c>
      <c r="D413" s="94">
        <v>20</v>
      </c>
      <c r="E413" s="123">
        <v>33792.794370000003</v>
      </c>
      <c r="F413" s="155" t="s">
        <v>155</v>
      </c>
    </row>
    <row r="414" spans="1:6" ht="15.75" thickBot="1" x14ac:dyDescent="0.3">
      <c r="A414" s="94">
        <v>2</v>
      </c>
      <c r="B414" s="155" t="s">
        <v>162</v>
      </c>
      <c r="C414" s="155" t="s">
        <v>154</v>
      </c>
      <c r="D414" s="94">
        <v>23</v>
      </c>
      <c r="E414" s="123">
        <v>17799.84</v>
      </c>
      <c r="F414" s="155" t="s">
        <v>263</v>
      </c>
    </row>
    <row r="415" spans="1:6" ht="15.75" thickBot="1" x14ac:dyDescent="0.3">
      <c r="A415" s="94">
        <v>2</v>
      </c>
      <c r="B415" s="155" t="s">
        <v>162</v>
      </c>
      <c r="C415" s="155" t="s">
        <v>154</v>
      </c>
      <c r="D415" s="94">
        <v>211</v>
      </c>
      <c r="E415" s="123">
        <v>746760.53341000003</v>
      </c>
      <c r="F415" s="155" t="s">
        <v>155</v>
      </c>
    </row>
    <row r="416" spans="1:6" ht="15.75" thickBot="1" x14ac:dyDescent="0.3">
      <c r="A416" s="94">
        <v>2</v>
      </c>
      <c r="B416" s="155" t="s">
        <v>163</v>
      </c>
      <c r="C416" s="155" t="s">
        <v>154</v>
      </c>
      <c r="D416" s="94">
        <v>113</v>
      </c>
      <c r="E416" s="123">
        <v>425027.64299999998</v>
      </c>
      <c r="F416" s="155" t="s">
        <v>263</v>
      </c>
    </row>
    <row r="417" spans="1:6" ht="15.75" thickBot="1" x14ac:dyDescent="0.3">
      <c r="A417" s="94">
        <v>2</v>
      </c>
      <c r="B417" s="155" t="s">
        <v>163</v>
      </c>
      <c r="C417" s="155" t="s">
        <v>154</v>
      </c>
      <c r="D417" s="94">
        <v>23</v>
      </c>
      <c r="E417" s="123">
        <v>47049.399389999999</v>
      </c>
      <c r="F417" s="155" t="s">
        <v>155</v>
      </c>
    </row>
    <row r="418" spans="1:6" ht="15.75" thickBot="1" x14ac:dyDescent="0.3">
      <c r="A418" s="94">
        <v>2</v>
      </c>
      <c r="B418" s="155" t="s">
        <v>164</v>
      </c>
      <c r="C418" s="155" t="s">
        <v>154</v>
      </c>
      <c r="D418" s="94">
        <v>312</v>
      </c>
      <c r="E418" s="123">
        <v>964004.62600000005</v>
      </c>
      <c r="F418" s="155" t="s">
        <v>263</v>
      </c>
    </row>
    <row r="419" spans="1:6" ht="15.75" thickBot="1" x14ac:dyDescent="0.3">
      <c r="A419" s="94">
        <v>2</v>
      </c>
      <c r="B419" s="155" t="s">
        <v>164</v>
      </c>
      <c r="C419" s="155" t="s">
        <v>154</v>
      </c>
      <c r="D419" s="94">
        <v>92</v>
      </c>
      <c r="E419" s="123">
        <v>91226.315369999997</v>
      </c>
      <c r="F419" s="155" t="s">
        <v>155</v>
      </c>
    </row>
    <row r="420" spans="1:6" ht="15.75" thickBot="1" x14ac:dyDescent="0.3">
      <c r="A420" s="94">
        <v>2</v>
      </c>
      <c r="B420" s="155" t="s">
        <v>165</v>
      </c>
      <c r="C420" s="155" t="s">
        <v>154</v>
      </c>
      <c r="D420" s="94">
        <v>47</v>
      </c>
      <c r="E420" s="123">
        <v>52849.798000000003</v>
      </c>
      <c r="F420" s="155" t="s">
        <v>263</v>
      </c>
    </row>
    <row r="421" spans="1:6" ht="15.75" thickBot="1" x14ac:dyDescent="0.3">
      <c r="A421" s="94">
        <v>2</v>
      </c>
      <c r="B421" s="155" t="s">
        <v>166</v>
      </c>
      <c r="C421" s="155" t="s">
        <v>154</v>
      </c>
      <c r="D421" s="94">
        <v>54</v>
      </c>
      <c r="E421" s="123">
        <v>149282.47700000001</v>
      </c>
      <c r="F421" s="155" t="s">
        <v>263</v>
      </c>
    </row>
    <row r="422" spans="1:6" ht="15.75" thickBot="1" x14ac:dyDescent="0.3">
      <c r="A422" s="94">
        <v>2</v>
      </c>
      <c r="B422" s="155" t="s">
        <v>167</v>
      </c>
      <c r="C422" s="155" t="s">
        <v>154</v>
      </c>
      <c r="D422" s="94">
        <v>9</v>
      </c>
      <c r="E422" s="123">
        <v>11940.532999999999</v>
      </c>
      <c r="F422" s="155" t="s">
        <v>263</v>
      </c>
    </row>
    <row r="423" spans="1:6" ht="15.75" thickBot="1" x14ac:dyDescent="0.3">
      <c r="A423" s="94">
        <v>2</v>
      </c>
      <c r="B423" s="155" t="s">
        <v>167</v>
      </c>
      <c r="C423" s="155" t="s">
        <v>154</v>
      </c>
      <c r="D423" s="94">
        <v>30</v>
      </c>
      <c r="E423" s="123">
        <v>426587.40781</v>
      </c>
      <c r="F423" s="155" t="s">
        <v>155</v>
      </c>
    </row>
    <row r="424" spans="1:6" ht="15.75" thickBot="1" x14ac:dyDescent="0.3">
      <c r="A424" s="94">
        <v>2</v>
      </c>
      <c r="B424" s="155" t="s">
        <v>168</v>
      </c>
      <c r="C424" s="155" t="s">
        <v>154</v>
      </c>
      <c r="D424" s="94">
        <v>67</v>
      </c>
      <c r="E424" s="123">
        <v>287902.016</v>
      </c>
      <c r="F424" s="155" t="s">
        <v>263</v>
      </c>
    </row>
    <row r="425" spans="1:6" ht="15.75" thickBot="1" x14ac:dyDescent="0.3">
      <c r="A425" s="94">
        <v>2</v>
      </c>
      <c r="B425" s="155" t="s">
        <v>169</v>
      </c>
      <c r="C425" s="155" t="s">
        <v>154</v>
      </c>
      <c r="D425" s="94">
        <v>79</v>
      </c>
      <c r="E425" s="123">
        <v>729185.52599999995</v>
      </c>
      <c r="F425" s="155" t="s">
        <v>263</v>
      </c>
    </row>
    <row r="426" spans="1:6" ht="15.75" thickBot="1" x14ac:dyDescent="0.3">
      <c r="A426" s="94">
        <v>2</v>
      </c>
      <c r="B426" s="155" t="s">
        <v>170</v>
      </c>
      <c r="C426" s="155" t="s">
        <v>154</v>
      </c>
      <c r="D426" s="94">
        <v>16</v>
      </c>
      <c r="E426" s="123">
        <v>35417.326999999997</v>
      </c>
      <c r="F426" s="155" t="s">
        <v>263</v>
      </c>
    </row>
    <row r="427" spans="1:6" ht="15.75" thickBot="1" x14ac:dyDescent="0.3">
      <c r="A427" s="94">
        <v>2</v>
      </c>
      <c r="B427" s="155" t="s">
        <v>170</v>
      </c>
      <c r="C427" s="155" t="s">
        <v>154</v>
      </c>
      <c r="D427" s="94">
        <v>1</v>
      </c>
      <c r="E427" s="123">
        <v>385.06420000000003</v>
      </c>
      <c r="F427" s="155" t="s">
        <v>155</v>
      </c>
    </row>
    <row r="428" spans="1:6" ht="15.75" thickBot="1" x14ac:dyDescent="0.3">
      <c r="A428" s="94">
        <v>2</v>
      </c>
      <c r="B428" s="155" t="s">
        <v>171</v>
      </c>
      <c r="C428" s="155" t="s">
        <v>154</v>
      </c>
      <c r="D428" s="94">
        <v>374</v>
      </c>
      <c r="E428" s="123">
        <v>1447250.3219999999</v>
      </c>
      <c r="F428" s="155" t="s">
        <v>263</v>
      </c>
    </row>
    <row r="429" spans="1:6" ht="15.75" thickBot="1" x14ac:dyDescent="0.3">
      <c r="A429" s="94">
        <v>2</v>
      </c>
      <c r="B429" s="155" t="s">
        <v>171</v>
      </c>
      <c r="C429" s="155" t="s">
        <v>154</v>
      </c>
      <c r="D429" s="94">
        <v>127</v>
      </c>
      <c r="E429" s="123">
        <v>130792.50195000001</v>
      </c>
      <c r="F429" s="155" t="s">
        <v>155</v>
      </c>
    </row>
    <row r="430" spans="1:6" ht="15.75" thickBot="1" x14ac:dyDescent="0.3">
      <c r="A430" s="94">
        <v>2</v>
      </c>
      <c r="B430" s="155" t="s">
        <v>172</v>
      </c>
      <c r="C430" s="155" t="s">
        <v>154</v>
      </c>
      <c r="D430" s="94">
        <v>22</v>
      </c>
      <c r="E430" s="123">
        <v>26524.404999999999</v>
      </c>
      <c r="F430" s="155" t="s">
        <v>263</v>
      </c>
    </row>
    <row r="431" spans="1:6" ht="15.75" thickBot="1" x14ac:dyDescent="0.3">
      <c r="A431" s="94">
        <v>2</v>
      </c>
      <c r="B431" s="155" t="s">
        <v>173</v>
      </c>
      <c r="C431" s="155" t="s">
        <v>154</v>
      </c>
      <c r="D431" s="94">
        <v>510</v>
      </c>
      <c r="E431" s="123">
        <v>5904568.2290000003</v>
      </c>
      <c r="F431" s="155" t="s">
        <v>263</v>
      </c>
    </row>
    <row r="432" spans="1:6" ht="15.75" thickBot="1" x14ac:dyDescent="0.3">
      <c r="A432" s="94">
        <v>2</v>
      </c>
      <c r="B432" s="155" t="s">
        <v>173</v>
      </c>
      <c r="C432" s="155" t="s">
        <v>154</v>
      </c>
      <c r="D432" s="94">
        <v>169</v>
      </c>
      <c r="E432" s="123">
        <v>159322.77791999999</v>
      </c>
      <c r="F432" s="155" t="s">
        <v>155</v>
      </c>
    </row>
    <row r="433" spans="1:6" ht="15.75" thickBot="1" x14ac:dyDescent="0.3">
      <c r="A433" s="94">
        <v>2</v>
      </c>
      <c r="B433" s="155" t="s">
        <v>174</v>
      </c>
      <c r="C433" s="155" t="s">
        <v>154</v>
      </c>
      <c r="D433" s="94">
        <v>15</v>
      </c>
      <c r="E433" s="123">
        <v>33087.027000000002</v>
      </c>
      <c r="F433" s="155" t="s">
        <v>263</v>
      </c>
    </row>
    <row r="434" spans="1:6" ht="15.75" thickBot="1" x14ac:dyDescent="0.3">
      <c r="A434" s="94">
        <v>2</v>
      </c>
      <c r="B434" s="155" t="s">
        <v>175</v>
      </c>
      <c r="C434" s="155" t="s">
        <v>154</v>
      </c>
      <c r="D434" s="94">
        <v>166</v>
      </c>
      <c r="E434" s="123">
        <v>978818.83499999996</v>
      </c>
      <c r="F434" s="155" t="s">
        <v>263</v>
      </c>
    </row>
    <row r="435" spans="1:6" ht="15.75" thickBot="1" x14ac:dyDescent="0.3">
      <c r="A435" s="94">
        <v>2</v>
      </c>
      <c r="B435" s="155" t="s">
        <v>175</v>
      </c>
      <c r="C435" s="155" t="s">
        <v>154</v>
      </c>
      <c r="D435" s="94">
        <v>81</v>
      </c>
      <c r="E435" s="123">
        <v>60627.401890000001</v>
      </c>
      <c r="F435" s="155" t="s">
        <v>155</v>
      </c>
    </row>
    <row r="436" spans="1:6" ht="15.75" thickBot="1" x14ac:dyDescent="0.3">
      <c r="A436" s="94">
        <v>2</v>
      </c>
      <c r="B436" s="155" t="s">
        <v>176</v>
      </c>
      <c r="C436" s="155" t="s">
        <v>154</v>
      </c>
      <c r="D436" s="94">
        <v>228</v>
      </c>
      <c r="E436" s="123">
        <v>1928167.2879999999</v>
      </c>
      <c r="F436" s="155" t="s">
        <v>263</v>
      </c>
    </row>
    <row r="437" spans="1:6" ht="15.75" thickBot="1" x14ac:dyDescent="0.3">
      <c r="A437" s="94">
        <v>2</v>
      </c>
      <c r="B437" s="155" t="s">
        <v>176</v>
      </c>
      <c r="C437" s="155" t="s">
        <v>154</v>
      </c>
      <c r="D437" s="94">
        <v>100</v>
      </c>
      <c r="E437" s="123">
        <v>235593.02882000001</v>
      </c>
      <c r="F437" s="155" t="s">
        <v>155</v>
      </c>
    </row>
    <row r="438" spans="1:6" ht="15.75" thickBot="1" x14ac:dyDescent="0.3">
      <c r="A438" s="94">
        <v>2</v>
      </c>
      <c r="B438" s="155" t="s">
        <v>177</v>
      </c>
      <c r="C438" s="155" t="s">
        <v>154</v>
      </c>
      <c r="D438" s="94">
        <v>5</v>
      </c>
      <c r="E438" s="123">
        <v>11389.487999999999</v>
      </c>
      <c r="F438" s="155" t="s">
        <v>263</v>
      </c>
    </row>
    <row r="439" spans="1:6" ht="15.75" thickBot="1" x14ac:dyDescent="0.3">
      <c r="A439" s="94">
        <v>2</v>
      </c>
      <c r="B439" s="155" t="s">
        <v>178</v>
      </c>
      <c r="C439" s="155" t="s">
        <v>154</v>
      </c>
      <c r="D439" s="94">
        <v>62</v>
      </c>
      <c r="E439" s="123">
        <v>332400.913</v>
      </c>
      <c r="F439" s="155" t="s">
        <v>263</v>
      </c>
    </row>
    <row r="440" spans="1:6" ht="15.75" thickBot="1" x14ac:dyDescent="0.3">
      <c r="A440" s="94">
        <v>2</v>
      </c>
      <c r="B440" s="155" t="s">
        <v>178</v>
      </c>
      <c r="C440" s="155" t="s">
        <v>154</v>
      </c>
      <c r="D440" s="94">
        <v>24</v>
      </c>
      <c r="E440" s="123">
        <v>14610.175359999999</v>
      </c>
      <c r="F440" s="155" t="s">
        <v>155</v>
      </c>
    </row>
    <row r="441" spans="1:6" ht="15.75" thickBot="1" x14ac:dyDescent="0.3">
      <c r="A441" s="94">
        <v>2</v>
      </c>
      <c r="B441" s="155" t="s">
        <v>179</v>
      </c>
      <c r="C441" s="155" t="s">
        <v>154</v>
      </c>
      <c r="D441" s="94">
        <v>68</v>
      </c>
      <c r="E441" s="123">
        <v>258072.52799999999</v>
      </c>
      <c r="F441" s="155" t="s">
        <v>263</v>
      </c>
    </row>
    <row r="442" spans="1:6" ht="15.75" thickBot="1" x14ac:dyDescent="0.3">
      <c r="A442" s="94">
        <v>2</v>
      </c>
      <c r="B442" s="155" t="s">
        <v>179</v>
      </c>
      <c r="C442" s="155" t="s">
        <v>154</v>
      </c>
      <c r="D442" s="94">
        <v>34</v>
      </c>
      <c r="E442" s="123">
        <v>24245.71471</v>
      </c>
      <c r="F442" s="155" t="s">
        <v>155</v>
      </c>
    </row>
    <row r="443" spans="1:6" ht="15.75" thickBot="1" x14ac:dyDescent="0.3">
      <c r="A443" s="94">
        <v>2</v>
      </c>
      <c r="B443" s="155" t="s">
        <v>180</v>
      </c>
      <c r="C443" s="155" t="s">
        <v>154</v>
      </c>
      <c r="D443" s="94">
        <v>129</v>
      </c>
      <c r="E443" s="123">
        <v>261208.09599999999</v>
      </c>
      <c r="F443" s="155" t="s">
        <v>263</v>
      </c>
    </row>
    <row r="444" spans="1:6" ht="15.75" thickBot="1" x14ac:dyDescent="0.3">
      <c r="A444" s="94">
        <v>2</v>
      </c>
      <c r="B444" s="155" t="s">
        <v>180</v>
      </c>
      <c r="C444" s="155" t="s">
        <v>154</v>
      </c>
      <c r="D444" s="94">
        <v>46</v>
      </c>
      <c r="E444" s="123">
        <v>570612.23974999995</v>
      </c>
      <c r="F444" s="155" t="s">
        <v>155</v>
      </c>
    </row>
    <row r="445" spans="1:6" ht="15.75" thickBot="1" x14ac:dyDescent="0.3">
      <c r="A445" s="94">
        <v>2</v>
      </c>
      <c r="B445" s="155" t="s">
        <v>181</v>
      </c>
      <c r="C445" s="155" t="s">
        <v>154</v>
      </c>
      <c r="D445" s="94">
        <v>123</v>
      </c>
      <c r="E445" s="123">
        <v>397426.21600000001</v>
      </c>
      <c r="F445" s="155" t="s">
        <v>263</v>
      </c>
    </row>
    <row r="446" spans="1:6" ht="15.75" thickBot="1" x14ac:dyDescent="0.3">
      <c r="A446" s="94">
        <v>2</v>
      </c>
      <c r="B446" s="155" t="s">
        <v>181</v>
      </c>
      <c r="C446" s="155" t="s">
        <v>154</v>
      </c>
      <c r="D446" s="94">
        <v>30</v>
      </c>
      <c r="E446" s="123">
        <v>16206.27801</v>
      </c>
      <c r="F446" s="155" t="s">
        <v>155</v>
      </c>
    </row>
    <row r="447" spans="1:6" ht="15.75" thickBot="1" x14ac:dyDescent="0.3">
      <c r="A447" s="94">
        <v>2</v>
      </c>
      <c r="B447" s="155" t="s">
        <v>182</v>
      </c>
      <c r="C447" s="155" t="s">
        <v>154</v>
      </c>
      <c r="D447" s="94">
        <v>47</v>
      </c>
      <c r="E447" s="123">
        <v>201028.622</v>
      </c>
      <c r="F447" s="155" t="s">
        <v>263</v>
      </c>
    </row>
    <row r="448" spans="1:6" ht="15.75" thickBot="1" x14ac:dyDescent="0.3">
      <c r="A448" s="94">
        <v>2</v>
      </c>
      <c r="B448" s="155" t="s">
        <v>182</v>
      </c>
      <c r="C448" s="155" t="s">
        <v>154</v>
      </c>
      <c r="D448" s="94">
        <v>6</v>
      </c>
      <c r="E448" s="123">
        <v>11577.836520000001</v>
      </c>
      <c r="F448" s="155" t="s">
        <v>155</v>
      </c>
    </row>
    <row r="449" spans="1:6" ht="15.75" thickBot="1" x14ac:dyDescent="0.3">
      <c r="A449" s="94">
        <v>2</v>
      </c>
      <c r="B449" s="155" t="s">
        <v>183</v>
      </c>
      <c r="C449" s="155" t="s">
        <v>154</v>
      </c>
      <c r="D449" s="94">
        <v>10</v>
      </c>
      <c r="E449" s="123">
        <v>23097.991000000002</v>
      </c>
      <c r="F449" s="155" t="s">
        <v>263</v>
      </c>
    </row>
    <row r="450" spans="1:6" ht="15.75" thickBot="1" x14ac:dyDescent="0.3">
      <c r="A450" s="94">
        <v>2</v>
      </c>
      <c r="B450" s="155" t="s">
        <v>183</v>
      </c>
      <c r="C450" s="155" t="s">
        <v>154</v>
      </c>
      <c r="D450" s="94">
        <v>26</v>
      </c>
      <c r="E450" s="123">
        <v>12968.63601</v>
      </c>
      <c r="F450" s="155" t="s">
        <v>155</v>
      </c>
    </row>
    <row r="451" spans="1:6" ht="15.75" thickBot="1" x14ac:dyDescent="0.3">
      <c r="A451" s="94">
        <v>2</v>
      </c>
      <c r="B451" s="155" t="s">
        <v>184</v>
      </c>
      <c r="C451" s="155" t="s">
        <v>154</v>
      </c>
      <c r="D451" s="94">
        <v>111</v>
      </c>
      <c r="E451" s="123">
        <v>235153.853</v>
      </c>
      <c r="F451" s="155" t="s">
        <v>263</v>
      </c>
    </row>
    <row r="452" spans="1:6" ht="15.75" thickBot="1" x14ac:dyDescent="0.3">
      <c r="A452" s="94">
        <v>2</v>
      </c>
      <c r="B452" s="155" t="s">
        <v>184</v>
      </c>
      <c r="C452" s="155" t="s">
        <v>154</v>
      </c>
      <c r="D452" s="94">
        <v>24</v>
      </c>
      <c r="E452" s="123">
        <v>7145.4014999999999</v>
      </c>
      <c r="F452" s="155" t="s">
        <v>155</v>
      </c>
    </row>
    <row r="453" spans="1:6" ht="15.75" thickBot="1" x14ac:dyDescent="0.3">
      <c r="A453" s="94">
        <v>2</v>
      </c>
      <c r="B453" s="155" t="s">
        <v>185</v>
      </c>
      <c r="C453" s="155" t="s">
        <v>154</v>
      </c>
      <c r="D453" s="94">
        <v>94</v>
      </c>
      <c r="E453" s="123">
        <v>330749.83600000001</v>
      </c>
      <c r="F453" s="155" t="s">
        <v>263</v>
      </c>
    </row>
    <row r="454" spans="1:6" ht="15.75" thickBot="1" x14ac:dyDescent="0.3">
      <c r="A454" s="94">
        <v>2</v>
      </c>
      <c r="B454" s="155" t="s">
        <v>186</v>
      </c>
      <c r="C454" s="155" t="s">
        <v>154</v>
      </c>
      <c r="D454" s="94">
        <v>6</v>
      </c>
      <c r="E454" s="123">
        <v>1409.116</v>
      </c>
      <c r="F454" s="155" t="s">
        <v>263</v>
      </c>
    </row>
    <row r="455" spans="1:6" ht="15.75" thickBot="1" x14ac:dyDescent="0.3">
      <c r="A455" s="94">
        <v>2</v>
      </c>
      <c r="B455" s="155" t="s">
        <v>188</v>
      </c>
      <c r="C455" s="155" t="s">
        <v>154</v>
      </c>
      <c r="D455" s="94">
        <v>14</v>
      </c>
      <c r="E455" s="123">
        <v>40555.508000000002</v>
      </c>
      <c r="F455" s="155" t="s">
        <v>263</v>
      </c>
    </row>
    <row r="456" spans="1:6" ht="15.75" thickBot="1" x14ac:dyDescent="0.3">
      <c r="A456" s="94">
        <v>2</v>
      </c>
      <c r="B456" s="155" t="s">
        <v>188</v>
      </c>
      <c r="C456" s="155" t="s">
        <v>154</v>
      </c>
      <c r="D456" s="94">
        <v>245</v>
      </c>
      <c r="E456" s="123">
        <v>192213.71700999999</v>
      </c>
      <c r="F456" s="155" t="s">
        <v>155</v>
      </c>
    </row>
    <row r="457" spans="1:6" ht="15.75" thickBot="1" x14ac:dyDescent="0.3">
      <c r="A457" s="94">
        <v>2</v>
      </c>
      <c r="B457" s="155" t="s">
        <v>189</v>
      </c>
      <c r="C457" s="155" t="s">
        <v>154</v>
      </c>
      <c r="D457" s="94">
        <v>15</v>
      </c>
      <c r="E457" s="123">
        <v>7474.1530000000002</v>
      </c>
      <c r="F457" s="155" t="s">
        <v>263</v>
      </c>
    </row>
    <row r="458" spans="1:6" ht="15.75" thickBot="1" x14ac:dyDescent="0.3">
      <c r="A458" s="94">
        <v>2</v>
      </c>
      <c r="B458" s="155" t="s">
        <v>190</v>
      </c>
      <c r="C458" s="155" t="s">
        <v>154</v>
      </c>
      <c r="D458" s="94">
        <v>123</v>
      </c>
      <c r="E458" s="123">
        <v>930389.17099999997</v>
      </c>
      <c r="F458" s="155" t="s">
        <v>263</v>
      </c>
    </row>
    <row r="459" spans="1:6" ht="15.75" thickBot="1" x14ac:dyDescent="0.3">
      <c r="A459" s="94">
        <v>2</v>
      </c>
      <c r="B459" s="155" t="s">
        <v>191</v>
      </c>
      <c r="C459" s="155" t="s">
        <v>154</v>
      </c>
      <c r="D459" s="94">
        <v>39</v>
      </c>
      <c r="E459" s="123">
        <v>85952.888999999996</v>
      </c>
      <c r="F459" s="155" t="s">
        <v>263</v>
      </c>
    </row>
    <row r="460" spans="1:6" ht="15.75" thickBot="1" x14ac:dyDescent="0.3">
      <c r="A460" s="94">
        <v>2</v>
      </c>
      <c r="B460" s="155" t="s">
        <v>192</v>
      </c>
      <c r="C460" s="155" t="s">
        <v>154</v>
      </c>
      <c r="D460" s="94">
        <v>13</v>
      </c>
      <c r="E460" s="123">
        <v>19342.490000000002</v>
      </c>
      <c r="F460" s="155" t="s">
        <v>263</v>
      </c>
    </row>
    <row r="461" spans="1:6" ht="15.75" thickBot="1" x14ac:dyDescent="0.3">
      <c r="A461" s="94">
        <v>2</v>
      </c>
      <c r="B461" s="155" t="s">
        <v>192</v>
      </c>
      <c r="C461" s="155" t="s">
        <v>154</v>
      </c>
      <c r="D461" s="94">
        <v>4</v>
      </c>
      <c r="E461" s="123">
        <v>1349.6088500000001</v>
      </c>
      <c r="F461" s="155" t="s">
        <v>155</v>
      </c>
    </row>
    <row r="462" spans="1:6" ht="15.75" thickBot="1" x14ac:dyDescent="0.3">
      <c r="A462" s="94">
        <v>2</v>
      </c>
      <c r="B462" s="155" t="s">
        <v>193</v>
      </c>
      <c r="C462" s="155" t="s">
        <v>154</v>
      </c>
      <c r="D462" s="94">
        <v>56</v>
      </c>
      <c r="E462" s="123">
        <v>132027.32500000001</v>
      </c>
      <c r="F462" s="155" t="s">
        <v>263</v>
      </c>
    </row>
    <row r="463" spans="1:6" ht="15.75" thickBot="1" x14ac:dyDescent="0.3">
      <c r="A463" s="94">
        <v>2</v>
      </c>
      <c r="B463" s="155" t="s">
        <v>194</v>
      </c>
      <c r="C463" s="155" t="s">
        <v>154</v>
      </c>
      <c r="D463" s="94">
        <v>2</v>
      </c>
      <c r="E463" s="123">
        <v>2732.5970000000002</v>
      </c>
      <c r="F463" s="155" t="s">
        <v>263</v>
      </c>
    </row>
    <row r="464" spans="1:6" ht="15.75" thickBot="1" x14ac:dyDescent="0.3">
      <c r="A464" s="94">
        <v>2</v>
      </c>
      <c r="B464" s="155" t="s">
        <v>195</v>
      </c>
      <c r="C464" s="155" t="s">
        <v>154</v>
      </c>
      <c r="D464" s="94">
        <v>1</v>
      </c>
      <c r="E464" s="123">
        <v>405.53100000000001</v>
      </c>
      <c r="F464" s="155" t="s">
        <v>263</v>
      </c>
    </row>
    <row r="465" spans="1:6" ht="15.75" thickBot="1" x14ac:dyDescent="0.3">
      <c r="A465" s="94">
        <v>2</v>
      </c>
      <c r="B465" s="155" t="s">
        <v>196</v>
      </c>
      <c r="C465" s="155" t="s">
        <v>154</v>
      </c>
      <c r="D465" s="94">
        <v>164</v>
      </c>
      <c r="E465" s="123">
        <v>856871.54200000002</v>
      </c>
      <c r="F465" s="155" t="s">
        <v>263</v>
      </c>
    </row>
    <row r="466" spans="1:6" ht="15.75" thickBot="1" x14ac:dyDescent="0.3">
      <c r="A466" s="94">
        <v>2</v>
      </c>
      <c r="B466" s="155" t="s">
        <v>196</v>
      </c>
      <c r="C466" s="155" t="s">
        <v>154</v>
      </c>
      <c r="D466" s="94">
        <v>155</v>
      </c>
      <c r="E466" s="123">
        <v>79921.380439999994</v>
      </c>
      <c r="F466" s="155" t="s">
        <v>155</v>
      </c>
    </row>
    <row r="467" spans="1:6" ht="15.75" thickBot="1" x14ac:dyDescent="0.3">
      <c r="A467" s="94">
        <v>2</v>
      </c>
      <c r="B467" s="155" t="s">
        <v>197</v>
      </c>
      <c r="C467" s="155" t="s">
        <v>154</v>
      </c>
      <c r="D467" s="94">
        <v>34</v>
      </c>
      <c r="E467" s="123">
        <v>71065.894</v>
      </c>
      <c r="F467" s="155" t="s">
        <v>263</v>
      </c>
    </row>
    <row r="468" spans="1:6" ht="15.75" thickBot="1" x14ac:dyDescent="0.3">
      <c r="A468" s="94">
        <v>2</v>
      </c>
      <c r="B468" s="155" t="s">
        <v>197</v>
      </c>
      <c r="C468" s="155" t="s">
        <v>154</v>
      </c>
      <c r="D468" s="94">
        <v>2</v>
      </c>
      <c r="E468" s="123">
        <v>7882.4780000000001</v>
      </c>
      <c r="F468" s="155" t="s">
        <v>155</v>
      </c>
    </row>
    <row r="469" spans="1:6" ht="15.75" thickBot="1" x14ac:dyDescent="0.3">
      <c r="A469" s="94">
        <v>2</v>
      </c>
      <c r="B469" s="155" t="s">
        <v>198</v>
      </c>
      <c r="C469" s="155" t="s">
        <v>154</v>
      </c>
      <c r="D469" s="94">
        <v>331</v>
      </c>
      <c r="E469" s="123">
        <v>1460655.406</v>
      </c>
      <c r="F469" s="155" t="s">
        <v>263</v>
      </c>
    </row>
    <row r="470" spans="1:6" ht="15.75" thickBot="1" x14ac:dyDescent="0.3">
      <c r="A470" s="94">
        <v>2</v>
      </c>
      <c r="B470" s="155" t="s">
        <v>198</v>
      </c>
      <c r="C470" s="155" t="s">
        <v>154</v>
      </c>
      <c r="D470" s="94">
        <v>195</v>
      </c>
      <c r="E470" s="123">
        <v>89768.603749999995</v>
      </c>
      <c r="F470" s="155" t="s">
        <v>155</v>
      </c>
    </row>
    <row r="471" spans="1:6" ht="15.75" thickBot="1" x14ac:dyDescent="0.3">
      <c r="A471" s="94">
        <v>2</v>
      </c>
      <c r="B471" s="155" t="s">
        <v>199</v>
      </c>
      <c r="C471" s="155" t="s">
        <v>154</v>
      </c>
      <c r="D471" s="94">
        <v>54</v>
      </c>
      <c r="E471" s="123">
        <v>81102.722999999998</v>
      </c>
      <c r="F471" s="155" t="s">
        <v>263</v>
      </c>
    </row>
    <row r="472" spans="1:6" ht="15.75" thickBot="1" x14ac:dyDescent="0.3">
      <c r="A472" s="94">
        <v>2</v>
      </c>
      <c r="B472" s="155" t="s">
        <v>199</v>
      </c>
      <c r="C472" s="155" t="s">
        <v>154</v>
      </c>
      <c r="D472" s="94">
        <v>19</v>
      </c>
      <c r="E472" s="123">
        <v>8763.21126</v>
      </c>
      <c r="F472" s="155" t="s">
        <v>155</v>
      </c>
    </row>
    <row r="473" spans="1:6" ht="15.75" thickBot="1" x14ac:dyDescent="0.3">
      <c r="A473" s="94">
        <v>2</v>
      </c>
      <c r="B473" s="155" t="s">
        <v>200</v>
      </c>
      <c r="C473" s="155" t="s">
        <v>154</v>
      </c>
      <c r="D473" s="94">
        <v>900</v>
      </c>
      <c r="E473" s="123">
        <v>4104006.9649999999</v>
      </c>
      <c r="F473" s="155" t="s">
        <v>263</v>
      </c>
    </row>
    <row r="474" spans="1:6" ht="15.75" thickBot="1" x14ac:dyDescent="0.3">
      <c r="A474" s="94">
        <v>2</v>
      </c>
      <c r="B474" s="155" t="s">
        <v>200</v>
      </c>
      <c r="C474" s="155" t="s">
        <v>154</v>
      </c>
      <c r="D474" s="94">
        <v>427</v>
      </c>
      <c r="E474" s="123">
        <v>301628.12601000001</v>
      </c>
      <c r="F474" s="155" t="s">
        <v>155</v>
      </c>
    </row>
    <row r="475" spans="1:6" ht="15.75" thickBot="1" x14ac:dyDescent="0.3">
      <c r="A475" s="94">
        <v>2</v>
      </c>
      <c r="B475" s="155" t="s">
        <v>201</v>
      </c>
      <c r="C475" s="155" t="s">
        <v>154</v>
      </c>
      <c r="D475" s="94">
        <v>35</v>
      </c>
      <c r="E475" s="123">
        <v>208130.55600000001</v>
      </c>
      <c r="F475" s="155" t="s">
        <v>263</v>
      </c>
    </row>
    <row r="476" spans="1:6" ht="15.75" thickBot="1" x14ac:dyDescent="0.3">
      <c r="A476" s="94">
        <v>2</v>
      </c>
      <c r="B476" s="155" t="s">
        <v>202</v>
      </c>
      <c r="C476" s="155" t="s">
        <v>154</v>
      </c>
      <c r="D476" s="94">
        <v>262</v>
      </c>
      <c r="E476" s="123">
        <v>982300.09</v>
      </c>
      <c r="F476" s="155" t="s">
        <v>263</v>
      </c>
    </row>
    <row r="477" spans="1:6" ht="15.75" thickBot="1" x14ac:dyDescent="0.3">
      <c r="A477" s="94">
        <v>2</v>
      </c>
      <c r="B477" s="155" t="s">
        <v>202</v>
      </c>
      <c r="C477" s="155" t="s">
        <v>154</v>
      </c>
      <c r="D477" s="94">
        <v>118</v>
      </c>
      <c r="E477" s="123">
        <v>59150.684860000001</v>
      </c>
      <c r="F477" s="155" t="s">
        <v>155</v>
      </c>
    </row>
    <row r="478" spans="1:6" ht="15.75" thickBot="1" x14ac:dyDescent="0.3">
      <c r="A478" s="94">
        <v>2</v>
      </c>
      <c r="B478" s="155" t="s">
        <v>203</v>
      </c>
      <c r="C478" s="155" t="s">
        <v>154</v>
      </c>
      <c r="D478" s="94">
        <v>54</v>
      </c>
      <c r="E478" s="123">
        <v>113362.344</v>
      </c>
      <c r="F478" s="155" t="s">
        <v>263</v>
      </c>
    </row>
    <row r="479" spans="1:6" ht="15.75" thickBot="1" x14ac:dyDescent="0.3">
      <c r="A479" s="94">
        <v>2</v>
      </c>
      <c r="B479" s="155" t="s">
        <v>203</v>
      </c>
      <c r="C479" s="155" t="s">
        <v>154</v>
      </c>
      <c r="D479" s="94">
        <v>24</v>
      </c>
      <c r="E479" s="123">
        <v>8217.2193000000007</v>
      </c>
      <c r="F479" s="155" t="s">
        <v>155</v>
      </c>
    </row>
    <row r="480" spans="1:6" ht="15.75" thickBot="1" x14ac:dyDescent="0.3">
      <c r="A480" s="94">
        <v>2</v>
      </c>
      <c r="B480" s="155" t="s">
        <v>204</v>
      </c>
      <c r="C480" s="155" t="s">
        <v>154</v>
      </c>
      <c r="D480" s="94">
        <v>15</v>
      </c>
      <c r="E480" s="123">
        <v>9490.3130000000001</v>
      </c>
      <c r="F480" s="155" t="s">
        <v>263</v>
      </c>
    </row>
    <row r="481" spans="1:6" ht="15.75" thickBot="1" x14ac:dyDescent="0.3">
      <c r="A481" s="94">
        <v>2</v>
      </c>
      <c r="B481" s="155" t="s">
        <v>205</v>
      </c>
      <c r="C481" s="155" t="s">
        <v>154</v>
      </c>
      <c r="D481" s="94">
        <v>24</v>
      </c>
      <c r="E481" s="123">
        <v>40839.173000000003</v>
      </c>
      <c r="F481" s="155" t="s">
        <v>263</v>
      </c>
    </row>
    <row r="482" spans="1:6" ht="15.75" thickBot="1" x14ac:dyDescent="0.3">
      <c r="A482" s="94">
        <v>2</v>
      </c>
      <c r="B482" s="155" t="s">
        <v>206</v>
      </c>
      <c r="C482" s="155" t="s">
        <v>154</v>
      </c>
      <c r="D482" s="94">
        <v>37</v>
      </c>
      <c r="E482" s="123">
        <v>162562.58799999999</v>
      </c>
      <c r="F482" s="155" t="s">
        <v>263</v>
      </c>
    </row>
    <row r="483" spans="1:6" ht="15.75" thickBot="1" x14ac:dyDescent="0.3">
      <c r="A483" s="94">
        <v>2</v>
      </c>
      <c r="B483" s="155" t="s">
        <v>207</v>
      </c>
      <c r="C483" s="155" t="s">
        <v>154</v>
      </c>
      <c r="D483" s="94">
        <v>53</v>
      </c>
      <c r="E483" s="123">
        <v>102423.039</v>
      </c>
      <c r="F483" s="155" t="s">
        <v>263</v>
      </c>
    </row>
    <row r="484" spans="1:6" ht="15.75" thickBot="1" x14ac:dyDescent="0.3">
      <c r="A484" s="94">
        <v>2</v>
      </c>
      <c r="B484" s="155" t="s">
        <v>208</v>
      </c>
      <c r="C484" s="155" t="s">
        <v>154</v>
      </c>
      <c r="D484" s="94">
        <v>12</v>
      </c>
      <c r="E484" s="123">
        <v>9151.6460000000006</v>
      </c>
      <c r="F484" s="155" t="s">
        <v>263</v>
      </c>
    </row>
    <row r="485" spans="1:6" ht="15.75" thickBot="1" x14ac:dyDescent="0.3">
      <c r="A485" s="94">
        <v>2</v>
      </c>
      <c r="B485" s="155" t="s">
        <v>209</v>
      </c>
      <c r="C485" s="155" t="s">
        <v>154</v>
      </c>
      <c r="D485" s="94">
        <v>87</v>
      </c>
      <c r="E485" s="123">
        <v>136453.77100000001</v>
      </c>
      <c r="F485" s="155" t="s">
        <v>263</v>
      </c>
    </row>
    <row r="486" spans="1:6" ht="15.75" thickBot="1" x14ac:dyDescent="0.3">
      <c r="A486" s="94">
        <v>2</v>
      </c>
      <c r="B486" s="155" t="s">
        <v>209</v>
      </c>
      <c r="C486" s="155" t="s">
        <v>154</v>
      </c>
      <c r="D486" s="94">
        <v>29</v>
      </c>
      <c r="E486" s="123">
        <v>9458.4158200000002</v>
      </c>
      <c r="F486" s="155" t="s">
        <v>155</v>
      </c>
    </row>
    <row r="487" spans="1:6" ht="15.75" thickBot="1" x14ac:dyDescent="0.3">
      <c r="A487" s="94">
        <v>2</v>
      </c>
      <c r="B487" s="155" t="s">
        <v>210</v>
      </c>
      <c r="C487" s="155" t="s">
        <v>154</v>
      </c>
      <c r="D487" s="94">
        <v>14</v>
      </c>
      <c r="E487" s="123">
        <v>26545.516</v>
      </c>
      <c r="F487" s="155" t="s">
        <v>263</v>
      </c>
    </row>
    <row r="488" spans="1:6" ht="15.75" thickBot="1" x14ac:dyDescent="0.3">
      <c r="A488" s="94">
        <v>2</v>
      </c>
      <c r="B488" s="155" t="s">
        <v>211</v>
      </c>
      <c r="C488" s="155" t="s">
        <v>154</v>
      </c>
      <c r="D488" s="94">
        <v>67</v>
      </c>
      <c r="E488" s="123">
        <v>424565.56199999998</v>
      </c>
      <c r="F488" s="155" t="s">
        <v>263</v>
      </c>
    </row>
    <row r="489" spans="1:6" ht="15.75" thickBot="1" x14ac:dyDescent="0.3">
      <c r="A489" s="94">
        <v>2</v>
      </c>
      <c r="B489" s="155" t="s">
        <v>212</v>
      </c>
      <c r="C489" s="155" t="s">
        <v>154</v>
      </c>
      <c r="D489" s="94">
        <v>284</v>
      </c>
      <c r="E489" s="123">
        <v>1002148.778</v>
      </c>
      <c r="F489" s="155" t="s">
        <v>263</v>
      </c>
    </row>
    <row r="490" spans="1:6" ht="15.75" thickBot="1" x14ac:dyDescent="0.3">
      <c r="A490" s="94">
        <v>2</v>
      </c>
      <c r="B490" s="155" t="s">
        <v>212</v>
      </c>
      <c r="C490" s="155" t="s">
        <v>154</v>
      </c>
      <c r="D490" s="94">
        <v>100</v>
      </c>
      <c r="E490" s="123">
        <v>169033.74583</v>
      </c>
      <c r="F490" s="155" t="s">
        <v>155</v>
      </c>
    </row>
    <row r="491" spans="1:6" ht="15.75" thickBot="1" x14ac:dyDescent="0.3">
      <c r="A491" s="94">
        <v>2</v>
      </c>
      <c r="B491" s="155" t="s">
        <v>213</v>
      </c>
      <c r="C491" s="155" t="s">
        <v>154</v>
      </c>
      <c r="D491" s="94">
        <v>60</v>
      </c>
      <c r="E491" s="123">
        <v>75225.774999999994</v>
      </c>
      <c r="F491" s="155" t="s">
        <v>263</v>
      </c>
    </row>
    <row r="492" spans="1:6" ht="15.75" thickBot="1" x14ac:dyDescent="0.3">
      <c r="A492" s="94">
        <v>2</v>
      </c>
      <c r="B492" s="155" t="s">
        <v>213</v>
      </c>
      <c r="C492" s="155" t="s">
        <v>154</v>
      </c>
      <c r="D492" s="94">
        <v>27</v>
      </c>
      <c r="E492" s="123">
        <v>9348.1335600000002</v>
      </c>
      <c r="F492" s="155" t="s">
        <v>155</v>
      </c>
    </row>
    <row r="493" spans="1:6" ht="15.75" thickBot="1" x14ac:dyDescent="0.3">
      <c r="A493" s="94">
        <v>2</v>
      </c>
      <c r="B493" s="155" t="s">
        <v>215</v>
      </c>
      <c r="C493" s="155" t="s">
        <v>154</v>
      </c>
      <c r="D493" s="94">
        <v>8</v>
      </c>
      <c r="E493" s="123">
        <v>22891.955999999998</v>
      </c>
      <c r="F493" s="155" t="s">
        <v>263</v>
      </c>
    </row>
    <row r="494" spans="1:6" ht="15.75" thickBot="1" x14ac:dyDescent="0.3">
      <c r="A494" s="94">
        <v>2</v>
      </c>
      <c r="B494" s="155" t="s">
        <v>216</v>
      </c>
      <c r="C494" s="155" t="s">
        <v>154</v>
      </c>
      <c r="D494" s="94">
        <v>155</v>
      </c>
      <c r="E494" s="123">
        <v>403064.06300000002</v>
      </c>
      <c r="F494" s="155" t="s">
        <v>263</v>
      </c>
    </row>
    <row r="495" spans="1:6" ht="15.75" thickBot="1" x14ac:dyDescent="0.3">
      <c r="A495" s="94">
        <v>2</v>
      </c>
      <c r="B495" s="155" t="s">
        <v>216</v>
      </c>
      <c r="C495" s="155" t="s">
        <v>154</v>
      </c>
      <c r="D495" s="94">
        <v>65</v>
      </c>
      <c r="E495" s="123">
        <v>14089.057510000001</v>
      </c>
      <c r="F495" s="155" t="s">
        <v>155</v>
      </c>
    </row>
    <row r="496" spans="1:6" ht="15.75" thickBot="1" x14ac:dyDescent="0.3">
      <c r="A496" s="94">
        <v>2</v>
      </c>
      <c r="B496" s="155" t="s">
        <v>217</v>
      </c>
      <c r="C496" s="155" t="s">
        <v>154</v>
      </c>
      <c r="D496" s="94">
        <v>5</v>
      </c>
      <c r="E496" s="123">
        <v>4460.2309999999998</v>
      </c>
      <c r="F496" s="155" t="s">
        <v>263</v>
      </c>
    </row>
    <row r="497" spans="1:6" ht="15.75" thickBot="1" x14ac:dyDescent="0.3">
      <c r="A497" s="94">
        <v>2</v>
      </c>
      <c r="B497" s="155" t="s">
        <v>218</v>
      </c>
      <c r="C497" s="155" t="s">
        <v>154</v>
      </c>
      <c r="D497" s="94">
        <v>10</v>
      </c>
      <c r="E497" s="123">
        <v>13578.758</v>
      </c>
      <c r="F497" s="155" t="s">
        <v>263</v>
      </c>
    </row>
    <row r="498" spans="1:6" ht="15.75" thickBot="1" x14ac:dyDescent="0.3">
      <c r="A498" s="94">
        <v>2</v>
      </c>
      <c r="B498" s="155" t="s">
        <v>220</v>
      </c>
      <c r="C498" s="155" t="s">
        <v>154</v>
      </c>
      <c r="D498" s="94">
        <v>79</v>
      </c>
      <c r="E498" s="123">
        <v>179550.864</v>
      </c>
      <c r="F498" s="155" t="s">
        <v>263</v>
      </c>
    </row>
    <row r="499" spans="1:6" ht="15.75" thickBot="1" x14ac:dyDescent="0.3">
      <c r="A499" s="94">
        <v>2</v>
      </c>
      <c r="B499" s="155" t="s">
        <v>221</v>
      </c>
      <c r="C499" s="155" t="s">
        <v>154</v>
      </c>
      <c r="D499" s="94">
        <v>69</v>
      </c>
      <c r="E499" s="123">
        <v>145213.943</v>
      </c>
      <c r="F499" s="155" t="s">
        <v>263</v>
      </c>
    </row>
    <row r="500" spans="1:6" ht="15.75" thickBot="1" x14ac:dyDescent="0.3">
      <c r="A500" s="94">
        <v>2</v>
      </c>
      <c r="B500" s="155" t="s">
        <v>222</v>
      </c>
      <c r="C500" s="155" t="s">
        <v>154</v>
      </c>
      <c r="D500" s="94">
        <v>190</v>
      </c>
      <c r="E500" s="123">
        <v>557854.74</v>
      </c>
      <c r="F500" s="155" t="s">
        <v>263</v>
      </c>
    </row>
    <row r="501" spans="1:6" ht="15.75" thickBot="1" x14ac:dyDescent="0.3">
      <c r="A501" s="94">
        <v>2</v>
      </c>
      <c r="B501" s="155" t="s">
        <v>222</v>
      </c>
      <c r="C501" s="155" t="s">
        <v>154</v>
      </c>
      <c r="D501" s="94">
        <v>74</v>
      </c>
      <c r="E501" s="123">
        <v>31380.715919999999</v>
      </c>
      <c r="F501" s="155" t="s">
        <v>155</v>
      </c>
    </row>
    <row r="502" spans="1:6" ht="15.75" thickBot="1" x14ac:dyDescent="0.3">
      <c r="A502" s="94">
        <v>2</v>
      </c>
      <c r="B502" s="155" t="s">
        <v>223</v>
      </c>
      <c r="C502" s="155" t="s">
        <v>154</v>
      </c>
      <c r="D502" s="94">
        <v>16</v>
      </c>
      <c r="E502" s="123">
        <v>55290.184000000001</v>
      </c>
      <c r="F502" s="155" t="s">
        <v>263</v>
      </c>
    </row>
    <row r="503" spans="1:6" ht="15.75" thickBot="1" x14ac:dyDescent="0.3">
      <c r="A503" s="94">
        <v>2</v>
      </c>
      <c r="B503" s="155" t="s">
        <v>224</v>
      </c>
      <c r="C503" s="155" t="s">
        <v>154</v>
      </c>
      <c r="D503" s="94">
        <v>98</v>
      </c>
      <c r="E503" s="123">
        <v>245889.69500000001</v>
      </c>
      <c r="F503" s="155" t="s">
        <v>263</v>
      </c>
    </row>
    <row r="504" spans="1:6" ht="15.75" thickBot="1" x14ac:dyDescent="0.3">
      <c r="A504" s="94">
        <v>2</v>
      </c>
      <c r="B504" s="155" t="s">
        <v>224</v>
      </c>
      <c r="C504" s="155" t="s">
        <v>154</v>
      </c>
      <c r="D504" s="94">
        <v>45</v>
      </c>
      <c r="E504" s="123">
        <v>15733.03895</v>
      </c>
      <c r="F504" s="155" t="s">
        <v>155</v>
      </c>
    </row>
    <row r="505" spans="1:6" ht="15.75" thickBot="1" x14ac:dyDescent="0.3">
      <c r="A505" s="94">
        <v>2</v>
      </c>
      <c r="B505" s="155" t="s">
        <v>225</v>
      </c>
      <c r="C505" s="155" t="s">
        <v>154</v>
      </c>
      <c r="D505" s="94">
        <v>1058</v>
      </c>
      <c r="E505" s="123">
        <v>20737662.897</v>
      </c>
      <c r="F505" s="155" t="s">
        <v>263</v>
      </c>
    </row>
    <row r="506" spans="1:6" ht="15.75" thickBot="1" x14ac:dyDescent="0.3">
      <c r="A506" s="94">
        <v>2</v>
      </c>
      <c r="B506" s="155" t="s">
        <v>225</v>
      </c>
      <c r="C506" s="155" t="s">
        <v>154</v>
      </c>
      <c r="D506" s="94">
        <v>566</v>
      </c>
      <c r="E506" s="123">
        <v>345893.69031999999</v>
      </c>
      <c r="F506" s="155" t="s">
        <v>155</v>
      </c>
    </row>
    <row r="507" spans="1:6" ht="15.75" thickBot="1" x14ac:dyDescent="0.3">
      <c r="A507" s="94">
        <v>2</v>
      </c>
      <c r="B507" s="155" t="s">
        <v>226</v>
      </c>
      <c r="C507" s="155" t="s">
        <v>154</v>
      </c>
      <c r="D507" s="94">
        <v>3</v>
      </c>
      <c r="E507" s="123">
        <v>16007.68</v>
      </c>
      <c r="F507" s="155" t="s">
        <v>263</v>
      </c>
    </row>
    <row r="508" spans="1:6" ht="15.75" thickBot="1" x14ac:dyDescent="0.3">
      <c r="A508" s="94">
        <v>2</v>
      </c>
      <c r="B508" s="155" t="s">
        <v>226</v>
      </c>
      <c r="C508" s="155" t="s">
        <v>154</v>
      </c>
      <c r="D508" s="94">
        <v>16</v>
      </c>
      <c r="E508" s="123">
        <v>106214.77875</v>
      </c>
      <c r="F508" s="155" t="s">
        <v>155</v>
      </c>
    </row>
    <row r="509" spans="1:6" ht="15.75" thickBot="1" x14ac:dyDescent="0.3">
      <c r="A509" s="94">
        <v>2</v>
      </c>
      <c r="B509" s="155" t="s">
        <v>227</v>
      </c>
      <c r="C509" s="155" t="s">
        <v>154</v>
      </c>
      <c r="D509" s="94">
        <v>10</v>
      </c>
      <c r="E509" s="123">
        <v>5384.0150000000003</v>
      </c>
      <c r="F509" s="155" t="s">
        <v>263</v>
      </c>
    </row>
    <row r="510" spans="1:6" ht="15.75" thickBot="1" x14ac:dyDescent="0.3">
      <c r="A510" s="94">
        <v>2</v>
      </c>
      <c r="B510" s="155" t="s">
        <v>228</v>
      </c>
      <c r="C510" s="155" t="s">
        <v>154</v>
      </c>
      <c r="D510" s="94">
        <v>219</v>
      </c>
      <c r="E510" s="123">
        <v>534275.66299999994</v>
      </c>
      <c r="F510" s="155" t="s">
        <v>263</v>
      </c>
    </row>
    <row r="511" spans="1:6" ht="15.75" thickBot="1" x14ac:dyDescent="0.3">
      <c r="A511" s="94">
        <v>2</v>
      </c>
      <c r="B511" s="155" t="s">
        <v>228</v>
      </c>
      <c r="C511" s="155" t="s">
        <v>154</v>
      </c>
      <c r="D511" s="94">
        <v>128</v>
      </c>
      <c r="E511" s="123">
        <v>49512.139660000001</v>
      </c>
      <c r="F511" s="155" t="s">
        <v>155</v>
      </c>
    </row>
    <row r="512" spans="1:6" ht="15.75" thickBot="1" x14ac:dyDescent="0.3">
      <c r="A512" s="94">
        <v>2</v>
      </c>
      <c r="B512" s="155" t="s">
        <v>229</v>
      </c>
      <c r="C512" s="155" t="s">
        <v>154</v>
      </c>
      <c r="D512" s="94">
        <v>36</v>
      </c>
      <c r="E512" s="123">
        <v>45295.542999999998</v>
      </c>
      <c r="F512" s="155" t="s">
        <v>263</v>
      </c>
    </row>
    <row r="513" spans="1:6" ht="15.75" thickBot="1" x14ac:dyDescent="0.3">
      <c r="A513" s="94">
        <v>2</v>
      </c>
      <c r="B513" s="155" t="s">
        <v>229</v>
      </c>
      <c r="C513" s="155" t="s">
        <v>154</v>
      </c>
      <c r="D513" s="94">
        <v>16</v>
      </c>
      <c r="E513" s="123">
        <v>9467.9376900000007</v>
      </c>
      <c r="F513" s="155" t="s">
        <v>155</v>
      </c>
    </row>
    <row r="514" spans="1:6" ht="15.75" thickBot="1" x14ac:dyDescent="0.3">
      <c r="A514" s="94">
        <v>2</v>
      </c>
      <c r="B514" s="155" t="s">
        <v>230</v>
      </c>
      <c r="C514" s="155" t="s">
        <v>154</v>
      </c>
      <c r="D514" s="94">
        <v>97</v>
      </c>
      <c r="E514" s="123">
        <v>168557.82</v>
      </c>
      <c r="F514" s="155" t="s">
        <v>263</v>
      </c>
    </row>
    <row r="515" spans="1:6" ht="15.75" thickBot="1" x14ac:dyDescent="0.3">
      <c r="A515" s="94">
        <v>2</v>
      </c>
      <c r="B515" s="155" t="s">
        <v>230</v>
      </c>
      <c r="C515" s="155" t="s">
        <v>154</v>
      </c>
      <c r="D515" s="94">
        <v>52</v>
      </c>
      <c r="E515" s="123">
        <v>17550.424080000001</v>
      </c>
      <c r="F515" s="155" t="s">
        <v>155</v>
      </c>
    </row>
    <row r="516" spans="1:6" ht="15.75" thickBot="1" x14ac:dyDescent="0.3">
      <c r="A516" s="94">
        <v>2</v>
      </c>
      <c r="B516" s="155" t="s">
        <v>231</v>
      </c>
      <c r="C516" s="155" t="s">
        <v>154</v>
      </c>
      <c r="D516" s="94">
        <v>31</v>
      </c>
      <c r="E516" s="123">
        <v>88977.409</v>
      </c>
      <c r="F516" s="155" t="s">
        <v>263</v>
      </c>
    </row>
    <row r="517" spans="1:6" ht="15.75" thickBot="1" x14ac:dyDescent="0.3">
      <c r="A517" s="94">
        <v>2</v>
      </c>
      <c r="B517" s="155" t="s">
        <v>232</v>
      </c>
      <c r="C517" s="155" t="s">
        <v>154</v>
      </c>
      <c r="D517" s="94">
        <v>16</v>
      </c>
      <c r="E517" s="123">
        <v>15048.431</v>
      </c>
      <c r="F517" s="155" t="s">
        <v>263</v>
      </c>
    </row>
    <row r="518" spans="1:6" ht="15.75" thickBot="1" x14ac:dyDescent="0.3">
      <c r="A518" s="94">
        <v>2</v>
      </c>
      <c r="B518" s="155" t="s">
        <v>233</v>
      </c>
      <c r="C518" s="155" t="s">
        <v>154</v>
      </c>
      <c r="D518" s="94">
        <v>6</v>
      </c>
      <c r="E518" s="123">
        <v>3811.2809999999999</v>
      </c>
      <c r="F518" s="155" t="s">
        <v>263</v>
      </c>
    </row>
    <row r="519" spans="1:6" ht="15.75" thickBot="1" x14ac:dyDescent="0.3">
      <c r="A519" s="94">
        <v>2</v>
      </c>
      <c r="B519" s="155" t="s">
        <v>234</v>
      </c>
      <c r="C519" s="155" t="s">
        <v>154</v>
      </c>
      <c r="D519" s="94">
        <v>41</v>
      </c>
      <c r="E519" s="123">
        <v>97751.471999999994</v>
      </c>
      <c r="F519" s="155" t="s">
        <v>263</v>
      </c>
    </row>
    <row r="520" spans="1:6" ht="15.75" thickBot="1" x14ac:dyDescent="0.3">
      <c r="A520" s="94">
        <v>2</v>
      </c>
      <c r="B520" s="155" t="s">
        <v>234</v>
      </c>
      <c r="C520" s="155" t="s">
        <v>154</v>
      </c>
      <c r="D520" s="94">
        <v>22</v>
      </c>
      <c r="E520" s="123">
        <v>4878.9674000000005</v>
      </c>
      <c r="F520" s="155" t="s">
        <v>155</v>
      </c>
    </row>
    <row r="521" spans="1:6" ht="15.75" thickBot="1" x14ac:dyDescent="0.3">
      <c r="A521" s="94">
        <v>2</v>
      </c>
      <c r="B521" s="155" t="s">
        <v>235</v>
      </c>
      <c r="C521" s="155" t="s">
        <v>154</v>
      </c>
      <c r="D521" s="94">
        <v>131</v>
      </c>
      <c r="E521" s="123">
        <v>374843.45799999998</v>
      </c>
      <c r="F521" s="155" t="s">
        <v>263</v>
      </c>
    </row>
    <row r="522" spans="1:6" ht="15.75" thickBot="1" x14ac:dyDescent="0.3">
      <c r="A522" s="94">
        <v>2</v>
      </c>
      <c r="B522" s="155" t="s">
        <v>235</v>
      </c>
      <c r="C522" s="155" t="s">
        <v>154</v>
      </c>
      <c r="D522" s="94">
        <v>16</v>
      </c>
      <c r="E522" s="123">
        <v>11117.97279</v>
      </c>
      <c r="F522" s="155" t="s">
        <v>155</v>
      </c>
    </row>
    <row r="523" spans="1:6" ht="15.75" thickBot="1" x14ac:dyDescent="0.3">
      <c r="A523" s="94">
        <v>2</v>
      </c>
      <c r="B523" s="155" t="s">
        <v>236</v>
      </c>
      <c r="C523" s="155" t="s">
        <v>154</v>
      </c>
      <c r="D523" s="94">
        <v>162</v>
      </c>
      <c r="E523" s="123">
        <v>445393.11700000003</v>
      </c>
      <c r="F523" s="155" t="s">
        <v>263</v>
      </c>
    </row>
    <row r="524" spans="1:6" ht="15.75" thickBot="1" x14ac:dyDescent="0.3">
      <c r="A524" s="94">
        <v>2</v>
      </c>
      <c r="B524" s="155" t="s">
        <v>237</v>
      </c>
      <c r="C524" s="155" t="s">
        <v>154</v>
      </c>
      <c r="D524" s="94">
        <v>1377</v>
      </c>
      <c r="E524" s="123">
        <v>11738553.312000001</v>
      </c>
      <c r="F524" s="155" t="s">
        <v>263</v>
      </c>
    </row>
    <row r="525" spans="1:6" ht="15.75" thickBot="1" x14ac:dyDescent="0.3">
      <c r="A525" s="94">
        <v>2</v>
      </c>
      <c r="B525" s="155" t="s">
        <v>237</v>
      </c>
      <c r="C525" s="155" t="s">
        <v>154</v>
      </c>
      <c r="D525" s="94">
        <v>756</v>
      </c>
      <c r="E525" s="123">
        <v>1001494.86786</v>
      </c>
      <c r="F525" s="155" t="s">
        <v>155</v>
      </c>
    </row>
    <row r="526" spans="1:6" ht="15.75" thickBot="1" x14ac:dyDescent="0.3">
      <c r="A526" s="94">
        <v>2</v>
      </c>
      <c r="B526" s="155" t="s">
        <v>238</v>
      </c>
      <c r="C526" s="155" t="s">
        <v>154</v>
      </c>
      <c r="D526" s="94">
        <v>1357</v>
      </c>
      <c r="E526" s="123">
        <v>8186454.1459999997</v>
      </c>
      <c r="F526" s="155" t="s">
        <v>263</v>
      </c>
    </row>
    <row r="527" spans="1:6" ht="15.75" thickBot="1" x14ac:dyDescent="0.3">
      <c r="A527" s="94">
        <v>2</v>
      </c>
      <c r="B527" s="155" t="s">
        <v>238</v>
      </c>
      <c r="C527" s="155" t="s">
        <v>154</v>
      </c>
      <c r="D527" s="94">
        <v>1235</v>
      </c>
      <c r="E527" s="123">
        <v>1056191.50814</v>
      </c>
      <c r="F527" s="155" t="s">
        <v>155</v>
      </c>
    </row>
    <row r="528" spans="1:6" ht="15.75" thickBot="1" x14ac:dyDescent="0.3">
      <c r="A528" s="94">
        <v>2</v>
      </c>
      <c r="B528" s="155" t="s">
        <v>239</v>
      </c>
      <c r="C528" s="155" t="s">
        <v>154</v>
      </c>
      <c r="D528" s="94">
        <v>313</v>
      </c>
      <c r="E528" s="123">
        <v>1410837.037</v>
      </c>
      <c r="F528" s="155" t="s">
        <v>263</v>
      </c>
    </row>
    <row r="529" spans="1:6" ht="15.75" thickBot="1" x14ac:dyDescent="0.3">
      <c r="A529" s="94">
        <v>2</v>
      </c>
      <c r="B529" s="155" t="s">
        <v>239</v>
      </c>
      <c r="C529" s="155" t="s">
        <v>154</v>
      </c>
      <c r="D529" s="94">
        <v>155</v>
      </c>
      <c r="E529" s="123">
        <v>106779.60012</v>
      </c>
      <c r="F529" s="155" t="s">
        <v>155</v>
      </c>
    </row>
    <row r="530" spans="1:6" ht="15.75" thickBot="1" x14ac:dyDescent="0.3">
      <c r="A530" s="94">
        <v>2</v>
      </c>
      <c r="B530" s="155" t="s">
        <v>240</v>
      </c>
      <c r="C530" s="155" t="s">
        <v>154</v>
      </c>
      <c r="D530" s="94">
        <v>254</v>
      </c>
      <c r="E530" s="123">
        <v>2792920.4920000001</v>
      </c>
      <c r="F530" s="155" t="s">
        <v>263</v>
      </c>
    </row>
    <row r="531" spans="1:6" ht="15.75" thickBot="1" x14ac:dyDescent="0.3">
      <c r="A531" s="94">
        <v>2</v>
      </c>
      <c r="B531" s="155" t="s">
        <v>240</v>
      </c>
      <c r="C531" s="155" t="s">
        <v>154</v>
      </c>
      <c r="D531" s="94">
        <v>90</v>
      </c>
      <c r="E531" s="123">
        <v>1115612.6065700001</v>
      </c>
      <c r="F531" s="155" t="s">
        <v>155</v>
      </c>
    </row>
    <row r="532" spans="1:6" ht="15.75" thickBot="1" x14ac:dyDescent="0.3">
      <c r="A532" s="94">
        <v>2</v>
      </c>
      <c r="B532" s="155" t="s">
        <v>241</v>
      </c>
      <c r="C532" s="155" t="s">
        <v>154</v>
      </c>
      <c r="D532" s="94">
        <v>1135</v>
      </c>
      <c r="E532" s="123">
        <v>18031517.798999999</v>
      </c>
      <c r="F532" s="155" t="s">
        <v>263</v>
      </c>
    </row>
    <row r="533" spans="1:6" ht="15.75" thickBot="1" x14ac:dyDescent="0.3">
      <c r="A533" s="94">
        <v>2</v>
      </c>
      <c r="B533" s="155" t="s">
        <v>241</v>
      </c>
      <c r="C533" s="155" t="s">
        <v>154</v>
      </c>
      <c r="D533" s="94">
        <v>721</v>
      </c>
      <c r="E533" s="123">
        <v>452539.74135000003</v>
      </c>
      <c r="F533" s="155" t="s">
        <v>155</v>
      </c>
    </row>
    <row r="534" spans="1:6" ht="15.75" thickBot="1" x14ac:dyDescent="0.3">
      <c r="A534" s="94">
        <v>2</v>
      </c>
      <c r="B534" s="155" t="s">
        <v>242</v>
      </c>
      <c r="C534" s="155" t="s">
        <v>154</v>
      </c>
      <c r="D534" s="94">
        <v>613</v>
      </c>
      <c r="E534" s="123">
        <v>1972665.4169999999</v>
      </c>
      <c r="F534" s="155" t="s">
        <v>263</v>
      </c>
    </row>
    <row r="535" spans="1:6" ht="15.75" thickBot="1" x14ac:dyDescent="0.3">
      <c r="A535" s="94">
        <v>2</v>
      </c>
      <c r="B535" s="155" t="s">
        <v>242</v>
      </c>
      <c r="C535" s="155" t="s">
        <v>154</v>
      </c>
      <c r="D535" s="94">
        <v>1122</v>
      </c>
      <c r="E535" s="123">
        <v>700818.67890000006</v>
      </c>
      <c r="F535" s="155" t="s">
        <v>155</v>
      </c>
    </row>
    <row r="536" spans="1:6" ht="15.75" thickBot="1" x14ac:dyDescent="0.3">
      <c r="A536" s="94">
        <v>2</v>
      </c>
      <c r="B536" s="155" t="s">
        <v>243</v>
      </c>
      <c r="C536" s="155" t="s">
        <v>154</v>
      </c>
      <c r="D536" s="94">
        <v>1242</v>
      </c>
      <c r="E536" s="123">
        <v>8090057.3370000003</v>
      </c>
      <c r="F536" s="155" t="s">
        <v>263</v>
      </c>
    </row>
    <row r="537" spans="1:6" ht="15.75" thickBot="1" x14ac:dyDescent="0.3">
      <c r="A537" s="94">
        <v>2</v>
      </c>
      <c r="B537" s="155" t="s">
        <v>243</v>
      </c>
      <c r="C537" s="155" t="s">
        <v>154</v>
      </c>
      <c r="D537" s="94">
        <v>715</v>
      </c>
      <c r="E537" s="123">
        <v>525942.75529</v>
      </c>
      <c r="F537" s="155" t="s">
        <v>155</v>
      </c>
    </row>
    <row r="538" spans="1:6" ht="15.75" thickBot="1" x14ac:dyDescent="0.3">
      <c r="A538" s="94">
        <v>2</v>
      </c>
      <c r="B538" s="155" t="s">
        <v>244</v>
      </c>
      <c r="C538" s="155" t="s">
        <v>154</v>
      </c>
      <c r="D538" s="94">
        <v>1092</v>
      </c>
      <c r="E538" s="123">
        <v>6447802.1749999998</v>
      </c>
      <c r="F538" s="155" t="s">
        <v>263</v>
      </c>
    </row>
    <row r="539" spans="1:6" ht="15.75" thickBot="1" x14ac:dyDescent="0.3">
      <c r="A539" s="94">
        <v>2</v>
      </c>
      <c r="B539" s="155" t="s">
        <v>244</v>
      </c>
      <c r="C539" s="155" t="s">
        <v>154</v>
      </c>
      <c r="D539" s="94">
        <v>517</v>
      </c>
      <c r="E539" s="123">
        <v>501923.72106000001</v>
      </c>
      <c r="F539" s="155" t="s">
        <v>155</v>
      </c>
    </row>
    <row r="540" spans="1:6" ht="15.75" thickBot="1" x14ac:dyDescent="0.3">
      <c r="A540" s="94">
        <v>2</v>
      </c>
      <c r="B540" s="155" t="s">
        <v>245</v>
      </c>
      <c r="C540" s="155" t="s">
        <v>154</v>
      </c>
      <c r="D540" s="94">
        <v>1601</v>
      </c>
      <c r="E540" s="123">
        <v>9373345.1970000006</v>
      </c>
      <c r="F540" s="155" t="s">
        <v>263</v>
      </c>
    </row>
    <row r="541" spans="1:6" ht="15.75" thickBot="1" x14ac:dyDescent="0.3">
      <c r="A541" s="94">
        <v>2</v>
      </c>
      <c r="B541" s="155" t="s">
        <v>245</v>
      </c>
      <c r="C541" s="155" t="s">
        <v>154</v>
      </c>
      <c r="D541" s="94">
        <v>1120</v>
      </c>
      <c r="E541" s="123">
        <v>900917.57631000003</v>
      </c>
      <c r="F541" s="155" t="s">
        <v>155</v>
      </c>
    </row>
    <row r="542" spans="1:6" ht="15.75" thickBot="1" x14ac:dyDescent="0.3">
      <c r="A542" s="94">
        <v>2</v>
      </c>
      <c r="B542" s="155" t="s">
        <v>246</v>
      </c>
      <c r="C542" s="155" t="s">
        <v>154</v>
      </c>
      <c r="D542" s="94">
        <v>735</v>
      </c>
      <c r="E542" s="123">
        <v>6076590.7489999998</v>
      </c>
      <c r="F542" s="155" t="s">
        <v>263</v>
      </c>
    </row>
    <row r="543" spans="1:6" ht="15.75" thickBot="1" x14ac:dyDescent="0.3">
      <c r="A543" s="94">
        <v>2</v>
      </c>
      <c r="B543" s="155" t="s">
        <v>246</v>
      </c>
      <c r="C543" s="155" t="s">
        <v>154</v>
      </c>
      <c r="D543" s="94">
        <v>986</v>
      </c>
      <c r="E543" s="123">
        <v>1179006.9828300001</v>
      </c>
      <c r="F543" s="155" t="s">
        <v>155</v>
      </c>
    </row>
    <row r="544" spans="1:6" ht="15.75" thickBot="1" x14ac:dyDescent="0.3">
      <c r="A544" s="94">
        <v>2</v>
      </c>
      <c r="B544" s="155" t="s">
        <v>247</v>
      </c>
      <c r="C544" s="155" t="s">
        <v>154</v>
      </c>
      <c r="D544" s="94">
        <v>914</v>
      </c>
      <c r="E544" s="123">
        <v>4001408.4879999999</v>
      </c>
      <c r="F544" s="155" t="s">
        <v>263</v>
      </c>
    </row>
    <row r="545" spans="1:6" ht="15.75" thickBot="1" x14ac:dyDescent="0.3">
      <c r="A545" s="94">
        <v>2</v>
      </c>
      <c r="B545" s="155" t="s">
        <v>247</v>
      </c>
      <c r="C545" s="155" t="s">
        <v>154</v>
      </c>
      <c r="D545" s="94">
        <v>644</v>
      </c>
      <c r="E545" s="123">
        <v>273838.8112</v>
      </c>
      <c r="F545" s="155" t="s">
        <v>155</v>
      </c>
    </row>
    <row r="546" spans="1:6" ht="15.75" thickBot="1" x14ac:dyDescent="0.3">
      <c r="A546" s="94">
        <v>2</v>
      </c>
      <c r="B546" s="155" t="s">
        <v>248</v>
      </c>
      <c r="C546" s="155" t="s">
        <v>154</v>
      </c>
      <c r="D546" s="94">
        <v>822</v>
      </c>
      <c r="E546" s="123">
        <v>7078436.7359999996</v>
      </c>
      <c r="F546" s="155" t="s">
        <v>263</v>
      </c>
    </row>
    <row r="547" spans="1:6" ht="15.75" thickBot="1" x14ac:dyDescent="0.3">
      <c r="A547" s="94">
        <v>2</v>
      </c>
      <c r="B547" s="155" t="s">
        <v>248</v>
      </c>
      <c r="C547" s="155" t="s">
        <v>154</v>
      </c>
      <c r="D547" s="94">
        <v>542</v>
      </c>
      <c r="E547" s="123">
        <v>413106.48735000001</v>
      </c>
      <c r="F547" s="155" t="s">
        <v>155</v>
      </c>
    </row>
    <row r="548" spans="1:6" ht="15.75" thickBot="1" x14ac:dyDescent="0.3">
      <c r="A548" s="94">
        <v>2</v>
      </c>
      <c r="B548" s="155" t="s">
        <v>249</v>
      </c>
      <c r="C548" s="155" t="s">
        <v>154</v>
      </c>
      <c r="D548" s="94">
        <v>53</v>
      </c>
      <c r="E548" s="123">
        <v>771721.80799999996</v>
      </c>
      <c r="F548" s="155" t="s">
        <v>263</v>
      </c>
    </row>
    <row r="549" spans="1:6" ht="15.75" thickBot="1" x14ac:dyDescent="0.3">
      <c r="A549" s="94">
        <v>2</v>
      </c>
      <c r="B549" s="155" t="s">
        <v>249</v>
      </c>
      <c r="C549" s="155" t="s">
        <v>154</v>
      </c>
      <c r="D549" s="94">
        <v>11</v>
      </c>
      <c r="E549" s="123">
        <v>83223.840479999999</v>
      </c>
      <c r="F549" s="155" t="s">
        <v>155</v>
      </c>
    </row>
    <row r="550" spans="1:6" ht="15.75" thickBot="1" x14ac:dyDescent="0.3">
      <c r="A550" s="94">
        <v>2</v>
      </c>
      <c r="B550" s="155" t="s">
        <v>250</v>
      </c>
      <c r="C550" s="155" t="s">
        <v>154</v>
      </c>
      <c r="D550" s="94">
        <v>1</v>
      </c>
      <c r="E550" s="123">
        <v>25478.32</v>
      </c>
      <c r="F550" s="155" t="s">
        <v>263</v>
      </c>
    </row>
    <row r="551" spans="1:6" ht="15.75" thickBot="1" x14ac:dyDescent="0.3">
      <c r="A551" s="94">
        <v>2</v>
      </c>
      <c r="B551" s="155" t="s">
        <v>250</v>
      </c>
      <c r="C551" s="155" t="s">
        <v>154</v>
      </c>
      <c r="D551" s="94">
        <v>1</v>
      </c>
      <c r="E551" s="123">
        <v>2889.4789999999998</v>
      </c>
      <c r="F551" s="155" t="s">
        <v>155</v>
      </c>
    </row>
    <row r="552" spans="1:6" ht="15.75" thickBot="1" x14ac:dyDescent="0.3">
      <c r="A552" s="94">
        <v>2</v>
      </c>
      <c r="B552" s="155" t="s">
        <v>251</v>
      </c>
      <c r="C552" s="155" t="s">
        <v>154</v>
      </c>
      <c r="D552" s="94">
        <v>645</v>
      </c>
      <c r="E552" s="123">
        <v>3447623.4840000002</v>
      </c>
      <c r="F552" s="155" t="s">
        <v>263</v>
      </c>
    </row>
    <row r="553" spans="1:6" ht="15.75" thickBot="1" x14ac:dyDescent="0.3">
      <c r="A553" s="94">
        <v>2</v>
      </c>
      <c r="B553" s="155" t="s">
        <v>251</v>
      </c>
      <c r="C553" s="155" t="s">
        <v>154</v>
      </c>
      <c r="D553" s="94">
        <v>350</v>
      </c>
      <c r="E553" s="123">
        <v>309568.31656000001</v>
      </c>
      <c r="F553" s="155" t="s">
        <v>155</v>
      </c>
    </row>
    <row r="554" spans="1:6" ht="15.75" thickBot="1" x14ac:dyDescent="0.3">
      <c r="A554" s="94">
        <v>2</v>
      </c>
      <c r="B554" s="155" t="s">
        <v>252</v>
      </c>
      <c r="C554" s="155" t="s">
        <v>154</v>
      </c>
      <c r="D554" s="94">
        <v>548</v>
      </c>
      <c r="E554" s="123">
        <v>6795309.085</v>
      </c>
      <c r="F554" s="155" t="s">
        <v>263</v>
      </c>
    </row>
    <row r="555" spans="1:6" ht="15.75" thickBot="1" x14ac:dyDescent="0.3">
      <c r="A555" s="94">
        <v>2</v>
      </c>
      <c r="B555" s="155" t="s">
        <v>252</v>
      </c>
      <c r="C555" s="155" t="s">
        <v>154</v>
      </c>
      <c r="D555" s="94">
        <v>298</v>
      </c>
      <c r="E555" s="123">
        <v>504281.81095000001</v>
      </c>
      <c r="F555" s="155" t="s">
        <v>155</v>
      </c>
    </row>
    <row r="556" spans="1:6" ht="15.75" thickBot="1" x14ac:dyDescent="0.3">
      <c r="A556" s="94">
        <v>2</v>
      </c>
      <c r="B556" s="155" t="s">
        <v>281</v>
      </c>
      <c r="C556" s="155" t="s">
        <v>154</v>
      </c>
      <c r="D556" s="94">
        <v>2</v>
      </c>
      <c r="E556" s="123">
        <v>13441.187</v>
      </c>
      <c r="F556" s="155" t="s">
        <v>155</v>
      </c>
    </row>
    <row r="557" spans="1:6" ht="15.75" thickBot="1" x14ac:dyDescent="0.3">
      <c r="A557" s="94">
        <v>2</v>
      </c>
      <c r="B557" s="155" t="s">
        <v>254</v>
      </c>
      <c r="C557" s="155" t="s">
        <v>154</v>
      </c>
      <c r="D557" s="94">
        <v>71</v>
      </c>
      <c r="E557" s="123">
        <v>103854.07173</v>
      </c>
      <c r="F557" s="155" t="s">
        <v>155</v>
      </c>
    </row>
    <row r="558" spans="1:6" ht="15.75" thickBot="1" x14ac:dyDescent="0.3">
      <c r="A558" s="94">
        <v>2</v>
      </c>
      <c r="B558" s="155" t="s">
        <v>256</v>
      </c>
      <c r="C558" s="155" t="s">
        <v>154</v>
      </c>
      <c r="D558" s="94">
        <v>123</v>
      </c>
      <c r="E558" s="123">
        <v>309276.864</v>
      </c>
      <c r="F558" s="155" t="s">
        <v>263</v>
      </c>
    </row>
    <row r="559" spans="1:6" ht="15.75" thickBot="1" x14ac:dyDescent="0.3">
      <c r="A559" s="94">
        <v>2</v>
      </c>
      <c r="B559" s="155" t="s">
        <v>256</v>
      </c>
      <c r="C559" s="155" t="s">
        <v>154</v>
      </c>
      <c r="D559" s="94">
        <v>30</v>
      </c>
      <c r="E559" s="123">
        <v>10769.365959999999</v>
      </c>
      <c r="F559" s="155" t="s">
        <v>155</v>
      </c>
    </row>
    <row r="560" spans="1:6" ht="15.75" thickBot="1" x14ac:dyDescent="0.3">
      <c r="A560" s="94">
        <v>2</v>
      </c>
      <c r="B560" s="155" t="s">
        <v>257</v>
      </c>
      <c r="C560" s="155" t="s">
        <v>154</v>
      </c>
      <c r="D560" s="94">
        <v>1069</v>
      </c>
      <c r="E560" s="123">
        <v>5462860.2779999999</v>
      </c>
      <c r="F560" s="155" t="s">
        <v>263</v>
      </c>
    </row>
    <row r="561" spans="1:6" ht="15.75" thickBot="1" x14ac:dyDescent="0.3">
      <c r="A561" s="94">
        <v>2</v>
      </c>
      <c r="B561" s="155" t="s">
        <v>258</v>
      </c>
      <c r="C561" s="155" t="s">
        <v>154</v>
      </c>
      <c r="D561" s="94">
        <v>53</v>
      </c>
      <c r="E561" s="123">
        <v>145243.285</v>
      </c>
      <c r="F561" s="155" t="s">
        <v>263</v>
      </c>
    </row>
    <row r="562" spans="1:6" ht="15.75" thickBot="1" x14ac:dyDescent="0.3">
      <c r="A562" s="94">
        <v>2</v>
      </c>
      <c r="B562" s="155" t="s">
        <v>259</v>
      </c>
      <c r="C562" s="155" t="s">
        <v>154</v>
      </c>
      <c r="D562" s="94">
        <v>62</v>
      </c>
      <c r="E562" s="123">
        <v>184170.10699999999</v>
      </c>
      <c r="F562" s="155" t="s">
        <v>263</v>
      </c>
    </row>
    <row r="563" spans="1:6" ht="15.75" thickBot="1" x14ac:dyDescent="0.3">
      <c r="A563" s="94">
        <v>2</v>
      </c>
      <c r="B563" s="155" t="s">
        <v>259</v>
      </c>
      <c r="C563" s="155" t="s">
        <v>154</v>
      </c>
      <c r="D563" s="94">
        <v>30</v>
      </c>
      <c r="E563" s="123">
        <v>12813.49438</v>
      </c>
      <c r="F563" s="155" t="s">
        <v>155</v>
      </c>
    </row>
    <row r="564" spans="1:6" ht="15.75" thickBot="1" x14ac:dyDescent="0.3">
      <c r="A564" s="94">
        <v>2</v>
      </c>
      <c r="B564" s="155" t="s">
        <v>260</v>
      </c>
      <c r="C564" s="155" t="s">
        <v>154</v>
      </c>
      <c r="D564" s="94">
        <v>1102</v>
      </c>
      <c r="E564" s="123">
        <v>4815255.3169999998</v>
      </c>
      <c r="F564" s="155" t="s">
        <v>263</v>
      </c>
    </row>
    <row r="565" spans="1:6" ht="15.75" thickBot="1" x14ac:dyDescent="0.3">
      <c r="A565" s="94">
        <v>2</v>
      </c>
      <c r="B565" s="155" t="s">
        <v>260</v>
      </c>
      <c r="C565" s="155" t="s">
        <v>154</v>
      </c>
      <c r="D565" s="94">
        <v>539</v>
      </c>
      <c r="E565" s="123">
        <v>271905.04439</v>
      </c>
      <c r="F565" s="155" t="s">
        <v>155</v>
      </c>
    </row>
    <row r="566" spans="1:6" ht="15.75" thickBot="1" x14ac:dyDescent="0.3">
      <c r="A566" s="94">
        <v>2</v>
      </c>
      <c r="B566" s="155" t="s">
        <v>158</v>
      </c>
      <c r="C566" s="155" t="s">
        <v>159</v>
      </c>
      <c r="D566" s="94">
        <v>2</v>
      </c>
      <c r="E566" s="94">
        <v>1033414</v>
      </c>
      <c r="F566" s="155" t="s">
        <v>155</v>
      </c>
    </row>
    <row r="567" spans="1:6" ht="15.75" thickBot="1" x14ac:dyDescent="0.3">
      <c r="A567" s="94">
        <v>2</v>
      </c>
      <c r="B567" s="155" t="s">
        <v>160</v>
      </c>
      <c r="C567" s="155" t="s">
        <v>159</v>
      </c>
      <c r="D567" s="94">
        <v>3</v>
      </c>
      <c r="E567" s="123">
        <v>181941.96</v>
      </c>
      <c r="F567" s="155" t="s">
        <v>263</v>
      </c>
    </row>
    <row r="568" spans="1:6" ht="15.75" thickBot="1" x14ac:dyDescent="0.3">
      <c r="A568" s="94">
        <v>2</v>
      </c>
      <c r="B568" s="155" t="s">
        <v>160</v>
      </c>
      <c r="C568" s="155" t="s">
        <v>159</v>
      </c>
      <c r="D568" s="94">
        <v>2</v>
      </c>
      <c r="E568" s="123">
        <v>16783.399600000001</v>
      </c>
      <c r="F568" s="155" t="s">
        <v>155</v>
      </c>
    </row>
    <row r="569" spans="1:6" ht="15.75" thickBot="1" x14ac:dyDescent="0.3">
      <c r="A569" s="94">
        <v>2</v>
      </c>
      <c r="B569" s="155" t="s">
        <v>161</v>
      </c>
      <c r="C569" s="155" t="s">
        <v>159</v>
      </c>
      <c r="D569" s="94">
        <v>3</v>
      </c>
      <c r="E569" s="123">
        <v>2734.5909999999999</v>
      </c>
      <c r="F569" s="155" t="s">
        <v>263</v>
      </c>
    </row>
    <row r="570" spans="1:6" ht="15.75" thickBot="1" x14ac:dyDescent="0.3">
      <c r="A570" s="94">
        <v>2</v>
      </c>
      <c r="B570" s="155" t="s">
        <v>163</v>
      </c>
      <c r="C570" s="155" t="s">
        <v>159</v>
      </c>
      <c r="D570" s="94">
        <v>7</v>
      </c>
      <c r="E570" s="123">
        <v>1580.2909999999999</v>
      </c>
      <c r="F570" s="155" t="s">
        <v>263</v>
      </c>
    </row>
    <row r="571" spans="1:6" ht="15.75" thickBot="1" x14ac:dyDescent="0.3">
      <c r="A571" s="94">
        <v>2</v>
      </c>
      <c r="B571" s="155" t="s">
        <v>164</v>
      </c>
      <c r="C571" s="155" t="s">
        <v>159</v>
      </c>
      <c r="D571" s="94">
        <v>6</v>
      </c>
      <c r="E571" s="123">
        <v>72736.587</v>
      </c>
      <c r="F571" s="155" t="s">
        <v>263</v>
      </c>
    </row>
    <row r="572" spans="1:6" ht="15.75" thickBot="1" x14ac:dyDescent="0.3">
      <c r="A572" s="94">
        <v>2</v>
      </c>
      <c r="B572" s="155" t="s">
        <v>164</v>
      </c>
      <c r="C572" s="155" t="s">
        <v>159</v>
      </c>
      <c r="D572" s="94">
        <v>1</v>
      </c>
      <c r="E572" s="123">
        <v>100.3959</v>
      </c>
      <c r="F572" s="155" t="s">
        <v>155</v>
      </c>
    </row>
    <row r="573" spans="1:6" ht="15.75" thickBot="1" x14ac:dyDescent="0.3">
      <c r="A573" s="94">
        <v>2</v>
      </c>
      <c r="B573" s="155" t="s">
        <v>165</v>
      </c>
      <c r="C573" s="155" t="s">
        <v>159</v>
      </c>
      <c r="D573" s="94">
        <v>1</v>
      </c>
      <c r="E573" s="94">
        <v>0</v>
      </c>
      <c r="F573" s="155" t="s">
        <v>263</v>
      </c>
    </row>
    <row r="574" spans="1:6" ht="15.75" thickBot="1" x14ac:dyDescent="0.3">
      <c r="A574" s="94">
        <v>2</v>
      </c>
      <c r="B574" s="155" t="s">
        <v>168</v>
      </c>
      <c r="C574" s="155" t="s">
        <v>159</v>
      </c>
      <c r="D574" s="94">
        <v>5</v>
      </c>
      <c r="E574" s="123">
        <v>19432.026000000002</v>
      </c>
      <c r="F574" s="155" t="s">
        <v>263</v>
      </c>
    </row>
    <row r="575" spans="1:6" ht="15.75" thickBot="1" x14ac:dyDescent="0.3">
      <c r="A575" s="94">
        <v>2</v>
      </c>
      <c r="B575" s="155" t="s">
        <v>169</v>
      </c>
      <c r="C575" s="155" t="s">
        <v>159</v>
      </c>
      <c r="D575" s="94">
        <v>1</v>
      </c>
      <c r="E575" s="94">
        <v>3823</v>
      </c>
      <c r="F575" s="155" t="s">
        <v>263</v>
      </c>
    </row>
    <row r="576" spans="1:6" ht="15.75" thickBot="1" x14ac:dyDescent="0.3">
      <c r="A576" s="94">
        <v>2</v>
      </c>
      <c r="B576" s="155" t="s">
        <v>172</v>
      </c>
      <c r="C576" s="155" t="s">
        <v>159</v>
      </c>
      <c r="D576" s="94">
        <v>1</v>
      </c>
      <c r="E576" s="123">
        <v>140.77500000000001</v>
      </c>
      <c r="F576" s="155" t="s">
        <v>263</v>
      </c>
    </row>
    <row r="577" spans="1:6" ht="15.75" thickBot="1" x14ac:dyDescent="0.3">
      <c r="A577" s="94">
        <v>2</v>
      </c>
      <c r="B577" s="155" t="s">
        <v>173</v>
      </c>
      <c r="C577" s="155" t="s">
        <v>159</v>
      </c>
      <c r="D577" s="94">
        <v>5</v>
      </c>
      <c r="E577" s="123">
        <v>289630.08000000002</v>
      </c>
      <c r="F577" s="155" t="s">
        <v>263</v>
      </c>
    </row>
    <row r="578" spans="1:6" ht="15.75" thickBot="1" x14ac:dyDescent="0.3">
      <c r="A578" s="94">
        <v>2</v>
      </c>
      <c r="B578" s="155" t="s">
        <v>173</v>
      </c>
      <c r="C578" s="155" t="s">
        <v>159</v>
      </c>
      <c r="D578" s="94">
        <v>3</v>
      </c>
      <c r="E578" s="123">
        <v>101287.68005</v>
      </c>
      <c r="F578" s="155" t="s">
        <v>155</v>
      </c>
    </row>
    <row r="579" spans="1:6" ht="15.75" thickBot="1" x14ac:dyDescent="0.3">
      <c r="A579" s="94">
        <v>2</v>
      </c>
      <c r="B579" s="155" t="s">
        <v>176</v>
      </c>
      <c r="C579" s="155" t="s">
        <v>159</v>
      </c>
      <c r="D579" s="94">
        <v>1</v>
      </c>
      <c r="E579" s="123">
        <v>9650.7999999999993</v>
      </c>
      <c r="F579" s="155" t="s">
        <v>263</v>
      </c>
    </row>
    <row r="580" spans="1:6" ht="15.75" thickBot="1" x14ac:dyDescent="0.3">
      <c r="A580" s="94">
        <v>2</v>
      </c>
      <c r="B580" s="155" t="s">
        <v>177</v>
      </c>
      <c r="C580" s="155" t="s">
        <v>159</v>
      </c>
      <c r="D580" s="94">
        <v>2</v>
      </c>
      <c r="E580" s="94">
        <v>236290</v>
      </c>
      <c r="F580" s="155" t="s">
        <v>155</v>
      </c>
    </row>
    <row r="581" spans="1:6" ht="15.75" thickBot="1" x14ac:dyDescent="0.3">
      <c r="A581" s="94">
        <v>2</v>
      </c>
      <c r="B581" s="155" t="s">
        <v>179</v>
      </c>
      <c r="C581" s="155" t="s">
        <v>159</v>
      </c>
      <c r="D581" s="94">
        <v>1</v>
      </c>
      <c r="E581" s="123">
        <v>2242.098</v>
      </c>
      <c r="F581" s="155" t="s">
        <v>263</v>
      </c>
    </row>
    <row r="582" spans="1:6" ht="15.75" thickBot="1" x14ac:dyDescent="0.3">
      <c r="A582" s="94">
        <v>2</v>
      </c>
      <c r="B582" s="155" t="s">
        <v>180</v>
      </c>
      <c r="C582" s="155" t="s">
        <v>159</v>
      </c>
      <c r="D582" s="94">
        <v>1</v>
      </c>
      <c r="E582" s="123">
        <v>2093.3919999999998</v>
      </c>
      <c r="F582" s="155" t="s">
        <v>263</v>
      </c>
    </row>
    <row r="583" spans="1:6" ht="15.75" thickBot="1" x14ac:dyDescent="0.3">
      <c r="A583" s="94">
        <v>2</v>
      </c>
      <c r="B583" s="155" t="s">
        <v>181</v>
      </c>
      <c r="C583" s="155" t="s">
        <v>159</v>
      </c>
      <c r="D583" s="94">
        <v>1</v>
      </c>
      <c r="E583" s="94">
        <v>1423</v>
      </c>
      <c r="F583" s="155" t="s">
        <v>263</v>
      </c>
    </row>
    <row r="584" spans="1:6" ht="15.75" thickBot="1" x14ac:dyDescent="0.3">
      <c r="A584" s="94">
        <v>2</v>
      </c>
      <c r="B584" s="155" t="s">
        <v>182</v>
      </c>
      <c r="C584" s="155" t="s">
        <v>159</v>
      </c>
      <c r="D584" s="94">
        <v>4</v>
      </c>
      <c r="E584" s="123">
        <v>16542.282999999999</v>
      </c>
      <c r="F584" s="155" t="s">
        <v>263</v>
      </c>
    </row>
    <row r="585" spans="1:6" ht="15.75" thickBot="1" x14ac:dyDescent="0.3">
      <c r="A585" s="94">
        <v>2</v>
      </c>
      <c r="B585" s="155" t="s">
        <v>185</v>
      </c>
      <c r="C585" s="155" t="s">
        <v>159</v>
      </c>
      <c r="D585" s="94">
        <v>3</v>
      </c>
      <c r="E585" s="123">
        <v>9480.0220000000008</v>
      </c>
      <c r="F585" s="155" t="s">
        <v>263</v>
      </c>
    </row>
    <row r="586" spans="1:6" ht="15.75" thickBot="1" x14ac:dyDescent="0.3">
      <c r="A586" s="94">
        <v>2</v>
      </c>
      <c r="B586" s="155" t="s">
        <v>189</v>
      </c>
      <c r="C586" s="155" t="s">
        <v>159</v>
      </c>
      <c r="D586" s="94">
        <v>1</v>
      </c>
      <c r="E586" s="123">
        <v>350.35500000000002</v>
      </c>
      <c r="F586" s="155" t="s">
        <v>263</v>
      </c>
    </row>
    <row r="587" spans="1:6" ht="15.75" thickBot="1" x14ac:dyDescent="0.3">
      <c r="A587" s="94">
        <v>2</v>
      </c>
      <c r="B587" s="155" t="s">
        <v>191</v>
      </c>
      <c r="C587" s="155" t="s">
        <v>159</v>
      </c>
      <c r="D587" s="94">
        <v>5</v>
      </c>
      <c r="E587" s="123">
        <v>450548.28</v>
      </c>
      <c r="F587" s="155" t="s">
        <v>263</v>
      </c>
    </row>
    <row r="588" spans="1:6" ht="15.75" thickBot="1" x14ac:dyDescent="0.3">
      <c r="A588" s="94">
        <v>2</v>
      </c>
      <c r="B588" s="155" t="s">
        <v>192</v>
      </c>
      <c r="C588" s="155" t="s">
        <v>159</v>
      </c>
      <c r="D588" s="94">
        <v>3</v>
      </c>
      <c r="E588" s="123">
        <v>10847.343000000001</v>
      </c>
      <c r="F588" s="155" t="s">
        <v>263</v>
      </c>
    </row>
    <row r="589" spans="1:6" ht="15.75" thickBot="1" x14ac:dyDescent="0.3">
      <c r="A589" s="94">
        <v>2</v>
      </c>
      <c r="B589" s="155" t="s">
        <v>193</v>
      </c>
      <c r="C589" s="155" t="s">
        <v>159</v>
      </c>
      <c r="D589" s="94">
        <v>3</v>
      </c>
      <c r="E589" s="123">
        <v>997.279</v>
      </c>
      <c r="F589" s="155" t="s">
        <v>263</v>
      </c>
    </row>
    <row r="590" spans="1:6" ht="15.75" thickBot="1" x14ac:dyDescent="0.3">
      <c r="A590" s="94">
        <v>2</v>
      </c>
      <c r="B590" s="155" t="s">
        <v>196</v>
      </c>
      <c r="C590" s="155" t="s">
        <v>159</v>
      </c>
      <c r="D590" s="94">
        <v>2</v>
      </c>
      <c r="E590" s="123">
        <v>249.36</v>
      </c>
      <c r="F590" s="155" t="s">
        <v>263</v>
      </c>
    </row>
    <row r="591" spans="1:6" ht="15.75" thickBot="1" x14ac:dyDescent="0.3">
      <c r="A591" s="94">
        <v>2</v>
      </c>
      <c r="B591" s="155" t="s">
        <v>198</v>
      </c>
      <c r="C591" s="155" t="s">
        <v>159</v>
      </c>
      <c r="D591" s="94">
        <v>1</v>
      </c>
      <c r="E591" s="123">
        <v>145.45099999999999</v>
      </c>
      <c r="F591" s="155" t="s">
        <v>263</v>
      </c>
    </row>
    <row r="592" spans="1:6" ht="15.75" thickBot="1" x14ac:dyDescent="0.3">
      <c r="A592" s="94">
        <v>2</v>
      </c>
      <c r="B592" s="155" t="s">
        <v>198</v>
      </c>
      <c r="C592" s="155" t="s">
        <v>159</v>
      </c>
      <c r="D592" s="94">
        <v>1</v>
      </c>
      <c r="E592" s="123">
        <v>1694.9257500000001</v>
      </c>
      <c r="F592" s="155" t="s">
        <v>155</v>
      </c>
    </row>
    <row r="593" spans="1:6" ht="15.75" thickBot="1" x14ac:dyDescent="0.3">
      <c r="A593" s="94">
        <v>2</v>
      </c>
      <c r="B593" s="155" t="s">
        <v>199</v>
      </c>
      <c r="C593" s="155" t="s">
        <v>159</v>
      </c>
      <c r="D593" s="94">
        <v>1</v>
      </c>
      <c r="E593" s="123">
        <v>2948.3119999999999</v>
      </c>
      <c r="F593" s="155" t="s">
        <v>263</v>
      </c>
    </row>
    <row r="594" spans="1:6" ht="15.75" thickBot="1" x14ac:dyDescent="0.3">
      <c r="A594" s="94">
        <v>2</v>
      </c>
      <c r="B594" s="155" t="s">
        <v>200</v>
      </c>
      <c r="C594" s="155" t="s">
        <v>159</v>
      </c>
      <c r="D594" s="94">
        <v>6</v>
      </c>
      <c r="E594" s="123">
        <v>66720.63</v>
      </c>
      <c r="F594" s="155" t="s">
        <v>263</v>
      </c>
    </row>
    <row r="595" spans="1:6" ht="15.75" thickBot="1" x14ac:dyDescent="0.3">
      <c r="A595" s="94">
        <v>2</v>
      </c>
      <c r="B595" s="155" t="s">
        <v>200</v>
      </c>
      <c r="C595" s="155" t="s">
        <v>159</v>
      </c>
      <c r="D595" s="94">
        <v>3</v>
      </c>
      <c r="E595" s="123">
        <v>5822.0505000000003</v>
      </c>
      <c r="F595" s="155" t="s">
        <v>155</v>
      </c>
    </row>
    <row r="596" spans="1:6" ht="15.75" thickBot="1" x14ac:dyDescent="0.3">
      <c r="A596" s="94">
        <v>2</v>
      </c>
      <c r="B596" s="155" t="s">
        <v>202</v>
      </c>
      <c r="C596" s="155" t="s">
        <v>159</v>
      </c>
      <c r="D596" s="94">
        <v>2</v>
      </c>
      <c r="E596" s="123">
        <v>4644.9620000000004</v>
      </c>
      <c r="F596" s="155" t="s">
        <v>263</v>
      </c>
    </row>
    <row r="597" spans="1:6" ht="15.75" thickBot="1" x14ac:dyDescent="0.3">
      <c r="A597" s="94">
        <v>2</v>
      </c>
      <c r="B597" s="155" t="s">
        <v>203</v>
      </c>
      <c r="C597" s="155" t="s">
        <v>159</v>
      </c>
      <c r="D597" s="94">
        <v>4</v>
      </c>
      <c r="E597" s="123">
        <v>783.46799999999996</v>
      </c>
      <c r="F597" s="155" t="s">
        <v>263</v>
      </c>
    </row>
    <row r="598" spans="1:6" ht="15.75" thickBot="1" x14ac:dyDescent="0.3">
      <c r="A598" s="94">
        <v>2</v>
      </c>
      <c r="B598" s="155" t="s">
        <v>205</v>
      </c>
      <c r="C598" s="155" t="s">
        <v>159</v>
      </c>
      <c r="D598" s="94">
        <v>1</v>
      </c>
      <c r="E598" s="123">
        <v>416.18200000000002</v>
      </c>
      <c r="F598" s="155" t="s">
        <v>263</v>
      </c>
    </row>
    <row r="599" spans="1:6" ht="15.75" thickBot="1" x14ac:dyDescent="0.3">
      <c r="A599" s="94">
        <v>2</v>
      </c>
      <c r="B599" s="155" t="s">
        <v>207</v>
      </c>
      <c r="C599" s="155" t="s">
        <v>159</v>
      </c>
      <c r="D599" s="94">
        <v>3</v>
      </c>
      <c r="E599" s="123">
        <v>19122.328000000001</v>
      </c>
      <c r="F599" s="155" t="s">
        <v>263</v>
      </c>
    </row>
    <row r="600" spans="1:6" ht="15.75" thickBot="1" x14ac:dyDescent="0.3">
      <c r="A600" s="94">
        <v>2</v>
      </c>
      <c r="B600" s="155" t="s">
        <v>212</v>
      </c>
      <c r="C600" s="155" t="s">
        <v>159</v>
      </c>
      <c r="D600" s="94">
        <v>1</v>
      </c>
      <c r="E600" s="123">
        <v>311050.56</v>
      </c>
      <c r="F600" s="155" t="s">
        <v>263</v>
      </c>
    </row>
    <row r="601" spans="1:6" ht="15.75" thickBot="1" x14ac:dyDescent="0.3">
      <c r="A601" s="94">
        <v>2</v>
      </c>
      <c r="B601" s="155" t="s">
        <v>212</v>
      </c>
      <c r="C601" s="155" t="s">
        <v>159</v>
      </c>
      <c r="D601" s="94">
        <v>3</v>
      </c>
      <c r="E601" s="123">
        <v>752004.54032000003</v>
      </c>
      <c r="F601" s="155" t="s">
        <v>155</v>
      </c>
    </row>
    <row r="602" spans="1:6" ht="15.75" thickBot="1" x14ac:dyDescent="0.3">
      <c r="A602" s="94">
        <v>2</v>
      </c>
      <c r="B602" s="155" t="s">
        <v>217</v>
      </c>
      <c r="C602" s="155" t="s">
        <v>159</v>
      </c>
      <c r="D602" s="94">
        <v>1</v>
      </c>
      <c r="E602" s="123">
        <v>1075.6659999999999</v>
      </c>
      <c r="F602" s="155" t="s">
        <v>263</v>
      </c>
    </row>
    <row r="603" spans="1:6" ht="15.75" thickBot="1" x14ac:dyDescent="0.3">
      <c r="A603" s="94">
        <v>2</v>
      </c>
      <c r="B603" s="155" t="s">
        <v>220</v>
      </c>
      <c r="C603" s="155" t="s">
        <v>159</v>
      </c>
      <c r="D603" s="94">
        <v>3</v>
      </c>
      <c r="E603" s="123">
        <v>37169.749000000003</v>
      </c>
      <c r="F603" s="155" t="s">
        <v>263</v>
      </c>
    </row>
    <row r="604" spans="1:6" ht="15.75" thickBot="1" x14ac:dyDescent="0.3">
      <c r="A604" s="94">
        <v>2</v>
      </c>
      <c r="B604" s="155" t="s">
        <v>221</v>
      </c>
      <c r="C604" s="155" t="s">
        <v>159</v>
      </c>
      <c r="D604" s="94">
        <v>2</v>
      </c>
      <c r="E604" s="123">
        <v>6067.8779999999997</v>
      </c>
      <c r="F604" s="155" t="s">
        <v>263</v>
      </c>
    </row>
    <row r="605" spans="1:6" ht="15.75" thickBot="1" x14ac:dyDescent="0.3">
      <c r="A605" s="94">
        <v>2</v>
      </c>
      <c r="B605" s="155" t="s">
        <v>222</v>
      </c>
      <c r="C605" s="155" t="s">
        <v>159</v>
      </c>
      <c r="D605" s="94">
        <v>2</v>
      </c>
      <c r="E605" s="123">
        <v>11041.906999999999</v>
      </c>
      <c r="F605" s="155" t="s">
        <v>263</v>
      </c>
    </row>
    <row r="606" spans="1:6" ht="15.75" thickBot="1" x14ac:dyDescent="0.3">
      <c r="A606" s="94">
        <v>2</v>
      </c>
      <c r="B606" s="155" t="s">
        <v>224</v>
      </c>
      <c r="C606" s="155" t="s">
        <v>159</v>
      </c>
      <c r="D606" s="94">
        <v>5</v>
      </c>
      <c r="E606" s="123">
        <v>15337.446</v>
      </c>
      <c r="F606" s="155" t="s">
        <v>263</v>
      </c>
    </row>
    <row r="607" spans="1:6" ht="15.75" thickBot="1" x14ac:dyDescent="0.3">
      <c r="A607" s="94">
        <v>2</v>
      </c>
      <c r="B607" s="155" t="s">
        <v>225</v>
      </c>
      <c r="C607" s="155" t="s">
        <v>159</v>
      </c>
      <c r="D607" s="94">
        <v>13</v>
      </c>
      <c r="E607" s="123">
        <v>193550.57500000001</v>
      </c>
      <c r="F607" s="155" t="s">
        <v>263</v>
      </c>
    </row>
    <row r="608" spans="1:6" ht="15.75" thickBot="1" x14ac:dyDescent="0.3">
      <c r="A608" s="94">
        <v>2</v>
      </c>
      <c r="B608" s="155" t="s">
        <v>225</v>
      </c>
      <c r="C608" s="155" t="s">
        <v>159</v>
      </c>
      <c r="D608" s="94">
        <v>1</v>
      </c>
      <c r="E608" s="123">
        <v>8045.3249999999998</v>
      </c>
      <c r="F608" s="155" t="s">
        <v>155</v>
      </c>
    </row>
    <row r="609" spans="1:6" ht="15.75" thickBot="1" x14ac:dyDescent="0.3">
      <c r="A609" s="94">
        <v>2</v>
      </c>
      <c r="B609" s="155" t="s">
        <v>228</v>
      </c>
      <c r="C609" s="155" t="s">
        <v>159</v>
      </c>
      <c r="D609" s="94">
        <v>1</v>
      </c>
      <c r="E609" s="123">
        <v>4040.0439999999999</v>
      </c>
      <c r="F609" s="155" t="s">
        <v>155</v>
      </c>
    </row>
    <row r="610" spans="1:6" ht="15.75" thickBot="1" x14ac:dyDescent="0.3">
      <c r="A610" s="94">
        <v>2</v>
      </c>
      <c r="B610" s="155" t="s">
        <v>229</v>
      </c>
      <c r="C610" s="155" t="s">
        <v>159</v>
      </c>
      <c r="D610" s="94">
        <v>3</v>
      </c>
      <c r="E610" s="123">
        <v>4622.0050000000001</v>
      </c>
      <c r="F610" s="155" t="s">
        <v>263</v>
      </c>
    </row>
    <row r="611" spans="1:6" ht="15.75" thickBot="1" x14ac:dyDescent="0.3">
      <c r="A611" s="94">
        <v>2</v>
      </c>
      <c r="B611" s="155" t="s">
        <v>230</v>
      </c>
      <c r="C611" s="155" t="s">
        <v>159</v>
      </c>
      <c r="D611" s="94">
        <v>4</v>
      </c>
      <c r="E611" s="94">
        <v>4752</v>
      </c>
      <c r="F611" s="155" t="s">
        <v>263</v>
      </c>
    </row>
    <row r="612" spans="1:6" ht="15.75" thickBot="1" x14ac:dyDescent="0.3">
      <c r="A612" s="94">
        <v>2</v>
      </c>
      <c r="B612" s="155" t="s">
        <v>233</v>
      </c>
      <c r="C612" s="155" t="s">
        <v>159</v>
      </c>
      <c r="D612" s="94">
        <v>2</v>
      </c>
      <c r="E612" s="94">
        <v>165844</v>
      </c>
      <c r="F612" s="155" t="s">
        <v>263</v>
      </c>
    </row>
    <row r="613" spans="1:6" ht="15.75" thickBot="1" x14ac:dyDescent="0.3">
      <c r="A613" s="94">
        <v>2</v>
      </c>
      <c r="B613" s="155" t="s">
        <v>234</v>
      </c>
      <c r="C613" s="155" t="s">
        <v>159</v>
      </c>
      <c r="D613" s="94">
        <v>2</v>
      </c>
      <c r="E613" s="123">
        <v>5030.0630000000001</v>
      </c>
      <c r="F613" s="155" t="s">
        <v>263</v>
      </c>
    </row>
    <row r="614" spans="1:6" ht="15.75" thickBot="1" x14ac:dyDescent="0.3">
      <c r="A614" s="94">
        <v>2</v>
      </c>
      <c r="B614" s="155" t="s">
        <v>235</v>
      </c>
      <c r="C614" s="155" t="s">
        <v>159</v>
      </c>
      <c r="D614" s="94">
        <v>2</v>
      </c>
      <c r="E614" s="123">
        <v>383561.85200000001</v>
      </c>
      <c r="F614" s="155" t="s">
        <v>263</v>
      </c>
    </row>
    <row r="615" spans="1:6" ht="15.75" thickBot="1" x14ac:dyDescent="0.3">
      <c r="A615" s="94">
        <v>2</v>
      </c>
      <c r="B615" s="155" t="s">
        <v>235</v>
      </c>
      <c r="C615" s="155" t="s">
        <v>159</v>
      </c>
      <c r="D615" s="94">
        <v>2</v>
      </c>
      <c r="E615" s="94">
        <v>153998</v>
      </c>
      <c r="F615" s="155" t="s">
        <v>155</v>
      </c>
    </row>
    <row r="616" spans="1:6" ht="15.75" thickBot="1" x14ac:dyDescent="0.3">
      <c r="A616" s="94">
        <v>2</v>
      </c>
      <c r="B616" s="155" t="s">
        <v>237</v>
      </c>
      <c r="C616" s="155" t="s">
        <v>159</v>
      </c>
      <c r="D616" s="94">
        <v>5</v>
      </c>
      <c r="E616" s="123">
        <v>318799.51199999999</v>
      </c>
      <c r="F616" s="155" t="s">
        <v>263</v>
      </c>
    </row>
    <row r="617" spans="1:6" ht="15.75" thickBot="1" x14ac:dyDescent="0.3">
      <c r="A617" s="94">
        <v>2</v>
      </c>
      <c r="B617" s="155" t="s">
        <v>237</v>
      </c>
      <c r="C617" s="155" t="s">
        <v>159</v>
      </c>
      <c r="D617" s="94">
        <v>1</v>
      </c>
      <c r="E617" s="123">
        <v>1045.704</v>
      </c>
      <c r="F617" s="155" t="s">
        <v>155</v>
      </c>
    </row>
    <row r="618" spans="1:6" ht="15.75" thickBot="1" x14ac:dyDescent="0.3">
      <c r="A618" s="94">
        <v>2</v>
      </c>
      <c r="B618" s="155" t="s">
        <v>238</v>
      </c>
      <c r="C618" s="155" t="s">
        <v>159</v>
      </c>
      <c r="D618" s="94">
        <v>16</v>
      </c>
      <c r="E618" s="123">
        <v>2168756.0499999998</v>
      </c>
      <c r="F618" s="155" t="s">
        <v>263</v>
      </c>
    </row>
    <row r="619" spans="1:6" ht="15.75" thickBot="1" x14ac:dyDescent="0.3">
      <c r="A619" s="94">
        <v>2</v>
      </c>
      <c r="B619" s="155" t="s">
        <v>238</v>
      </c>
      <c r="C619" s="155" t="s">
        <v>159</v>
      </c>
      <c r="D619" s="94">
        <v>12</v>
      </c>
      <c r="E619" s="123">
        <v>48247.888910000001</v>
      </c>
      <c r="F619" s="155" t="s">
        <v>155</v>
      </c>
    </row>
    <row r="620" spans="1:6" ht="15.75" thickBot="1" x14ac:dyDescent="0.3">
      <c r="A620" s="94">
        <v>2</v>
      </c>
      <c r="B620" s="155" t="s">
        <v>240</v>
      </c>
      <c r="C620" s="155" t="s">
        <v>159</v>
      </c>
      <c r="D620" s="94">
        <v>1</v>
      </c>
      <c r="E620" s="123">
        <v>514.63300000000004</v>
      </c>
      <c r="F620" s="155" t="s">
        <v>263</v>
      </c>
    </row>
    <row r="621" spans="1:6" ht="15.75" thickBot="1" x14ac:dyDescent="0.3">
      <c r="A621" s="94">
        <v>2</v>
      </c>
      <c r="B621" s="155" t="s">
        <v>241</v>
      </c>
      <c r="C621" s="155" t="s">
        <v>159</v>
      </c>
      <c r="D621" s="94">
        <v>1</v>
      </c>
      <c r="E621" s="123">
        <v>94167.039999999994</v>
      </c>
      <c r="F621" s="155" t="s">
        <v>263</v>
      </c>
    </row>
    <row r="622" spans="1:6" ht="15.75" thickBot="1" x14ac:dyDescent="0.3">
      <c r="A622" s="94">
        <v>2</v>
      </c>
      <c r="B622" s="155" t="s">
        <v>242</v>
      </c>
      <c r="C622" s="155" t="s">
        <v>159</v>
      </c>
      <c r="D622" s="94">
        <v>9</v>
      </c>
      <c r="E622" s="123">
        <v>175294292.03999999</v>
      </c>
      <c r="F622" s="155" t="s">
        <v>263</v>
      </c>
    </row>
    <row r="623" spans="1:6" ht="15.75" thickBot="1" x14ac:dyDescent="0.3">
      <c r="A623" s="94">
        <v>2</v>
      </c>
      <c r="B623" s="155" t="s">
        <v>242</v>
      </c>
      <c r="C623" s="155" t="s">
        <v>159</v>
      </c>
      <c r="D623" s="94">
        <v>1</v>
      </c>
      <c r="E623" s="123">
        <v>1879.5048999999999</v>
      </c>
      <c r="F623" s="155" t="s">
        <v>155</v>
      </c>
    </row>
    <row r="624" spans="1:6" ht="15.75" thickBot="1" x14ac:dyDescent="0.3">
      <c r="A624" s="94">
        <v>2</v>
      </c>
      <c r="B624" s="155" t="s">
        <v>243</v>
      </c>
      <c r="C624" s="155" t="s">
        <v>159</v>
      </c>
      <c r="D624" s="94">
        <v>2</v>
      </c>
      <c r="E624" s="123">
        <v>18581.060000000001</v>
      </c>
      <c r="F624" s="155" t="s">
        <v>263</v>
      </c>
    </row>
    <row r="625" spans="1:6" ht="15.75" thickBot="1" x14ac:dyDescent="0.3">
      <c r="A625" s="94">
        <v>2</v>
      </c>
      <c r="B625" s="155" t="s">
        <v>243</v>
      </c>
      <c r="C625" s="155" t="s">
        <v>159</v>
      </c>
      <c r="D625" s="94">
        <v>3</v>
      </c>
      <c r="E625" s="123">
        <v>63144.659019999999</v>
      </c>
      <c r="F625" s="155" t="s">
        <v>155</v>
      </c>
    </row>
    <row r="626" spans="1:6" ht="15.75" thickBot="1" x14ac:dyDescent="0.3">
      <c r="A626" s="94">
        <v>2</v>
      </c>
      <c r="B626" s="155" t="s">
        <v>244</v>
      </c>
      <c r="C626" s="155" t="s">
        <v>159</v>
      </c>
      <c r="D626" s="94">
        <v>9</v>
      </c>
      <c r="E626" s="123">
        <v>483531.77799999999</v>
      </c>
      <c r="F626" s="155" t="s">
        <v>263</v>
      </c>
    </row>
    <row r="627" spans="1:6" ht="15.75" thickBot="1" x14ac:dyDescent="0.3">
      <c r="A627" s="94">
        <v>2</v>
      </c>
      <c r="B627" s="155" t="s">
        <v>244</v>
      </c>
      <c r="C627" s="155" t="s">
        <v>159</v>
      </c>
      <c r="D627" s="94">
        <v>4</v>
      </c>
      <c r="E627" s="123">
        <v>105.98350000000001</v>
      </c>
      <c r="F627" s="155" t="s">
        <v>155</v>
      </c>
    </row>
    <row r="628" spans="1:6" ht="15.75" thickBot="1" x14ac:dyDescent="0.3">
      <c r="A628" s="94">
        <v>2</v>
      </c>
      <c r="B628" s="155" t="s">
        <v>245</v>
      </c>
      <c r="C628" s="155" t="s">
        <v>159</v>
      </c>
      <c r="D628" s="94">
        <v>43</v>
      </c>
      <c r="E628" s="123">
        <v>1482566.594</v>
      </c>
      <c r="F628" s="155" t="s">
        <v>263</v>
      </c>
    </row>
    <row r="629" spans="1:6" ht="15.75" thickBot="1" x14ac:dyDescent="0.3">
      <c r="A629" s="94">
        <v>2</v>
      </c>
      <c r="B629" s="155" t="s">
        <v>245</v>
      </c>
      <c r="C629" s="155" t="s">
        <v>159</v>
      </c>
      <c r="D629" s="94">
        <v>37</v>
      </c>
      <c r="E629" s="123">
        <v>276263.30667000002</v>
      </c>
      <c r="F629" s="155" t="s">
        <v>155</v>
      </c>
    </row>
    <row r="630" spans="1:6" ht="15.75" thickBot="1" x14ac:dyDescent="0.3">
      <c r="A630" s="94">
        <v>2</v>
      </c>
      <c r="B630" s="155" t="s">
        <v>246</v>
      </c>
      <c r="C630" s="155" t="s">
        <v>159</v>
      </c>
      <c r="D630" s="94">
        <v>8</v>
      </c>
      <c r="E630" s="123">
        <v>365042.92</v>
      </c>
      <c r="F630" s="155" t="s">
        <v>263</v>
      </c>
    </row>
    <row r="631" spans="1:6" ht="15.75" thickBot="1" x14ac:dyDescent="0.3">
      <c r="A631" s="94">
        <v>2</v>
      </c>
      <c r="B631" s="155" t="s">
        <v>246</v>
      </c>
      <c r="C631" s="155" t="s">
        <v>159</v>
      </c>
      <c r="D631" s="94">
        <v>32</v>
      </c>
      <c r="E631" s="123">
        <v>4607729.80143</v>
      </c>
      <c r="F631" s="155" t="s">
        <v>155</v>
      </c>
    </row>
    <row r="632" spans="1:6" ht="15.75" thickBot="1" x14ac:dyDescent="0.3">
      <c r="A632" s="94">
        <v>2</v>
      </c>
      <c r="B632" s="155" t="s">
        <v>247</v>
      </c>
      <c r="C632" s="155" t="s">
        <v>159</v>
      </c>
      <c r="D632" s="94">
        <v>5</v>
      </c>
      <c r="E632" s="123">
        <v>179291.92</v>
      </c>
      <c r="F632" s="155" t="s">
        <v>263</v>
      </c>
    </row>
    <row r="633" spans="1:6" ht="15.75" thickBot="1" x14ac:dyDescent="0.3">
      <c r="A633" s="94">
        <v>2</v>
      </c>
      <c r="B633" s="155" t="s">
        <v>247</v>
      </c>
      <c r="C633" s="155" t="s">
        <v>159</v>
      </c>
      <c r="D633" s="94">
        <v>4</v>
      </c>
      <c r="E633" s="123">
        <v>80521.16532</v>
      </c>
      <c r="F633" s="155" t="s">
        <v>155</v>
      </c>
    </row>
    <row r="634" spans="1:6" ht="15.75" thickBot="1" x14ac:dyDescent="0.3">
      <c r="A634" s="94">
        <v>2</v>
      </c>
      <c r="B634" s="155" t="s">
        <v>248</v>
      </c>
      <c r="C634" s="155" t="s">
        <v>159</v>
      </c>
      <c r="D634" s="94">
        <v>2</v>
      </c>
      <c r="E634" s="123">
        <v>84363.32</v>
      </c>
      <c r="F634" s="155" t="s">
        <v>263</v>
      </c>
    </row>
    <row r="635" spans="1:6" ht="15.75" thickBot="1" x14ac:dyDescent="0.3">
      <c r="A635" s="94">
        <v>2</v>
      </c>
      <c r="B635" s="155" t="s">
        <v>248</v>
      </c>
      <c r="C635" s="155" t="s">
        <v>159</v>
      </c>
      <c r="D635" s="94">
        <v>2</v>
      </c>
      <c r="E635" s="94">
        <v>288142</v>
      </c>
      <c r="F635" s="155" t="s">
        <v>155</v>
      </c>
    </row>
    <row r="636" spans="1:6" ht="15.75" thickBot="1" x14ac:dyDescent="0.3">
      <c r="A636" s="94">
        <v>2</v>
      </c>
      <c r="B636" s="155" t="s">
        <v>250</v>
      </c>
      <c r="C636" s="155" t="s">
        <v>159</v>
      </c>
      <c r="D636" s="94">
        <v>1</v>
      </c>
      <c r="E636" s="94">
        <v>0</v>
      </c>
      <c r="F636" s="155" t="s">
        <v>263</v>
      </c>
    </row>
    <row r="637" spans="1:6" ht="15.75" thickBot="1" x14ac:dyDescent="0.3">
      <c r="A637" s="94">
        <v>2</v>
      </c>
      <c r="B637" s="155" t="s">
        <v>252</v>
      </c>
      <c r="C637" s="155" t="s">
        <v>159</v>
      </c>
      <c r="D637" s="94">
        <v>7</v>
      </c>
      <c r="E637" s="123">
        <v>196480.88500000001</v>
      </c>
      <c r="F637" s="155" t="s">
        <v>263</v>
      </c>
    </row>
    <row r="638" spans="1:6" ht="15.75" thickBot="1" x14ac:dyDescent="0.3">
      <c r="A638" s="94">
        <v>2</v>
      </c>
      <c r="B638" s="155" t="s">
        <v>252</v>
      </c>
      <c r="C638" s="155" t="s">
        <v>159</v>
      </c>
      <c r="D638" s="94">
        <v>5</v>
      </c>
      <c r="E638" s="123">
        <v>1516717.69365</v>
      </c>
      <c r="F638" s="155" t="s">
        <v>155</v>
      </c>
    </row>
    <row r="639" spans="1:6" ht="15.75" thickBot="1" x14ac:dyDescent="0.3">
      <c r="A639" s="94">
        <v>2</v>
      </c>
      <c r="B639" s="155" t="s">
        <v>254</v>
      </c>
      <c r="C639" s="155" t="s">
        <v>159</v>
      </c>
      <c r="D639" s="94">
        <v>4</v>
      </c>
      <c r="E639" s="94">
        <v>1250502</v>
      </c>
      <c r="F639" s="155" t="s">
        <v>155</v>
      </c>
    </row>
    <row r="640" spans="1:6" ht="15.75" thickBot="1" x14ac:dyDescent="0.3">
      <c r="A640" s="94">
        <v>2</v>
      </c>
      <c r="B640" s="155" t="s">
        <v>257</v>
      </c>
      <c r="C640" s="155" t="s">
        <v>159</v>
      </c>
      <c r="D640" s="94">
        <v>17</v>
      </c>
      <c r="E640" s="123">
        <v>234140.82800000001</v>
      </c>
      <c r="F640" s="155" t="s">
        <v>263</v>
      </c>
    </row>
    <row r="641" spans="1:6" ht="15.75" thickBot="1" x14ac:dyDescent="0.3">
      <c r="A641" s="94">
        <v>2</v>
      </c>
      <c r="B641" s="155" t="s">
        <v>259</v>
      </c>
      <c r="C641" s="155" t="s">
        <v>159</v>
      </c>
      <c r="D641" s="94">
        <v>3</v>
      </c>
      <c r="E641" s="123">
        <v>11342.606</v>
      </c>
      <c r="F641" s="155" t="s">
        <v>263</v>
      </c>
    </row>
    <row r="642" spans="1:6" ht="15.75" thickBot="1" x14ac:dyDescent="0.3">
      <c r="A642" s="94">
        <v>2</v>
      </c>
      <c r="B642" s="155" t="s">
        <v>260</v>
      </c>
      <c r="C642" s="155" t="s">
        <v>159</v>
      </c>
      <c r="D642" s="94">
        <v>9</v>
      </c>
      <c r="E642" s="123">
        <v>143858.557</v>
      </c>
      <c r="F642" s="155" t="s">
        <v>263</v>
      </c>
    </row>
    <row r="643" spans="1:6" ht="15.75" thickBot="1" x14ac:dyDescent="0.3">
      <c r="A643" s="94">
        <v>2</v>
      </c>
      <c r="B643" s="155" t="s">
        <v>260</v>
      </c>
      <c r="C643" s="155" t="s">
        <v>159</v>
      </c>
      <c r="D643" s="94">
        <v>1</v>
      </c>
      <c r="E643" s="123">
        <v>1286.5216</v>
      </c>
      <c r="F643" s="155" t="s">
        <v>155</v>
      </c>
    </row>
    <row r="644" spans="1:6" ht="15.75" thickBot="1" x14ac:dyDescent="0.3">
      <c r="A644" s="94">
        <v>2</v>
      </c>
      <c r="B644" s="155" t="s">
        <v>153</v>
      </c>
      <c r="C644" s="155" t="s">
        <v>156</v>
      </c>
      <c r="D644" s="94">
        <v>784</v>
      </c>
      <c r="E644" s="123">
        <v>89093.382769999997</v>
      </c>
      <c r="F644" s="155" t="s">
        <v>155</v>
      </c>
    </row>
    <row r="645" spans="1:6" ht="15.75" thickBot="1" x14ac:dyDescent="0.3">
      <c r="A645" s="94">
        <v>2</v>
      </c>
      <c r="B645" s="155" t="s">
        <v>157</v>
      </c>
      <c r="C645" s="155" t="s">
        <v>156</v>
      </c>
      <c r="D645" s="94">
        <v>432</v>
      </c>
      <c r="E645" s="123">
        <v>48775.645680000001</v>
      </c>
      <c r="F645" s="155" t="s">
        <v>155</v>
      </c>
    </row>
    <row r="646" spans="1:6" ht="15.75" thickBot="1" x14ac:dyDescent="0.3">
      <c r="A646" s="94">
        <v>2</v>
      </c>
      <c r="B646" s="155" t="s">
        <v>158</v>
      </c>
      <c r="C646" s="155" t="s">
        <v>156</v>
      </c>
      <c r="D646" s="94">
        <v>1</v>
      </c>
      <c r="E646" s="123">
        <v>4386.57</v>
      </c>
      <c r="F646" s="155" t="s">
        <v>263</v>
      </c>
    </row>
    <row r="647" spans="1:6" ht="15.75" thickBot="1" x14ac:dyDescent="0.3">
      <c r="A647" s="94">
        <v>2</v>
      </c>
      <c r="B647" s="155" t="s">
        <v>158</v>
      </c>
      <c r="C647" s="155" t="s">
        <v>156</v>
      </c>
      <c r="D647" s="94">
        <v>10</v>
      </c>
      <c r="E647" s="123">
        <v>759.9</v>
      </c>
      <c r="F647" s="155" t="s">
        <v>155</v>
      </c>
    </row>
    <row r="648" spans="1:6" ht="15.75" thickBot="1" x14ac:dyDescent="0.3">
      <c r="A648" s="94">
        <v>2</v>
      </c>
      <c r="B648" s="155" t="s">
        <v>160</v>
      </c>
      <c r="C648" s="155" t="s">
        <v>156</v>
      </c>
      <c r="D648" s="94">
        <v>1290</v>
      </c>
      <c r="E648" s="123">
        <v>1374703.3419999999</v>
      </c>
      <c r="F648" s="155" t="s">
        <v>263</v>
      </c>
    </row>
    <row r="649" spans="1:6" ht="15.75" thickBot="1" x14ac:dyDescent="0.3">
      <c r="A649" s="94">
        <v>2</v>
      </c>
      <c r="B649" s="155" t="s">
        <v>160</v>
      </c>
      <c r="C649" s="155" t="s">
        <v>156</v>
      </c>
      <c r="D649" s="94">
        <v>1218</v>
      </c>
      <c r="E649" s="123">
        <v>133813.91107999999</v>
      </c>
      <c r="F649" s="155" t="s">
        <v>155</v>
      </c>
    </row>
    <row r="650" spans="1:6" ht="15.75" thickBot="1" x14ac:dyDescent="0.3">
      <c r="A650" s="94">
        <v>2</v>
      </c>
      <c r="B650" s="155" t="s">
        <v>161</v>
      </c>
      <c r="C650" s="155" t="s">
        <v>156</v>
      </c>
      <c r="D650" s="94">
        <v>1158</v>
      </c>
      <c r="E650" s="123">
        <v>2085223.2339999999</v>
      </c>
      <c r="F650" s="155" t="s">
        <v>263</v>
      </c>
    </row>
    <row r="651" spans="1:6" ht="15.75" thickBot="1" x14ac:dyDescent="0.3">
      <c r="A651" s="94">
        <v>2</v>
      </c>
      <c r="B651" s="155" t="s">
        <v>161</v>
      </c>
      <c r="C651" s="155" t="s">
        <v>156</v>
      </c>
      <c r="D651" s="94">
        <v>542</v>
      </c>
      <c r="E651" s="123">
        <v>61561.081259999999</v>
      </c>
      <c r="F651" s="155" t="s">
        <v>155</v>
      </c>
    </row>
    <row r="652" spans="1:6" ht="15.75" thickBot="1" x14ac:dyDescent="0.3">
      <c r="A652" s="94">
        <v>2</v>
      </c>
      <c r="B652" s="155" t="s">
        <v>162</v>
      </c>
      <c r="C652" s="155" t="s">
        <v>156</v>
      </c>
      <c r="D652" s="94">
        <v>356</v>
      </c>
      <c r="E652" s="123">
        <v>822725.16799999995</v>
      </c>
      <c r="F652" s="155" t="s">
        <v>263</v>
      </c>
    </row>
    <row r="653" spans="1:6" ht="15.75" thickBot="1" x14ac:dyDescent="0.3">
      <c r="A653" s="94">
        <v>2</v>
      </c>
      <c r="B653" s="155" t="s">
        <v>162</v>
      </c>
      <c r="C653" s="155" t="s">
        <v>156</v>
      </c>
      <c r="D653" s="94">
        <v>2611</v>
      </c>
      <c r="E653" s="123">
        <v>271693.57334</v>
      </c>
      <c r="F653" s="155" t="s">
        <v>155</v>
      </c>
    </row>
    <row r="654" spans="1:6" ht="15.75" thickBot="1" x14ac:dyDescent="0.3">
      <c r="A654" s="94">
        <v>2</v>
      </c>
      <c r="B654" s="155" t="s">
        <v>163</v>
      </c>
      <c r="C654" s="155" t="s">
        <v>156</v>
      </c>
      <c r="D654" s="94">
        <v>2584</v>
      </c>
      <c r="E654" s="123">
        <v>3361338.8059999999</v>
      </c>
      <c r="F654" s="155" t="s">
        <v>263</v>
      </c>
    </row>
    <row r="655" spans="1:6" ht="15.75" thickBot="1" x14ac:dyDescent="0.3">
      <c r="A655" s="94">
        <v>2</v>
      </c>
      <c r="B655" s="155" t="s">
        <v>163</v>
      </c>
      <c r="C655" s="155" t="s">
        <v>156</v>
      </c>
      <c r="D655" s="94">
        <v>2529</v>
      </c>
      <c r="E655" s="123">
        <v>354299.80041000003</v>
      </c>
      <c r="F655" s="155" t="s">
        <v>155</v>
      </c>
    </row>
    <row r="656" spans="1:6" ht="15.75" thickBot="1" x14ac:dyDescent="0.3">
      <c r="A656" s="94">
        <v>2</v>
      </c>
      <c r="B656" s="155" t="s">
        <v>164</v>
      </c>
      <c r="C656" s="155" t="s">
        <v>156</v>
      </c>
      <c r="D656" s="94">
        <v>2279</v>
      </c>
      <c r="E656" s="123">
        <v>3360198.4040000001</v>
      </c>
      <c r="F656" s="155" t="s">
        <v>263</v>
      </c>
    </row>
    <row r="657" spans="1:6" ht="15.75" thickBot="1" x14ac:dyDescent="0.3">
      <c r="A657" s="94">
        <v>2</v>
      </c>
      <c r="B657" s="155" t="s">
        <v>164</v>
      </c>
      <c r="C657" s="155" t="s">
        <v>156</v>
      </c>
      <c r="D657" s="94">
        <v>1625</v>
      </c>
      <c r="E657" s="123">
        <v>189158.99854999999</v>
      </c>
      <c r="F657" s="155" t="s">
        <v>155</v>
      </c>
    </row>
    <row r="658" spans="1:6" ht="15.75" thickBot="1" x14ac:dyDescent="0.3">
      <c r="A658" s="94">
        <v>2</v>
      </c>
      <c r="B658" s="155" t="s">
        <v>165</v>
      </c>
      <c r="C658" s="155" t="s">
        <v>156</v>
      </c>
      <c r="D658" s="94">
        <v>266</v>
      </c>
      <c r="E658" s="123">
        <v>571917.44700000004</v>
      </c>
      <c r="F658" s="155" t="s">
        <v>263</v>
      </c>
    </row>
    <row r="659" spans="1:6" ht="15.75" thickBot="1" x14ac:dyDescent="0.3">
      <c r="A659" s="94">
        <v>2</v>
      </c>
      <c r="B659" s="155" t="s">
        <v>165</v>
      </c>
      <c r="C659" s="155" t="s">
        <v>156</v>
      </c>
      <c r="D659" s="94">
        <v>4</v>
      </c>
      <c r="E659" s="123">
        <v>1134.5862400000001</v>
      </c>
      <c r="F659" s="155" t="s">
        <v>155</v>
      </c>
    </row>
    <row r="660" spans="1:6" ht="15.75" thickBot="1" x14ac:dyDescent="0.3">
      <c r="A660" s="94">
        <v>2</v>
      </c>
      <c r="B660" s="155" t="s">
        <v>166</v>
      </c>
      <c r="C660" s="155" t="s">
        <v>156</v>
      </c>
      <c r="D660" s="94">
        <v>542</v>
      </c>
      <c r="E660" s="123">
        <v>1254233.8500000001</v>
      </c>
      <c r="F660" s="155" t="s">
        <v>263</v>
      </c>
    </row>
    <row r="661" spans="1:6" ht="15.75" thickBot="1" x14ac:dyDescent="0.3">
      <c r="A661" s="94">
        <v>2</v>
      </c>
      <c r="B661" s="155" t="s">
        <v>167</v>
      </c>
      <c r="C661" s="155" t="s">
        <v>156</v>
      </c>
      <c r="D661" s="94">
        <v>646</v>
      </c>
      <c r="E661" s="123">
        <v>491849.06</v>
      </c>
      <c r="F661" s="155" t="s">
        <v>263</v>
      </c>
    </row>
    <row r="662" spans="1:6" ht="15.75" thickBot="1" x14ac:dyDescent="0.3">
      <c r="A662" s="94">
        <v>2</v>
      </c>
      <c r="B662" s="155" t="s">
        <v>167</v>
      </c>
      <c r="C662" s="155" t="s">
        <v>156</v>
      </c>
      <c r="D662" s="94">
        <v>643</v>
      </c>
      <c r="E662" s="123">
        <v>97320.421839999995</v>
      </c>
      <c r="F662" s="155" t="s">
        <v>155</v>
      </c>
    </row>
    <row r="663" spans="1:6" ht="15.75" thickBot="1" x14ac:dyDescent="0.3">
      <c r="A663" s="94">
        <v>2</v>
      </c>
      <c r="B663" s="155" t="s">
        <v>168</v>
      </c>
      <c r="C663" s="155" t="s">
        <v>156</v>
      </c>
      <c r="D663" s="94">
        <v>434</v>
      </c>
      <c r="E663" s="123">
        <v>914818.43900000001</v>
      </c>
      <c r="F663" s="155" t="s">
        <v>263</v>
      </c>
    </row>
    <row r="664" spans="1:6" ht="15.75" thickBot="1" x14ac:dyDescent="0.3">
      <c r="A664" s="94">
        <v>2</v>
      </c>
      <c r="B664" s="155" t="s">
        <v>169</v>
      </c>
      <c r="C664" s="155" t="s">
        <v>156</v>
      </c>
      <c r="D664" s="94">
        <v>657</v>
      </c>
      <c r="E664" s="123">
        <v>1407417.321</v>
      </c>
      <c r="F664" s="155" t="s">
        <v>263</v>
      </c>
    </row>
    <row r="665" spans="1:6" ht="15.75" thickBot="1" x14ac:dyDescent="0.3">
      <c r="A665" s="94">
        <v>2</v>
      </c>
      <c r="B665" s="155" t="s">
        <v>170</v>
      </c>
      <c r="C665" s="155" t="s">
        <v>156</v>
      </c>
      <c r="D665" s="94">
        <v>85</v>
      </c>
      <c r="E665" s="123">
        <v>164959.61300000001</v>
      </c>
      <c r="F665" s="155" t="s">
        <v>263</v>
      </c>
    </row>
    <row r="666" spans="1:6" ht="15.75" thickBot="1" x14ac:dyDescent="0.3">
      <c r="A666" s="94">
        <v>2</v>
      </c>
      <c r="B666" s="155" t="s">
        <v>170</v>
      </c>
      <c r="C666" s="155" t="s">
        <v>156</v>
      </c>
      <c r="D666" s="94">
        <v>7</v>
      </c>
      <c r="E666" s="123">
        <v>626.77671999999995</v>
      </c>
      <c r="F666" s="155" t="s">
        <v>155</v>
      </c>
    </row>
    <row r="667" spans="1:6" ht="15.75" thickBot="1" x14ac:dyDescent="0.3">
      <c r="A667" s="94">
        <v>2</v>
      </c>
      <c r="B667" s="155" t="s">
        <v>171</v>
      </c>
      <c r="C667" s="155" t="s">
        <v>156</v>
      </c>
      <c r="D667" s="94">
        <v>4671</v>
      </c>
      <c r="E667" s="123">
        <v>5014824.7189999996</v>
      </c>
      <c r="F667" s="155" t="s">
        <v>263</v>
      </c>
    </row>
    <row r="668" spans="1:6" ht="15.75" thickBot="1" x14ac:dyDescent="0.3">
      <c r="A668" s="94">
        <v>2</v>
      </c>
      <c r="B668" s="155" t="s">
        <v>171</v>
      </c>
      <c r="C668" s="155" t="s">
        <v>156</v>
      </c>
      <c r="D668" s="94">
        <v>4733</v>
      </c>
      <c r="E668" s="123">
        <v>524248.71902999998</v>
      </c>
      <c r="F668" s="155" t="s">
        <v>155</v>
      </c>
    </row>
    <row r="669" spans="1:6" ht="15.75" thickBot="1" x14ac:dyDescent="0.3">
      <c r="A669" s="94">
        <v>2</v>
      </c>
      <c r="B669" s="155" t="s">
        <v>172</v>
      </c>
      <c r="C669" s="155" t="s">
        <v>156</v>
      </c>
      <c r="D669" s="94">
        <v>98</v>
      </c>
      <c r="E669" s="123">
        <v>232101.16699999999</v>
      </c>
      <c r="F669" s="155" t="s">
        <v>263</v>
      </c>
    </row>
    <row r="670" spans="1:6" ht="15.75" thickBot="1" x14ac:dyDescent="0.3">
      <c r="A670" s="94">
        <v>2</v>
      </c>
      <c r="B670" s="155" t="s">
        <v>173</v>
      </c>
      <c r="C670" s="155" t="s">
        <v>156</v>
      </c>
      <c r="D670" s="94">
        <v>3705</v>
      </c>
      <c r="E670" s="123">
        <v>3744027.2480000001</v>
      </c>
      <c r="F670" s="155" t="s">
        <v>263</v>
      </c>
    </row>
    <row r="671" spans="1:6" ht="15.75" thickBot="1" x14ac:dyDescent="0.3">
      <c r="A671" s="94">
        <v>2</v>
      </c>
      <c r="B671" s="155" t="s">
        <v>173</v>
      </c>
      <c r="C671" s="155" t="s">
        <v>156</v>
      </c>
      <c r="D671" s="94">
        <v>2700</v>
      </c>
      <c r="E671" s="123">
        <v>329535.43767000001</v>
      </c>
      <c r="F671" s="155" t="s">
        <v>155</v>
      </c>
    </row>
    <row r="672" spans="1:6" ht="15.75" thickBot="1" x14ac:dyDescent="0.3">
      <c r="A672" s="94">
        <v>2</v>
      </c>
      <c r="B672" s="155" t="s">
        <v>174</v>
      </c>
      <c r="C672" s="155" t="s">
        <v>156</v>
      </c>
      <c r="D672" s="94">
        <v>32</v>
      </c>
      <c r="E672" s="123">
        <v>67293.277000000002</v>
      </c>
      <c r="F672" s="155" t="s">
        <v>263</v>
      </c>
    </row>
    <row r="673" spans="1:6" ht="15.75" thickBot="1" x14ac:dyDescent="0.3">
      <c r="A673" s="94">
        <v>2</v>
      </c>
      <c r="B673" s="155" t="s">
        <v>175</v>
      </c>
      <c r="C673" s="155" t="s">
        <v>156</v>
      </c>
      <c r="D673" s="94">
        <v>1889</v>
      </c>
      <c r="E673" s="123">
        <v>2416218.3930000002</v>
      </c>
      <c r="F673" s="155" t="s">
        <v>263</v>
      </c>
    </row>
    <row r="674" spans="1:6" ht="15.75" thickBot="1" x14ac:dyDescent="0.3">
      <c r="A674" s="94">
        <v>2</v>
      </c>
      <c r="B674" s="155" t="s">
        <v>175</v>
      </c>
      <c r="C674" s="155" t="s">
        <v>156</v>
      </c>
      <c r="D674" s="94">
        <v>1686</v>
      </c>
      <c r="E674" s="123">
        <v>196392.59022000001</v>
      </c>
      <c r="F674" s="155" t="s">
        <v>155</v>
      </c>
    </row>
    <row r="675" spans="1:6" ht="15.75" thickBot="1" x14ac:dyDescent="0.3">
      <c r="A675" s="94">
        <v>2</v>
      </c>
      <c r="B675" s="155" t="s">
        <v>176</v>
      </c>
      <c r="C675" s="155" t="s">
        <v>156</v>
      </c>
      <c r="D675" s="94">
        <v>2830</v>
      </c>
      <c r="E675" s="123">
        <v>4201870.2539999997</v>
      </c>
      <c r="F675" s="155" t="s">
        <v>263</v>
      </c>
    </row>
    <row r="676" spans="1:6" ht="15.75" thickBot="1" x14ac:dyDescent="0.3">
      <c r="A676" s="94">
        <v>2</v>
      </c>
      <c r="B676" s="155" t="s">
        <v>176</v>
      </c>
      <c r="C676" s="155" t="s">
        <v>156</v>
      </c>
      <c r="D676" s="94">
        <v>1605</v>
      </c>
      <c r="E676" s="123">
        <v>182841.26642</v>
      </c>
      <c r="F676" s="155" t="s">
        <v>155</v>
      </c>
    </row>
    <row r="677" spans="1:6" ht="15.75" thickBot="1" x14ac:dyDescent="0.3">
      <c r="A677" s="94">
        <v>2</v>
      </c>
      <c r="B677" s="155" t="s">
        <v>177</v>
      </c>
      <c r="C677" s="155" t="s">
        <v>156</v>
      </c>
      <c r="D677" s="94">
        <v>140</v>
      </c>
      <c r="E677" s="123">
        <v>21956.353859999999</v>
      </c>
      <c r="F677" s="155" t="s">
        <v>155</v>
      </c>
    </row>
    <row r="678" spans="1:6" ht="15.75" thickBot="1" x14ac:dyDescent="0.3">
      <c r="A678" s="94">
        <v>2</v>
      </c>
      <c r="B678" s="155" t="s">
        <v>178</v>
      </c>
      <c r="C678" s="155" t="s">
        <v>156</v>
      </c>
      <c r="D678" s="94">
        <v>1171</v>
      </c>
      <c r="E678" s="123">
        <v>1726915.774</v>
      </c>
      <c r="F678" s="155" t="s">
        <v>263</v>
      </c>
    </row>
    <row r="679" spans="1:6" ht="15.75" thickBot="1" x14ac:dyDescent="0.3">
      <c r="A679" s="94">
        <v>2</v>
      </c>
      <c r="B679" s="155" t="s">
        <v>178</v>
      </c>
      <c r="C679" s="155" t="s">
        <v>156</v>
      </c>
      <c r="D679" s="94">
        <v>1121</v>
      </c>
      <c r="E679" s="123">
        <v>126756.04117</v>
      </c>
      <c r="F679" s="155" t="s">
        <v>155</v>
      </c>
    </row>
    <row r="680" spans="1:6" ht="15.75" thickBot="1" x14ac:dyDescent="0.3">
      <c r="A680" s="94">
        <v>2</v>
      </c>
      <c r="B680" s="155" t="s">
        <v>179</v>
      </c>
      <c r="C680" s="155" t="s">
        <v>156</v>
      </c>
      <c r="D680" s="94">
        <v>1033</v>
      </c>
      <c r="E680" s="123">
        <v>1599709.5630000001</v>
      </c>
      <c r="F680" s="155" t="s">
        <v>263</v>
      </c>
    </row>
    <row r="681" spans="1:6" ht="15.75" thickBot="1" x14ac:dyDescent="0.3">
      <c r="A681" s="94">
        <v>2</v>
      </c>
      <c r="B681" s="155" t="s">
        <v>179</v>
      </c>
      <c r="C681" s="155" t="s">
        <v>156</v>
      </c>
      <c r="D681" s="94">
        <v>1827</v>
      </c>
      <c r="E681" s="123">
        <v>218874.67342000001</v>
      </c>
      <c r="F681" s="155" t="s">
        <v>155</v>
      </c>
    </row>
    <row r="682" spans="1:6" ht="15.75" thickBot="1" x14ac:dyDescent="0.3">
      <c r="A682" s="94">
        <v>2</v>
      </c>
      <c r="B682" s="155" t="s">
        <v>180</v>
      </c>
      <c r="C682" s="155" t="s">
        <v>156</v>
      </c>
      <c r="D682" s="94">
        <v>953</v>
      </c>
      <c r="E682" s="123">
        <v>1404212.747</v>
      </c>
      <c r="F682" s="155" t="s">
        <v>263</v>
      </c>
    </row>
    <row r="683" spans="1:6" ht="15.75" thickBot="1" x14ac:dyDescent="0.3">
      <c r="A683" s="94">
        <v>2</v>
      </c>
      <c r="B683" s="155" t="s">
        <v>180</v>
      </c>
      <c r="C683" s="155" t="s">
        <v>156</v>
      </c>
      <c r="D683" s="94">
        <v>933</v>
      </c>
      <c r="E683" s="123">
        <v>113793.80807</v>
      </c>
      <c r="F683" s="155" t="s">
        <v>155</v>
      </c>
    </row>
    <row r="684" spans="1:6" ht="15.75" thickBot="1" x14ac:dyDescent="0.3">
      <c r="A684" s="94">
        <v>2</v>
      </c>
      <c r="B684" s="155" t="s">
        <v>181</v>
      </c>
      <c r="C684" s="155" t="s">
        <v>156</v>
      </c>
      <c r="D684" s="94">
        <v>561</v>
      </c>
      <c r="E684" s="123">
        <v>1125802.639</v>
      </c>
      <c r="F684" s="155" t="s">
        <v>263</v>
      </c>
    </row>
    <row r="685" spans="1:6" ht="15.75" thickBot="1" x14ac:dyDescent="0.3">
      <c r="A685" s="94">
        <v>2</v>
      </c>
      <c r="B685" s="155" t="s">
        <v>181</v>
      </c>
      <c r="C685" s="155" t="s">
        <v>156</v>
      </c>
      <c r="D685" s="94">
        <v>203</v>
      </c>
      <c r="E685" s="123">
        <v>24252.767660000001</v>
      </c>
      <c r="F685" s="155" t="s">
        <v>155</v>
      </c>
    </row>
    <row r="686" spans="1:6" ht="15.75" thickBot="1" x14ac:dyDescent="0.3">
      <c r="A686" s="94">
        <v>2</v>
      </c>
      <c r="B686" s="155" t="s">
        <v>182</v>
      </c>
      <c r="C686" s="155" t="s">
        <v>156</v>
      </c>
      <c r="D686" s="94">
        <v>323</v>
      </c>
      <c r="E686" s="123">
        <v>659862.80900000001</v>
      </c>
      <c r="F686" s="155" t="s">
        <v>263</v>
      </c>
    </row>
    <row r="687" spans="1:6" ht="15.75" thickBot="1" x14ac:dyDescent="0.3">
      <c r="A687" s="94">
        <v>2</v>
      </c>
      <c r="B687" s="155" t="s">
        <v>183</v>
      </c>
      <c r="C687" s="155" t="s">
        <v>156</v>
      </c>
      <c r="D687" s="94">
        <v>160</v>
      </c>
      <c r="E687" s="123">
        <v>257277.758</v>
      </c>
      <c r="F687" s="155" t="s">
        <v>263</v>
      </c>
    </row>
    <row r="688" spans="1:6" ht="15.75" thickBot="1" x14ac:dyDescent="0.3">
      <c r="A688" s="94">
        <v>2</v>
      </c>
      <c r="B688" s="155" t="s">
        <v>183</v>
      </c>
      <c r="C688" s="155" t="s">
        <v>156</v>
      </c>
      <c r="D688" s="94">
        <v>85</v>
      </c>
      <c r="E688" s="123">
        <v>11122.8634</v>
      </c>
      <c r="F688" s="155" t="s">
        <v>155</v>
      </c>
    </row>
    <row r="689" spans="1:6" ht="15.75" thickBot="1" x14ac:dyDescent="0.3">
      <c r="A689" s="94">
        <v>2</v>
      </c>
      <c r="B689" s="155" t="s">
        <v>184</v>
      </c>
      <c r="C689" s="155" t="s">
        <v>156</v>
      </c>
      <c r="D689" s="94">
        <v>325</v>
      </c>
      <c r="E689" s="123">
        <v>489194.08600000001</v>
      </c>
      <c r="F689" s="155" t="s">
        <v>263</v>
      </c>
    </row>
    <row r="690" spans="1:6" ht="15.75" thickBot="1" x14ac:dyDescent="0.3">
      <c r="A690" s="94">
        <v>2</v>
      </c>
      <c r="B690" s="155" t="s">
        <v>184</v>
      </c>
      <c r="C690" s="155" t="s">
        <v>156</v>
      </c>
      <c r="D690" s="94">
        <v>157</v>
      </c>
      <c r="E690" s="123">
        <v>17382.65004</v>
      </c>
      <c r="F690" s="155" t="s">
        <v>155</v>
      </c>
    </row>
    <row r="691" spans="1:6" ht="15.75" thickBot="1" x14ac:dyDescent="0.3">
      <c r="A691" s="94">
        <v>2</v>
      </c>
      <c r="B691" s="155" t="s">
        <v>185</v>
      </c>
      <c r="C691" s="155" t="s">
        <v>156</v>
      </c>
      <c r="D691" s="94">
        <v>447</v>
      </c>
      <c r="E691" s="123">
        <v>895570.74</v>
      </c>
      <c r="F691" s="155" t="s">
        <v>263</v>
      </c>
    </row>
    <row r="692" spans="1:6" ht="15.75" thickBot="1" x14ac:dyDescent="0.3">
      <c r="A692" s="94">
        <v>2</v>
      </c>
      <c r="B692" s="155" t="s">
        <v>186</v>
      </c>
      <c r="C692" s="155" t="s">
        <v>156</v>
      </c>
      <c r="D692" s="94">
        <v>49</v>
      </c>
      <c r="E692" s="123">
        <v>103916.261</v>
      </c>
      <c r="F692" s="155" t="s">
        <v>263</v>
      </c>
    </row>
    <row r="693" spans="1:6" ht="15.75" thickBot="1" x14ac:dyDescent="0.3">
      <c r="A693" s="94">
        <v>2</v>
      </c>
      <c r="B693" s="155" t="s">
        <v>187</v>
      </c>
      <c r="C693" s="155" t="s">
        <v>156</v>
      </c>
      <c r="D693" s="94">
        <v>87</v>
      </c>
      <c r="E693" s="123">
        <v>14138.53217</v>
      </c>
      <c r="F693" s="155" t="s">
        <v>155</v>
      </c>
    </row>
    <row r="694" spans="1:6" ht="15.75" thickBot="1" x14ac:dyDescent="0.3">
      <c r="A694" s="94">
        <v>2</v>
      </c>
      <c r="B694" s="155" t="s">
        <v>188</v>
      </c>
      <c r="C694" s="155" t="s">
        <v>156</v>
      </c>
      <c r="D694" s="94">
        <v>310</v>
      </c>
      <c r="E694" s="123">
        <v>342943.87800000003</v>
      </c>
      <c r="F694" s="155" t="s">
        <v>263</v>
      </c>
    </row>
    <row r="695" spans="1:6" ht="15.75" thickBot="1" x14ac:dyDescent="0.3">
      <c r="A695" s="94">
        <v>2</v>
      </c>
      <c r="B695" s="155" t="s">
        <v>188</v>
      </c>
      <c r="C695" s="155" t="s">
        <v>156</v>
      </c>
      <c r="D695" s="94">
        <v>3695</v>
      </c>
      <c r="E695" s="123">
        <v>449465.40792999999</v>
      </c>
      <c r="F695" s="155" t="s">
        <v>155</v>
      </c>
    </row>
    <row r="696" spans="1:6" ht="15.75" thickBot="1" x14ac:dyDescent="0.3">
      <c r="A696" s="94">
        <v>2</v>
      </c>
      <c r="B696" s="155" t="s">
        <v>189</v>
      </c>
      <c r="C696" s="155" t="s">
        <v>156</v>
      </c>
      <c r="D696" s="94">
        <v>74</v>
      </c>
      <c r="E696" s="123">
        <v>160901.25099999999</v>
      </c>
      <c r="F696" s="155" t="s">
        <v>263</v>
      </c>
    </row>
    <row r="697" spans="1:6" ht="15.75" thickBot="1" x14ac:dyDescent="0.3">
      <c r="A697" s="94">
        <v>2</v>
      </c>
      <c r="B697" s="155" t="s">
        <v>190</v>
      </c>
      <c r="C697" s="155" t="s">
        <v>156</v>
      </c>
      <c r="D697" s="94">
        <v>356</v>
      </c>
      <c r="E697" s="123">
        <v>716173.83900000004</v>
      </c>
      <c r="F697" s="155" t="s">
        <v>263</v>
      </c>
    </row>
    <row r="698" spans="1:6" ht="15.75" thickBot="1" x14ac:dyDescent="0.3">
      <c r="A698" s="94">
        <v>2</v>
      </c>
      <c r="B698" s="155" t="s">
        <v>191</v>
      </c>
      <c r="C698" s="155" t="s">
        <v>156</v>
      </c>
      <c r="D698" s="94">
        <v>664</v>
      </c>
      <c r="E698" s="123">
        <v>1163773.375</v>
      </c>
      <c r="F698" s="155" t="s">
        <v>263</v>
      </c>
    </row>
    <row r="699" spans="1:6" ht="15.75" thickBot="1" x14ac:dyDescent="0.3">
      <c r="A699" s="94">
        <v>2</v>
      </c>
      <c r="B699" s="155" t="s">
        <v>191</v>
      </c>
      <c r="C699" s="155" t="s">
        <v>156</v>
      </c>
      <c r="D699" s="94">
        <v>7</v>
      </c>
      <c r="E699" s="123">
        <v>574.14723000000004</v>
      </c>
      <c r="F699" s="155" t="s">
        <v>155</v>
      </c>
    </row>
    <row r="700" spans="1:6" ht="15.75" thickBot="1" x14ac:dyDescent="0.3">
      <c r="A700" s="94">
        <v>2</v>
      </c>
      <c r="B700" s="155" t="s">
        <v>192</v>
      </c>
      <c r="C700" s="155" t="s">
        <v>156</v>
      </c>
      <c r="D700" s="94">
        <v>302</v>
      </c>
      <c r="E700" s="123">
        <v>366944.15100000001</v>
      </c>
      <c r="F700" s="155" t="s">
        <v>263</v>
      </c>
    </row>
    <row r="701" spans="1:6" ht="15.75" thickBot="1" x14ac:dyDescent="0.3">
      <c r="A701" s="94">
        <v>2</v>
      </c>
      <c r="B701" s="155" t="s">
        <v>192</v>
      </c>
      <c r="C701" s="155" t="s">
        <v>156</v>
      </c>
      <c r="D701" s="94">
        <v>184</v>
      </c>
      <c r="E701" s="123">
        <v>15417.96789</v>
      </c>
      <c r="F701" s="155" t="s">
        <v>155</v>
      </c>
    </row>
    <row r="702" spans="1:6" ht="15.75" thickBot="1" x14ac:dyDescent="0.3">
      <c r="A702" s="94">
        <v>2</v>
      </c>
      <c r="B702" s="155" t="s">
        <v>193</v>
      </c>
      <c r="C702" s="155" t="s">
        <v>156</v>
      </c>
      <c r="D702" s="94">
        <v>167</v>
      </c>
      <c r="E702" s="123">
        <v>350208.29499999998</v>
      </c>
      <c r="F702" s="155" t="s">
        <v>263</v>
      </c>
    </row>
    <row r="703" spans="1:6" ht="15.75" thickBot="1" x14ac:dyDescent="0.3">
      <c r="A703" s="94">
        <v>2</v>
      </c>
      <c r="B703" s="155" t="s">
        <v>194</v>
      </c>
      <c r="C703" s="155" t="s">
        <v>156</v>
      </c>
      <c r="D703" s="94">
        <v>4</v>
      </c>
      <c r="E703" s="123">
        <v>5123.8900000000003</v>
      </c>
      <c r="F703" s="155" t="s">
        <v>263</v>
      </c>
    </row>
    <row r="704" spans="1:6" ht="15.75" thickBot="1" x14ac:dyDescent="0.3">
      <c r="A704" s="94">
        <v>2</v>
      </c>
      <c r="B704" s="155" t="s">
        <v>195</v>
      </c>
      <c r="C704" s="155" t="s">
        <v>156</v>
      </c>
      <c r="D704" s="94">
        <v>2</v>
      </c>
      <c r="E704" s="123">
        <v>2434.502</v>
      </c>
      <c r="F704" s="155" t="s">
        <v>263</v>
      </c>
    </row>
    <row r="705" spans="1:6" ht="15.75" thickBot="1" x14ac:dyDescent="0.3">
      <c r="A705" s="94">
        <v>2</v>
      </c>
      <c r="B705" s="155" t="s">
        <v>196</v>
      </c>
      <c r="C705" s="155" t="s">
        <v>156</v>
      </c>
      <c r="D705" s="94">
        <v>1696</v>
      </c>
      <c r="E705" s="123">
        <v>2687625.8229999999</v>
      </c>
      <c r="F705" s="155" t="s">
        <v>263</v>
      </c>
    </row>
    <row r="706" spans="1:6" ht="15.75" thickBot="1" x14ac:dyDescent="0.3">
      <c r="A706" s="94">
        <v>2</v>
      </c>
      <c r="B706" s="155" t="s">
        <v>196</v>
      </c>
      <c r="C706" s="155" t="s">
        <v>156</v>
      </c>
      <c r="D706" s="94">
        <v>1108</v>
      </c>
      <c r="E706" s="123">
        <v>130077.46286</v>
      </c>
      <c r="F706" s="155" t="s">
        <v>155</v>
      </c>
    </row>
    <row r="707" spans="1:6" ht="15.75" thickBot="1" x14ac:dyDescent="0.3">
      <c r="A707" s="94">
        <v>2</v>
      </c>
      <c r="B707" s="155" t="s">
        <v>197</v>
      </c>
      <c r="C707" s="155" t="s">
        <v>156</v>
      </c>
      <c r="D707" s="94">
        <v>195</v>
      </c>
      <c r="E707" s="123">
        <v>390731.94400000002</v>
      </c>
      <c r="F707" s="155" t="s">
        <v>263</v>
      </c>
    </row>
    <row r="708" spans="1:6" ht="15.75" thickBot="1" x14ac:dyDescent="0.3">
      <c r="A708" s="94">
        <v>2</v>
      </c>
      <c r="B708" s="155" t="s">
        <v>197</v>
      </c>
      <c r="C708" s="155" t="s">
        <v>156</v>
      </c>
      <c r="D708" s="94">
        <v>16</v>
      </c>
      <c r="E708" s="123">
        <v>1637.99884</v>
      </c>
      <c r="F708" s="155" t="s">
        <v>155</v>
      </c>
    </row>
    <row r="709" spans="1:6" ht="15.75" thickBot="1" x14ac:dyDescent="0.3">
      <c r="A709" s="94">
        <v>2</v>
      </c>
      <c r="B709" s="155" t="s">
        <v>198</v>
      </c>
      <c r="C709" s="155" t="s">
        <v>156</v>
      </c>
      <c r="D709" s="94">
        <v>1731</v>
      </c>
      <c r="E709" s="123">
        <v>2113948.148</v>
      </c>
      <c r="F709" s="155" t="s">
        <v>263</v>
      </c>
    </row>
    <row r="710" spans="1:6" ht="15.75" thickBot="1" x14ac:dyDescent="0.3">
      <c r="A710" s="94">
        <v>2</v>
      </c>
      <c r="B710" s="155" t="s">
        <v>198</v>
      </c>
      <c r="C710" s="155" t="s">
        <v>156</v>
      </c>
      <c r="D710" s="94">
        <v>941</v>
      </c>
      <c r="E710" s="123">
        <v>103173.52932</v>
      </c>
      <c r="F710" s="155" t="s">
        <v>155</v>
      </c>
    </row>
    <row r="711" spans="1:6" ht="15.75" thickBot="1" x14ac:dyDescent="0.3">
      <c r="A711" s="94">
        <v>2</v>
      </c>
      <c r="B711" s="155" t="s">
        <v>199</v>
      </c>
      <c r="C711" s="155" t="s">
        <v>156</v>
      </c>
      <c r="D711" s="94">
        <v>281</v>
      </c>
      <c r="E711" s="123">
        <v>375857.85800000001</v>
      </c>
      <c r="F711" s="155" t="s">
        <v>263</v>
      </c>
    </row>
    <row r="712" spans="1:6" ht="15.75" thickBot="1" x14ac:dyDescent="0.3">
      <c r="A712" s="94">
        <v>2</v>
      </c>
      <c r="B712" s="155" t="s">
        <v>199</v>
      </c>
      <c r="C712" s="155" t="s">
        <v>156</v>
      </c>
      <c r="D712" s="94">
        <v>164</v>
      </c>
      <c r="E712" s="123">
        <v>19216.882089999999</v>
      </c>
      <c r="F712" s="155" t="s">
        <v>155</v>
      </c>
    </row>
    <row r="713" spans="1:6" ht="15.75" thickBot="1" x14ac:dyDescent="0.3">
      <c r="A713" s="94">
        <v>2</v>
      </c>
      <c r="B713" s="155" t="s">
        <v>200</v>
      </c>
      <c r="C713" s="155" t="s">
        <v>156</v>
      </c>
      <c r="D713" s="94">
        <v>6544</v>
      </c>
      <c r="E713" s="123">
        <v>9334388.3399999999</v>
      </c>
      <c r="F713" s="155" t="s">
        <v>263</v>
      </c>
    </row>
    <row r="714" spans="1:6" ht="15.75" thickBot="1" x14ac:dyDescent="0.3">
      <c r="A714" s="94">
        <v>2</v>
      </c>
      <c r="B714" s="155" t="s">
        <v>200</v>
      </c>
      <c r="C714" s="155" t="s">
        <v>156</v>
      </c>
      <c r="D714" s="94">
        <v>1720</v>
      </c>
      <c r="E714" s="123">
        <v>182767.7414</v>
      </c>
      <c r="F714" s="155" t="s">
        <v>155</v>
      </c>
    </row>
    <row r="715" spans="1:6" ht="15.75" thickBot="1" x14ac:dyDescent="0.3">
      <c r="A715" s="94">
        <v>2</v>
      </c>
      <c r="B715" s="155" t="s">
        <v>201</v>
      </c>
      <c r="C715" s="155" t="s">
        <v>156</v>
      </c>
      <c r="D715" s="94">
        <v>157</v>
      </c>
      <c r="E715" s="123">
        <v>317545.99699999997</v>
      </c>
      <c r="F715" s="155" t="s">
        <v>263</v>
      </c>
    </row>
    <row r="716" spans="1:6" ht="15.75" thickBot="1" x14ac:dyDescent="0.3">
      <c r="A716" s="94">
        <v>2</v>
      </c>
      <c r="B716" s="155" t="s">
        <v>202</v>
      </c>
      <c r="C716" s="155" t="s">
        <v>156</v>
      </c>
      <c r="D716" s="94">
        <v>990</v>
      </c>
      <c r="E716" s="123">
        <v>1403944.14</v>
      </c>
      <c r="F716" s="155" t="s">
        <v>263</v>
      </c>
    </row>
    <row r="717" spans="1:6" ht="15.75" thickBot="1" x14ac:dyDescent="0.3">
      <c r="A717" s="94">
        <v>2</v>
      </c>
      <c r="B717" s="155" t="s">
        <v>202</v>
      </c>
      <c r="C717" s="155" t="s">
        <v>156</v>
      </c>
      <c r="D717" s="94">
        <v>610</v>
      </c>
      <c r="E717" s="123">
        <v>68939.702940000003</v>
      </c>
      <c r="F717" s="155" t="s">
        <v>155</v>
      </c>
    </row>
    <row r="718" spans="1:6" ht="15.75" thickBot="1" x14ac:dyDescent="0.3">
      <c r="A718" s="94">
        <v>2</v>
      </c>
      <c r="B718" s="155" t="s">
        <v>203</v>
      </c>
      <c r="C718" s="155" t="s">
        <v>156</v>
      </c>
      <c r="D718" s="94">
        <v>229</v>
      </c>
      <c r="E718" s="123">
        <v>307315.88500000001</v>
      </c>
      <c r="F718" s="155" t="s">
        <v>263</v>
      </c>
    </row>
    <row r="719" spans="1:6" ht="15.75" thickBot="1" x14ac:dyDescent="0.3">
      <c r="A719" s="94">
        <v>2</v>
      </c>
      <c r="B719" s="155" t="s">
        <v>203</v>
      </c>
      <c r="C719" s="155" t="s">
        <v>156</v>
      </c>
      <c r="D719" s="94">
        <v>129</v>
      </c>
      <c r="E719" s="123">
        <v>13079.808150000001</v>
      </c>
      <c r="F719" s="155" t="s">
        <v>155</v>
      </c>
    </row>
    <row r="720" spans="1:6" ht="15.75" thickBot="1" x14ac:dyDescent="0.3">
      <c r="A720" s="94">
        <v>2</v>
      </c>
      <c r="B720" s="155" t="s">
        <v>204</v>
      </c>
      <c r="C720" s="155" t="s">
        <v>156</v>
      </c>
      <c r="D720" s="94">
        <v>521</v>
      </c>
      <c r="E720" s="123">
        <v>846614.83799999999</v>
      </c>
      <c r="F720" s="155" t="s">
        <v>263</v>
      </c>
    </row>
    <row r="721" spans="1:6" ht="15.75" thickBot="1" x14ac:dyDescent="0.3">
      <c r="A721" s="94">
        <v>2</v>
      </c>
      <c r="B721" s="155" t="s">
        <v>205</v>
      </c>
      <c r="C721" s="155" t="s">
        <v>156</v>
      </c>
      <c r="D721" s="94">
        <v>112</v>
      </c>
      <c r="E721" s="123">
        <v>200390.16399999999</v>
      </c>
      <c r="F721" s="155" t="s">
        <v>263</v>
      </c>
    </row>
    <row r="722" spans="1:6" ht="15.75" thickBot="1" x14ac:dyDescent="0.3">
      <c r="A722" s="94">
        <v>2</v>
      </c>
      <c r="B722" s="155" t="s">
        <v>206</v>
      </c>
      <c r="C722" s="155" t="s">
        <v>156</v>
      </c>
      <c r="D722" s="94">
        <v>477</v>
      </c>
      <c r="E722" s="123">
        <v>649210.02500000002</v>
      </c>
      <c r="F722" s="155" t="s">
        <v>263</v>
      </c>
    </row>
    <row r="723" spans="1:6" ht="15.75" thickBot="1" x14ac:dyDescent="0.3">
      <c r="A723" s="94">
        <v>2</v>
      </c>
      <c r="B723" s="155" t="s">
        <v>207</v>
      </c>
      <c r="C723" s="155" t="s">
        <v>156</v>
      </c>
      <c r="D723" s="94">
        <v>405</v>
      </c>
      <c r="E723" s="123">
        <v>859530.83100000001</v>
      </c>
      <c r="F723" s="155" t="s">
        <v>263</v>
      </c>
    </row>
    <row r="724" spans="1:6" ht="15.75" thickBot="1" x14ac:dyDescent="0.3">
      <c r="A724" s="94">
        <v>2</v>
      </c>
      <c r="B724" s="155" t="s">
        <v>208</v>
      </c>
      <c r="C724" s="155" t="s">
        <v>156</v>
      </c>
      <c r="D724" s="94">
        <v>111</v>
      </c>
      <c r="E724" s="123">
        <v>155706.09099999999</v>
      </c>
      <c r="F724" s="155" t="s">
        <v>263</v>
      </c>
    </row>
    <row r="725" spans="1:6" ht="15.75" thickBot="1" x14ac:dyDescent="0.3">
      <c r="A725" s="94">
        <v>2</v>
      </c>
      <c r="B725" s="155" t="s">
        <v>209</v>
      </c>
      <c r="C725" s="155" t="s">
        <v>156</v>
      </c>
      <c r="D725" s="94">
        <v>252</v>
      </c>
      <c r="E725" s="123">
        <v>328986.636</v>
      </c>
      <c r="F725" s="155" t="s">
        <v>263</v>
      </c>
    </row>
    <row r="726" spans="1:6" ht="15.75" thickBot="1" x14ac:dyDescent="0.3">
      <c r="A726" s="94">
        <v>2</v>
      </c>
      <c r="B726" s="155" t="s">
        <v>209</v>
      </c>
      <c r="C726" s="155" t="s">
        <v>156</v>
      </c>
      <c r="D726" s="94">
        <v>166</v>
      </c>
      <c r="E726" s="123">
        <v>18601.525890000001</v>
      </c>
      <c r="F726" s="155" t="s">
        <v>155</v>
      </c>
    </row>
    <row r="727" spans="1:6" ht="15.75" thickBot="1" x14ac:dyDescent="0.3">
      <c r="A727" s="94">
        <v>2</v>
      </c>
      <c r="B727" s="155" t="s">
        <v>210</v>
      </c>
      <c r="C727" s="155" t="s">
        <v>156</v>
      </c>
      <c r="D727" s="94">
        <v>178</v>
      </c>
      <c r="E727" s="123">
        <v>226837.152</v>
      </c>
      <c r="F727" s="155" t="s">
        <v>263</v>
      </c>
    </row>
    <row r="728" spans="1:6" ht="15.75" thickBot="1" x14ac:dyDescent="0.3">
      <c r="A728" s="94">
        <v>2</v>
      </c>
      <c r="B728" s="155" t="s">
        <v>211</v>
      </c>
      <c r="C728" s="155" t="s">
        <v>156</v>
      </c>
      <c r="D728" s="94">
        <v>818</v>
      </c>
      <c r="E728" s="123">
        <v>1026674.906</v>
      </c>
      <c r="F728" s="155" t="s">
        <v>263</v>
      </c>
    </row>
    <row r="729" spans="1:6" ht="15.75" thickBot="1" x14ac:dyDescent="0.3">
      <c r="A729" s="94">
        <v>2</v>
      </c>
      <c r="B729" s="155" t="s">
        <v>212</v>
      </c>
      <c r="C729" s="155" t="s">
        <v>156</v>
      </c>
      <c r="D729" s="94">
        <v>2985</v>
      </c>
      <c r="E729" s="123">
        <v>4118199.5419999999</v>
      </c>
      <c r="F729" s="155" t="s">
        <v>263</v>
      </c>
    </row>
    <row r="730" spans="1:6" ht="15.75" thickBot="1" x14ac:dyDescent="0.3">
      <c r="A730" s="94">
        <v>2</v>
      </c>
      <c r="B730" s="155" t="s">
        <v>212</v>
      </c>
      <c r="C730" s="155" t="s">
        <v>156</v>
      </c>
      <c r="D730" s="94">
        <v>674</v>
      </c>
      <c r="E730" s="123">
        <v>61248.76872</v>
      </c>
      <c r="F730" s="155" t="s">
        <v>155</v>
      </c>
    </row>
    <row r="731" spans="1:6" ht="15.75" thickBot="1" x14ac:dyDescent="0.3">
      <c r="A731" s="94">
        <v>2</v>
      </c>
      <c r="B731" s="155" t="s">
        <v>213</v>
      </c>
      <c r="C731" s="155" t="s">
        <v>156</v>
      </c>
      <c r="D731" s="94">
        <v>205</v>
      </c>
      <c r="E731" s="123">
        <v>270828.82400000002</v>
      </c>
      <c r="F731" s="155" t="s">
        <v>263</v>
      </c>
    </row>
    <row r="732" spans="1:6" ht="15.75" thickBot="1" x14ac:dyDescent="0.3">
      <c r="A732" s="94">
        <v>2</v>
      </c>
      <c r="B732" s="155" t="s">
        <v>213</v>
      </c>
      <c r="C732" s="155" t="s">
        <v>156</v>
      </c>
      <c r="D732" s="94">
        <v>125</v>
      </c>
      <c r="E732" s="123">
        <v>12645.29304</v>
      </c>
      <c r="F732" s="155" t="s">
        <v>155</v>
      </c>
    </row>
    <row r="733" spans="1:6" ht="15.75" thickBot="1" x14ac:dyDescent="0.3">
      <c r="A733" s="94">
        <v>2</v>
      </c>
      <c r="B733" s="155" t="s">
        <v>214</v>
      </c>
      <c r="C733" s="155" t="s">
        <v>156</v>
      </c>
      <c r="D733" s="94">
        <v>1</v>
      </c>
      <c r="E733" s="123">
        <v>165.83099999999999</v>
      </c>
      <c r="F733" s="155" t="s">
        <v>155</v>
      </c>
    </row>
    <row r="734" spans="1:6" ht="15.75" thickBot="1" x14ac:dyDescent="0.3">
      <c r="A734" s="94">
        <v>2</v>
      </c>
      <c r="B734" s="155" t="s">
        <v>215</v>
      </c>
      <c r="C734" s="155" t="s">
        <v>156</v>
      </c>
      <c r="D734" s="94">
        <v>45</v>
      </c>
      <c r="E734" s="123">
        <v>46079.205000000002</v>
      </c>
      <c r="F734" s="155" t="s">
        <v>263</v>
      </c>
    </row>
    <row r="735" spans="1:6" ht="15.75" thickBot="1" x14ac:dyDescent="0.3">
      <c r="A735" s="94">
        <v>2</v>
      </c>
      <c r="B735" s="155" t="s">
        <v>216</v>
      </c>
      <c r="C735" s="155" t="s">
        <v>156</v>
      </c>
      <c r="D735" s="94">
        <v>1736</v>
      </c>
      <c r="E735" s="123">
        <v>2039038.514</v>
      </c>
      <c r="F735" s="155" t="s">
        <v>263</v>
      </c>
    </row>
    <row r="736" spans="1:6" ht="15.75" thickBot="1" x14ac:dyDescent="0.3">
      <c r="A736" s="94">
        <v>2</v>
      </c>
      <c r="B736" s="155" t="s">
        <v>216</v>
      </c>
      <c r="C736" s="155" t="s">
        <v>156</v>
      </c>
      <c r="D736" s="94">
        <v>607</v>
      </c>
      <c r="E736" s="123">
        <v>54381.432430000001</v>
      </c>
      <c r="F736" s="155" t="s">
        <v>155</v>
      </c>
    </row>
    <row r="737" spans="1:6" ht="15.75" thickBot="1" x14ac:dyDescent="0.3">
      <c r="A737" s="94">
        <v>2</v>
      </c>
      <c r="B737" s="155" t="s">
        <v>217</v>
      </c>
      <c r="C737" s="155" t="s">
        <v>156</v>
      </c>
      <c r="D737" s="94">
        <v>14</v>
      </c>
      <c r="E737" s="123">
        <v>26191.402999999998</v>
      </c>
      <c r="F737" s="155" t="s">
        <v>263</v>
      </c>
    </row>
    <row r="738" spans="1:6" ht="15.75" thickBot="1" x14ac:dyDescent="0.3">
      <c r="A738" s="94">
        <v>2</v>
      </c>
      <c r="B738" s="155" t="s">
        <v>218</v>
      </c>
      <c r="C738" s="155" t="s">
        <v>156</v>
      </c>
      <c r="D738" s="94">
        <v>93</v>
      </c>
      <c r="E738" s="123">
        <v>176131.87400000001</v>
      </c>
      <c r="F738" s="155" t="s">
        <v>263</v>
      </c>
    </row>
    <row r="739" spans="1:6" ht="15.75" thickBot="1" x14ac:dyDescent="0.3">
      <c r="A739" s="94">
        <v>2</v>
      </c>
      <c r="B739" s="155" t="s">
        <v>219</v>
      </c>
      <c r="C739" s="155" t="s">
        <v>156</v>
      </c>
      <c r="D739" s="94">
        <v>8</v>
      </c>
      <c r="E739" s="94">
        <v>11674</v>
      </c>
      <c r="F739" s="155" t="s">
        <v>263</v>
      </c>
    </row>
    <row r="740" spans="1:6" ht="15.75" thickBot="1" x14ac:dyDescent="0.3">
      <c r="A740" s="94">
        <v>2</v>
      </c>
      <c r="B740" s="155" t="s">
        <v>220</v>
      </c>
      <c r="C740" s="155" t="s">
        <v>156</v>
      </c>
      <c r="D740" s="94">
        <v>457</v>
      </c>
      <c r="E740" s="123">
        <v>636281.56799999997</v>
      </c>
      <c r="F740" s="155" t="s">
        <v>263</v>
      </c>
    </row>
    <row r="741" spans="1:6" ht="15.75" thickBot="1" x14ac:dyDescent="0.3">
      <c r="A741" s="94">
        <v>2</v>
      </c>
      <c r="B741" s="155" t="s">
        <v>221</v>
      </c>
      <c r="C741" s="155" t="s">
        <v>156</v>
      </c>
      <c r="D741" s="94">
        <v>242</v>
      </c>
      <c r="E741" s="123">
        <v>511279.14600000001</v>
      </c>
      <c r="F741" s="155" t="s">
        <v>263</v>
      </c>
    </row>
    <row r="742" spans="1:6" ht="15.75" thickBot="1" x14ac:dyDescent="0.3">
      <c r="A742" s="94">
        <v>2</v>
      </c>
      <c r="B742" s="155" t="s">
        <v>222</v>
      </c>
      <c r="C742" s="155" t="s">
        <v>156</v>
      </c>
      <c r="D742" s="94">
        <v>516</v>
      </c>
      <c r="E742" s="123">
        <v>668530.56900000002</v>
      </c>
      <c r="F742" s="155" t="s">
        <v>263</v>
      </c>
    </row>
    <row r="743" spans="1:6" ht="15.75" thickBot="1" x14ac:dyDescent="0.3">
      <c r="A743" s="94">
        <v>2</v>
      </c>
      <c r="B743" s="155" t="s">
        <v>222</v>
      </c>
      <c r="C743" s="155" t="s">
        <v>156</v>
      </c>
      <c r="D743" s="94">
        <v>347</v>
      </c>
      <c r="E743" s="123">
        <v>38300.342069999999</v>
      </c>
      <c r="F743" s="155" t="s">
        <v>155</v>
      </c>
    </row>
    <row r="744" spans="1:6" ht="15.75" thickBot="1" x14ac:dyDescent="0.3">
      <c r="A744" s="94">
        <v>2</v>
      </c>
      <c r="B744" s="155" t="s">
        <v>223</v>
      </c>
      <c r="C744" s="155" t="s">
        <v>156</v>
      </c>
      <c r="D744" s="94">
        <v>81</v>
      </c>
      <c r="E744" s="123">
        <v>116118.09299999999</v>
      </c>
      <c r="F744" s="155" t="s">
        <v>263</v>
      </c>
    </row>
    <row r="745" spans="1:6" ht="15.75" thickBot="1" x14ac:dyDescent="0.3">
      <c r="A745" s="94">
        <v>2</v>
      </c>
      <c r="B745" s="155" t="s">
        <v>224</v>
      </c>
      <c r="C745" s="155" t="s">
        <v>156</v>
      </c>
      <c r="D745" s="94">
        <v>717</v>
      </c>
      <c r="E745" s="123">
        <v>952198.64399999997</v>
      </c>
      <c r="F745" s="155" t="s">
        <v>263</v>
      </c>
    </row>
    <row r="746" spans="1:6" ht="15.75" thickBot="1" x14ac:dyDescent="0.3">
      <c r="A746" s="94">
        <v>2</v>
      </c>
      <c r="B746" s="155" t="s">
        <v>224</v>
      </c>
      <c r="C746" s="155" t="s">
        <v>156</v>
      </c>
      <c r="D746" s="94">
        <v>426</v>
      </c>
      <c r="E746" s="123">
        <v>42158.760049999997</v>
      </c>
      <c r="F746" s="155" t="s">
        <v>155</v>
      </c>
    </row>
    <row r="747" spans="1:6" ht="15.75" thickBot="1" x14ac:dyDescent="0.3">
      <c r="A747" s="94">
        <v>2</v>
      </c>
      <c r="B747" s="155" t="s">
        <v>225</v>
      </c>
      <c r="C747" s="155" t="s">
        <v>156</v>
      </c>
      <c r="D747" s="94">
        <v>9425</v>
      </c>
      <c r="E747" s="123">
        <v>10537736.528999999</v>
      </c>
      <c r="F747" s="155" t="s">
        <v>263</v>
      </c>
    </row>
    <row r="748" spans="1:6" ht="15.75" thickBot="1" x14ac:dyDescent="0.3">
      <c r="A748" s="94">
        <v>2</v>
      </c>
      <c r="B748" s="155" t="s">
        <v>225</v>
      </c>
      <c r="C748" s="155" t="s">
        <v>156</v>
      </c>
      <c r="D748" s="94">
        <v>4236</v>
      </c>
      <c r="E748" s="123">
        <v>491594.63643999997</v>
      </c>
      <c r="F748" s="155" t="s">
        <v>155</v>
      </c>
    </row>
    <row r="749" spans="1:6" ht="15.75" thickBot="1" x14ac:dyDescent="0.3">
      <c r="A749" s="94">
        <v>2</v>
      </c>
      <c r="B749" s="155" t="s">
        <v>226</v>
      </c>
      <c r="C749" s="155" t="s">
        <v>156</v>
      </c>
      <c r="D749" s="94">
        <v>9</v>
      </c>
      <c r="E749" s="123">
        <v>7840.78</v>
      </c>
      <c r="F749" s="155" t="s">
        <v>263</v>
      </c>
    </row>
    <row r="750" spans="1:6" ht="15.75" thickBot="1" x14ac:dyDescent="0.3">
      <c r="A750" s="94">
        <v>2</v>
      </c>
      <c r="B750" s="155" t="s">
        <v>226</v>
      </c>
      <c r="C750" s="155" t="s">
        <v>156</v>
      </c>
      <c r="D750" s="94">
        <v>7</v>
      </c>
      <c r="E750" s="123">
        <v>719.17547000000002</v>
      </c>
      <c r="F750" s="155" t="s">
        <v>155</v>
      </c>
    </row>
    <row r="751" spans="1:6" ht="15.75" thickBot="1" x14ac:dyDescent="0.3">
      <c r="A751" s="94">
        <v>2</v>
      </c>
      <c r="B751" s="155" t="s">
        <v>227</v>
      </c>
      <c r="C751" s="155" t="s">
        <v>156</v>
      </c>
      <c r="D751" s="94">
        <v>184</v>
      </c>
      <c r="E751" s="123">
        <v>260561.432</v>
      </c>
      <c r="F751" s="155" t="s">
        <v>263</v>
      </c>
    </row>
    <row r="752" spans="1:6" ht="15.75" thickBot="1" x14ac:dyDescent="0.3">
      <c r="A752" s="94">
        <v>2</v>
      </c>
      <c r="B752" s="155" t="s">
        <v>228</v>
      </c>
      <c r="C752" s="155" t="s">
        <v>156</v>
      </c>
      <c r="D752" s="94">
        <v>911</v>
      </c>
      <c r="E752" s="123">
        <v>1192317.973</v>
      </c>
      <c r="F752" s="155" t="s">
        <v>263</v>
      </c>
    </row>
    <row r="753" spans="1:6" ht="15.75" thickBot="1" x14ac:dyDescent="0.3">
      <c r="A753" s="94">
        <v>2</v>
      </c>
      <c r="B753" s="155" t="s">
        <v>228</v>
      </c>
      <c r="C753" s="155" t="s">
        <v>156</v>
      </c>
      <c r="D753" s="94">
        <v>622</v>
      </c>
      <c r="E753" s="123">
        <v>72878.745269999999</v>
      </c>
      <c r="F753" s="155" t="s">
        <v>155</v>
      </c>
    </row>
    <row r="754" spans="1:6" ht="15.75" thickBot="1" x14ac:dyDescent="0.3">
      <c r="A754" s="94">
        <v>2</v>
      </c>
      <c r="B754" s="155" t="s">
        <v>229</v>
      </c>
      <c r="C754" s="155" t="s">
        <v>156</v>
      </c>
      <c r="D754" s="94">
        <v>145</v>
      </c>
      <c r="E754" s="123">
        <v>209530.82199999999</v>
      </c>
      <c r="F754" s="155" t="s">
        <v>263</v>
      </c>
    </row>
    <row r="755" spans="1:6" ht="15.75" thickBot="1" x14ac:dyDescent="0.3">
      <c r="A755" s="94">
        <v>2</v>
      </c>
      <c r="B755" s="155" t="s">
        <v>229</v>
      </c>
      <c r="C755" s="155" t="s">
        <v>156</v>
      </c>
      <c r="D755" s="94">
        <v>67</v>
      </c>
      <c r="E755" s="123">
        <v>7437.53</v>
      </c>
      <c r="F755" s="155" t="s">
        <v>155</v>
      </c>
    </row>
    <row r="756" spans="1:6" ht="15.75" thickBot="1" x14ac:dyDescent="0.3">
      <c r="A756" s="94">
        <v>2</v>
      </c>
      <c r="B756" s="155" t="s">
        <v>230</v>
      </c>
      <c r="C756" s="155" t="s">
        <v>156</v>
      </c>
      <c r="D756" s="94">
        <v>378</v>
      </c>
      <c r="E756" s="123">
        <v>516291.91700000002</v>
      </c>
      <c r="F756" s="155" t="s">
        <v>263</v>
      </c>
    </row>
    <row r="757" spans="1:6" ht="15.75" thickBot="1" x14ac:dyDescent="0.3">
      <c r="A757" s="94">
        <v>2</v>
      </c>
      <c r="B757" s="155" t="s">
        <v>230</v>
      </c>
      <c r="C757" s="155" t="s">
        <v>156</v>
      </c>
      <c r="D757" s="94">
        <v>226</v>
      </c>
      <c r="E757" s="123">
        <v>23766.508099999999</v>
      </c>
      <c r="F757" s="155" t="s">
        <v>155</v>
      </c>
    </row>
    <row r="758" spans="1:6" ht="15.75" thickBot="1" x14ac:dyDescent="0.3">
      <c r="A758" s="94">
        <v>2</v>
      </c>
      <c r="B758" s="155" t="s">
        <v>231</v>
      </c>
      <c r="C758" s="155" t="s">
        <v>156</v>
      </c>
      <c r="D758" s="94">
        <v>747</v>
      </c>
      <c r="E758" s="123">
        <v>1394632.7290000001</v>
      </c>
      <c r="F758" s="155" t="s">
        <v>263</v>
      </c>
    </row>
    <row r="759" spans="1:6" ht="15.75" thickBot="1" x14ac:dyDescent="0.3">
      <c r="A759" s="94">
        <v>2</v>
      </c>
      <c r="B759" s="155" t="s">
        <v>232</v>
      </c>
      <c r="C759" s="155" t="s">
        <v>156</v>
      </c>
      <c r="D759" s="94">
        <v>45</v>
      </c>
      <c r="E759" s="123">
        <v>72127.519</v>
      </c>
      <c r="F759" s="155" t="s">
        <v>263</v>
      </c>
    </row>
    <row r="760" spans="1:6" ht="15.75" thickBot="1" x14ac:dyDescent="0.3">
      <c r="A760" s="94">
        <v>2</v>
      </c>
      <c r="B760" s="155" t="s">
        <v>233</v>
      </c>
      <c r="C760" s="155" t="s">
        <v>156</v>
      </c>
      <c r="D760" s="94">
        <v>14</v>
      </c>
      <c r="E760" s="123">
        <v>14413.67</v>
      </c>
      <c r="F760" s="155" t="s">
        <v>263</v>
      </c>
    </row>
    <row r="761" spans="1:6" ht="15.75" thickBot="1" x14ac:dyDescent="0.3">
      <c r="A761" s="94">
        <v>2</v>
      </c>
      <c r="B761" s="155" t="s">
        <v>234</v>
      </c>
      <c r="C761" s="155" t="s">
        <v>156</v>
      </c>
      <c r="D761" s="94">
        <v>216</v>
      </c>
      <c r="E761" s="123">
        <v>303702.00900000002</v>
      </c>
      <c r="F761" s="155" t="s">
        <v>263</v>
      </c>
    </row>
    <row r="762" spans="1:6" ht="15.75" thickBot="1" x14ac:dyDescent="0.3">
      <c r="A762" s="94">
        <v>2</v>
      </c>
      <c r="B762" s="155" t="s">
        <v>234</v>
      </c>
      <c r="C762" s="155" t="s">
        <v>156</v>
      </c>
      <c r="D762" s="94">
        <v>131</v>
      </c>
      <c r="E762" s="123">
        <v>14096.924349999999</v>
      </c>
      <c r="F762" s="155" t="s">
        <v>155</v>
      </c>
    </row>
    <row r="763" spans="1:6" ht="15.75" thickBot="1" x14ac:dyDescent="0.3">
      <c r="A763" s="94">
        <v>2</v>
      </c>
      <c r="B763" s="155" t="s">
        <v>235</v>
      </c>
      <c r="C763" s="155" t="s">
        <v>156</v>
      </c>
      <c r="D763" s="94">
        <v>1166</v>
      </c>
      <c r="E763" s="123">
        <v>1933005.6140000001</v>
      </c>
      <c r="F763" s="155" t="s">
        <v>263</v>
      </c>
    </row>
    <row r="764" spans="1:6" ht="15.75" thickBot="1" x14ac:dyDescent="0.3">
      <c r="A764" s="94">
        <v>2</v>
      </c>
      <c r="B764" s="155" t="s">
        <v>235</v>
      </c>
      <c r="C764" s="155" t="s">
        <v>156</v>
      </c>
      <c r="D764" s="94">
        <v>39</v>
      </c>
      <c r="E764" s="123">
        <v>4933.2066100000002</v>
      </c>
      <c r="F764" s="155" t="s">
        <v>155</v>
      </c>
    </row>
    <row r="765" spans="1:6" ht="15.75" thickBot="1" x14ac:dyDescent="0.3">
      <c r="A765" s="94">
        <v>2</v>
      </c>
      <c r="B765" s="155" t="s">
        <v>236</v>
      </c>
      <c r="C765" s="155" t="s">
        <v>156</v>
      </c>
      <c r="D765" s="94">
        <v>729</v>
      </c>
      <c r="E765" s="123">
        <v>1416306.655</v>
      </c>
      <c r="F765" s="155" t="s">
        <v>263</v>
      </c>
    </row>
    <row r="766" spans="1:6" ht="15.75" thickBot="1" x14ac:dyDescent="0.3">
      <c r="A766" s="94">
        <v>2</v>
      </c>
      <c r="B766" s="155" t="s">
        <v>237</v>
      </c>
      <c r="C766" s="155" t="s">
        <v>156</v>
      </c>
      <c r="D766" s="94">
        <v>7318</v>
      </c>
      <c r="E766" s="123">
        <v>7371840.5369999995</v>
      </c>
      <c r="F766" s="155" t="s">
        <v>263</v>
      </c>
    </row>
    <row r="767" spans="1:6" ht="15.75" thickBot="1" x14ac:dyDescent="0.3">
      <c r="A767" s="94">
        <v>2</v>
      </c>
      <c r="B767" s="155" t="s">
        <v>237</v>
      </c>
      <c r="C767" s="155" t="s">
        <v>156</v>
      </c>
      <c r="D767" s="94">
        <v>3032</v>
      </c>
      <c r="E767" s="123">
        <v>359879.96175000002</v>
      </c>
      <c r="F767" s="155" t="s">
        <v>155</v>
      </c>
    </row>
    <row r="768" spans="1:6" ht="15.75" thickBot="1" x14ac:dyDescent="0.3">
      <c r="A768" s="94">
        <v>2</v>
      </c>
      <c r="B768" s="155" t="s">
        <v>238</v>
      </c>
      <c r="C768" s="155" t="s">
        <v>156</v>
      </c>
      <c r="D768" s="94">
        <v>8181</v>
      </c>
      <c r="E768" s="123">
        <v>9383074.6199999992</v>
      </c>
      <c r="F768" s="155" t="s">
        <v>263</v>
      </c>
    </row>
    <row r="769" spans="1:6" ht="15.75" thickBot="1" x14ac:dyDescent="0.3">
      <c r="A769" s="94">
        <v>2</v>
      </c>
      <c r="B769" s="155" t="s">
        <v>238</v>
      </c>
      <c r="C769" s="155" t="s">
        <v>156</v>
      </c>
      <c r="D769" s="94">
        <v>4713</v>
      </c>
      <c r="E769" s="123">
        <v>526446.24282000004</v>
      </c>
      <c r="F769" s="155" t="s">
        <v>155</v>
      </c>
    </row>
    <row r="770" spans="1:6" ht="15.75" thickBot="1" x14ac:dyDescent="0.3">
      <c r="A770" s="94">
        <v>2</v>
      </c>
      <c r="B770" s="155" t="s">
        <v>239</v>
      </c>
      <c r="C770" s="155" t="s">
        <v>156</v>
      </c>
      <c r="D770" s="94">
        <v>9413</v>
      </c>
      <c r="E770" s="123">
        <v>10255894.062000001</v>
      </c>
      <c r="F770" s="155" t="s">
        <v>263</v>
      </c>
    </row>
    <row r="771" spans="1:6" ht="15.75" thickBot="1" x14ac:dyDescent="0.3">
      <c r="A771" s="94">
        <v>2</v>
      </c>
      <c r="B771" s="155" t="s">
        <v>239</v>
      </c>
      <c r="C771" s="155" t="s">
        <v>156</v>
      </c>
      <c r="D771" s="94">
        <v>7752</v>
      </c>
      <c r="E771" s="123">
        <v>1127223.6513499999</v>
      </c>
      <c r="F771" s="155" t="s">
        <v>155</v>
      </c>
    </row>
    <row r="772" spans="1:6" ht="15.75" thickBot="1" x14ac:dyDescent="0.3">
      <c r="A772" s="94">
        <v>2</v>
      </c>
      <c r="B772" s="155" t="s">
        <v>240</v>
      </c>
      <c r="C772" s="155" t="s">
        <v>156</v>
      </c>
      <c r="D772" s="94">
        <v>3740</v>
      </c>
      <c r="E772" s="123">
        <v>3899234.568</v>
      </c>
      <c r="F772" s="155" t="s">
        <v>263</v>
      </c>
    </row>
    <row r="773" spans="1:6" ht="15.75" thickBot="1" x14ac:dyDescent="0.3">
      <c r="A773" s="94">
        <v>2</v>
      </c>
      <c r="B773" s="155" t="s">
        <v>240</v>
      </c>
      <c r="C773" s="155" t="s">
        <v>156</v>
      </c>
      <c r="D773" s="94">
        <v>1281</v>
      </c>
      <c r="E773" s="123">
        <v>228029.67572</v>
      </c>
      <c r="F773" s="155" t="s">
        <v>155</v>
      </c>
    </row>
    <row r="774" spans="1:6" ht="15.75" thickBot="1" x14ac:dyDescent="0.3">
      <c r="A774" s="94">
        <v>2</v>
      </c>
      <c r="B774" s="155" t="s">
        <v>241</v>
      </c>
      <c r="C774" s="155" t="s">
        <v>156</v>
      </c>
      <c r="D774" s="94">
        <v>18648</v>
      </c>
      <c r="E774" s="123">
        <v>18310159.568</v>
      </c>
      <c r="F774" s="155" t="s">
        <v>263</v>
      </c>
    </row>
    <row r="775" spans="1:6" ht="15.75" thickBot="1" x14ac:dyDescent="0.3">
      <c r="A775" s="94">
        <v>2</v>
      </c>
      <c r="B775" s="155" t="s">
        <v>241</v>
      </c>
      <c r="C775" s="155" t="s">
        <v>156</v>
      </c>
      <c r="D775" s="94">
        <v>15326</v>
      </c>
      <c r="E775" s="123">
        <v>1568072.0168900001</v>
      </c>
      <c r="F775" s="155" t="s">
        <v>155</v>
      </c>
    </row>
    <row r="776" spans="1:6" ht="15.75" thickBot="1" x14ac:dyDescent="0.3">
      <c r="A776" s="94">
        <v>2</v>
      </c>
      <c r="B776" s="155" t="s">
        <v>242</v>
      </c>
      <c r="C776" s="155" t="s">
        <v>156</v>
      </c>
      <c r="D776" s="94">
        <v>7833</v>
      </c>
      <c r="E776" s="123">
        <v>9030644.5030000005</v>
      </c>
      <c r="F776" s="155" t="s">
        <v>263</v>
      </c>
    </row>
    <row r="777" spans="1:6" ht="15.75" thickBot="1" x14ac:dyDescent="0.3">
      <c r="A777" s="94">
        <v>2</v>
      </c>
      <c r="B777" s="155" t="s">
        <v>242</v>
      </c>
      <c r="C777" s="155" t="s">
        <v>156</v>
      </c>
      <c r="D777" s="94">
        <v>10457</v>
      </c>
      <c r="E777" s="123">
        <v>1231903.7070899999</v>
      </c>
      <c r="F777" s="155" t="s">
        <v>155</v>
      </c>
    </row>
    <row r="778" spans="1:6" ht="15.75" thickBot="1" x14ac:dyDescent="0.3">
      <c r="A778" s="94">
        <v>2</v>
      </c>
      <c r="B778" s="155" t="s">
        <v>243</v>
      </c>
      <c r="C778" s="155" t="s">
        <v>156</v>
      </c>
      <c r="D778" s="94">
        <v>13481</v>
      </c>
      <c r="E778" s="123">
        <v>14554070.001</v>
      </c>
      <c r="F778" s="155" t="s">
        <v>263</v>
      </c>
    </row>
    <row r="779" spans="1:6" ht="15.75" thickBot="1" x14ac:dyDescent="0.3">
      <c r="A779" s="94">
        <v>2</v>
      </c>
      <c r="B779" s="155" t="s">
        <v>243</v>
      </c>
      <c r="C779" s="155" t="s">
        <v>156</v>
      </c>
      <c r="D779" s="94">
        <v>9335</v>
      </c>
      <c r="E779" s="123">
        <v>907709.45406999998</v>
      </c>
      <c r="F779" s="155" t="s">
        <v>155</v>
      </c>
    </row>
    <row r="780" spans="1:6" ht="15.75" thickBot="1" x14ac:dyDescent="0.3">
      <c r="A780" s="94">
        <v>2</v>
      </c>
      <c r="B780" s="155" t="s">
        <v>244</v>
      </c>
      <c r="C780" s="155" t="s">
        <v>156</v>
      </c>
      <c r="D780" s="94">
        <v>19377</v>
      </c>
      <c r="E780" s="123">
        <v>19576993.925000001</v>
      </c>
      <c r="F780" s="155" t="s">
        <v>263</v>
      </c>
    </row>
    <row r="781" spans="1:6" ht="15.75" thickBot="1" x14ac:dyDescent="0.3">
      <c r="A781" s="94">
        <v>2</v>
      </c>
      <c r="B781" s="155" t="s">
        <v>244</v>
      </c>
      <c r="C781" s="155" t="s">
        <v>156</v>
      </c>
      <c r="D781" s="94">
        <v>14913</v>
      </c>
      <c r="E781" s="123">
        <v>1855188.97909</v>
      </c>
      <c r="F781" s="155" t="s">
        <v>155</v>
      </c>
    </row>
    <row r="782" spans="1:6" ht="15.75" thickBot="1" x14ac:dyDescent="0.3">
      <c r="A782" s="94">
        <v>2</v>
      </c>
      <c r="B782" s="155" t="s">
        <v>245</v>
      </c>
      <c r="C782" s="155" t="s">
        <v>156</v>
      </c>
      <c r="D782" s="94">
        <v>8261</v>
      </c>
      <c r="E782" s="123">
        <v>8980084.3709999993</v>
      </c>
      <c r="F782" s="155" t="s">
        <v>263</v>
      </c>
    </row>
    <row r="783" spans="1:6" ht="15.75" thickBot="1" x14ac:dyDescent="0.3">
      <c r="A783" s="94">
        <v>2</v>
      </c>
      <c r="B783" s="155" t="s">
        <v>245</v>
      </c>
      <c r="C783" s="155" t="s">
        <v>156</v>
      </c>
      <c r="D783" s="94">
        <v>5763</v>
      </c>
      <c r="E783" s="123">
        <v>624233.65593999997</v>
      </c>
      <c r="F783" s="155" t="s">
        <v>155</v>
      </c>
    </row>
    <row r="784" spans="1:6" ht="15.75" thickBot="1" x14ac:dyDescent="0.3">
      <c r="A784" s="94">
        <v>2</v>
      </c>
      <c r="B784" s="155" t="s">
        <v>246</v>
      </c>
      <c r="C784" s="155" t="s">
        <v>156</v>
      </c>
      <c r="D784" s="94">
        <v>5869</v>
      </c>
      <c r="E784" s="123">
        <v>6590131.75</v>
      </c>
      <c r="F784" s="155" t="s">
        <v>263</v>
      </c>
    </row>
    <row r="785" spans="1:6" ht="15.75" thickBot="1" x14ac:dyDescent="0.3">
      <c r="A785" s="94">
        <v>2</v>
      </c>
      <c r="B785" s="155" t="s">
        <v>246</v>
      </c>
      <c r="C785" s="155" t="s">
        <v>156</v>
      </c>
      <c r="D785" s="94">
        <v>5601</v>
      </c>
      <c r="E785" s="123">
        <v>585664.26928000001</v>
      </c>
      <c r="F785" s="155" t="s">
        <v>155</v>
      </c>
    </row>
    <row r="786" spans="1:6" ht="15.75" thickBot="1" x14ac:dyDescent="0.3">
      <c r="A786" s="94">
        <v>2</v>
      </c>
      <c r="B786" s="155" t="s">
        <v>247</v>
      </c>
      <c r="C786" s="155" t="s">
        <v>156</v>
      </c>
      <c r="D786" s="94">
        <v>6094</v>
      </c>
      <c r="E786" s="123">
        <v>6916341.3480000002</v>
      </c>
      <c r="F786" s="155" t="s">
        <v>263</v>
      </c>
    </row>
    <row r="787" spans="1:6" ht="15.75" thickBot="1" x14ac:dyDescent="0.3">
      <c r="A787" s="94">
        <v>2</v>
      </c>
      <c r="B787" s="155" t="s">
        <v>247</v>
      </c>
      <c r="C787" s="155" t="s">
        <v>156</v>
      </c>
      <c r="D787" s="94">
        <v>4119</v>
      </c>
      <c r="E787" s="123">
        <v>440668.6152</v>
      </c>
      <c r="F787" s="155" t="s">
        <v>155</v>
      </c>
    </row>
    <row r="788" spans="1:6" ht="15.75" thickBot="1" x14ac:dyDescent="0.3">
      <c r="A788" s="94">
        <v>2</v>
      </c>
      <c r="B788" s="155" t="s">
        <v>248</v>
      </c>
      <c r="C788" s="155" t="s">
        <v>156</v>
      </c>
      <c r="D788" s="94">
        <v>5029</v>
      </c>
      <c r="E788" s="123">
        <v>5473062.5710000005</v>
      </c>
      <c r="F788" s="155" t="s">
        <v>263</v>
      </c>
    </row>
    <row r="789" spans="1:6" ht="15.75" thickBot="1" x14ac:dyDescent="0.3">
      <c r="A789" s="94">
        <v>2</v>
      </c>
      <c r="B789" s="155" t="s">
        <v>248</v>
      </c>
      <c r="C789" s="155" t="s">
        <v>156</v>
      </c>
      <c r="D789" s="94">
        <v>3619</v>
      </c>
      <c r="E789" s="123">
        <v>484341.14662999997</v>
      </c>
      <c r="F789" s="155" t="s">
        <v>155</v>
      </c>
    </row>
    <row r="790" spans="1:6" ht="15.75" thickBot="1" x14ac:dyDescent="0.3">
      <c r="A790" s="94">
        <v>2</v>
      </c>
      <c r="B790" s="155" t="s">
        <v>251</v>
      </c>
      <c r="C790" s="155" t="s">
        <v>156</v>
      </c>
      <c r="D790" s="94">
        <v>12340</v>
      </c>
      <c r="E790" s="123">
        <v>13252523.061000001</v>
      </c>
      <c r="F790" s="155" t="s">
        <v>263</v>
      </c>
    </row>
    <row r="791" spans="1:6" ht="15.75" thickBot="1" x14ac:dyDescent="0.3">
      <c r="A791" s="94">
        <v>2</v>
      </c>
      <c r="B791" s="155" t="s">
        <v>251</v>
      </c>
      <c r="C791" s="155" t="s">
        <v>156</v>
      </c>
      <c r="D791" s="94">
        <v>8748</v>
      </c>
      <c r="E791" s="123">
        <v>1195648.70404</v>
      </c>
      <c r="F791" s="155" t="s">
        <v>155</v>
      </c>
    </row>
    <row r="792" spans="1:6" ht="15.75" thickBot="1" x14ac:dyDescent="0.3">
      <c r="A792" s="94">
        <v>2</v>
      </c>
      <c r="B792" s="155" t="s">
        <v>252</v>
      </c>
      <c r="C792" s="155" t="s">
        <v>156</v>
      </c>
      <c r="D792" s="94">
        <v>6443</v>
      </c>
      <c r="E792" s="123">
        <v>8364379.3210000005</v>
      </c>
      <c r="F792" s="155" t="s">
        <v>263</v>
      </c>
    </row>
    <row r="793" spans="1:6" ht="15.75" thickBot="1" x14ac:dyDescent="0.3">
      <c r="A793" s="94">
        <v>2</v>
      </c>
      <c r="B793" s="155" t="s">
        <v>252</v>
      </c>
      <c r="C793" s="155" t="s">
        <v>156</v>
      </c>
      <c r="D793" s="94">
        <v>4257</v>
      </c>
      <c r="E793" s="123">
        <v>518920.87465999997</v>
      </c>
      <c r="F793" s="155" t="s">
        <v>155</v>
      </c>
    </row>
    <row r="794" spans="1:6" ht="15.75" thickBot="1" x14ac:dyDescent="0.3">
      <c r="A794" s="94">
        <v>2</v>
      </c>
      <c r="B794" s="155" t="s">
        <v>254</v>
      </c>
      <c r="C794" s="155" t="s">
        <v>156</v>
      </c>
      <c r="D794" s="94">
        <v>230</v>
      </c>
      <c r="E794" s="123">
        <v>19128.49901</v>
      </c>
      <c r="F794" s="155" t="s">
        <v>155</v>
      </c>
    </row>
    <row r="795" spans="1:6" ht="15.75" thickBot="1" x14ac:dyDescent="0.3">
      <c r="A795" s="94">
        <v>2</v>
      </c>
      <c r="B795" s="155" t="s">
        <v>255</v>
      </c>
      <c r="C795" s="155" t="s">
        <v>156</v>
      </c>
      <c r="D795" s="94">
        <v>2</v>
      </c>
      <c r="E795" s="123">
        <v>778.54300000000001</v>
      </c>
      <c r="F795" s="155" t="s">
        <v>263</v>
      </c>
    </row>
    <row r="796" spans="1:6" ht="15.75" thickBot="1" x14ac:dyDescent="0.3">
      <c r="A796" s="94">
        <v>2</v>
      </c>
      <c r="B796" s="155" t="s">
        <v>256</v>
      </c>
      <c r="C796" s="155" t="s">
        <v>156</v>
      </c>
      <c r="D796" s="94">
        <v>305</v>
      </c>
      <c r="E796" s="123">
        <v>461619.712</v>
      </c>
      <c r="F796" s="155" t="s">
        <v>263</v>
      </c>
    </row>
    <row r="797" spans="1:6" ht="15.75" thickBot="1" x14ac:dyDescent="0.3">
      <c r="A797" s="94">
        <v>2</v>
      </c>
      <c r="B797" s="155" t="s">
        <v>256</v>
      </c>
      <c r="C797" s="155" t="s">
        <v>156</v>
      </c>
      <c r="D797" s="94">
        <v>141</v>
      </c>
      <c r="E797" s="123">
        <v>13946.347239999999</v>
      </c>
      <c r="F797" s="155" t="s">
        <v>155</v>
      </c>
    </row>
    <row r="798" spans="1:6" ht="15.75" thickBot="1" x14ac:dyDescent="0.3">
      <c r="A798" s="94">
        <v>2</v>
      </c>
      <c r="B798" s="155" t="s">
        <v>257</v>
      </c>
      <c r="C798" s="155" t="s">
        <v>156</v>
      </c>
      <c r="D798" s="94">
        <v>3610</v>
      </c>
      <c r="E798" s="123">
        <v>6516408.4539999999</v>
      </c>
      <c r="F798" s="155" t="s">
        <v>263</v>
      </c>
    </row>
    <row r="799" spans="1:6" ht="15.75" thickBot="1" x14ac:dyDescent="0.3">
      <c r="A799" s="94">
        <v>2</v>
      </c>
      <c r="B799" s="155" t="s">
        <v>258</v>
      </c>
      <c r="C799" s="155" t="s">
        <v>156</v>
      </c>
      <c r="D799" s="94">
        <v>149</v>
      </c>
      <c r="E799" s="123">
        <v>279886.55599999998</v>
      </c>
      <c r="F799" s="155" t="s">
        <v>263</v>
      </c>
    </row>
    <row r="800" spans="1:6" ht="15.75" thickBot="1" x14ac:dyDescent="0.3">
      <c r="A800" s="94">
        <v>2</v>
      </c>
      <c r="B800" s="155" t="s">
        <v>259</v>
      </c>
      <c r="C800" s="155" t="s">
        <v>156</v>
      </c>
      <c r="D800" s="94">
        <v>671</v>
      </c>
      <c r="E800" s="123">
        <v>808391.80900000001</v>
      </c>
      <c r="F800" s="155" t="s">
        <v>263</v>
      </c>
    </row>
    <row r="801" spans="1:6" ht="15.75" thickBot="1" x14ac:dyDescent="0.3">
      <c r="A801" s="94">
        <v>2</v>
      </c>
      <c r="B801" s="155" t="s">
        <v>259</v>
      </c>
      <c r="C801" s="155" t="s">
        <v>156</v>
      </c>
      <c r="D801" s="94">
        <v>421</v>
      </c>
      <c r="E801" s="123">
        <v>41789.375480000002</v>
      </c>
      <c r="F801" s="155" t="s">
        <v>155</v>
      </c>
    </row>
    <row r="802" spans="1:6" ht="15.75" thickBot="1" x14ac:dyDescent="0.3">
      <c r="A802" s="94">
        <v>2</v>
      </c>
      <c r="B802" s="155" t="s">
        <v>260</v>
      </c>
      <c r="C802" s="155" t="s">
        <v>156</v>
      </c>
      <c r="D802" s="94">
        <v>9397</v>
      </c>
      <c r="E802" s="123">
        <v>9651758.5580000002</v>
      </c>
      <c r="F802" s="155" t="s">
        <v>263</v>
      </c>
    </row>
    <row r="803" spans="1:6" ht="15.75" thickBot="1" x14ac:dyDescent="0.3">
      <c r="A803" s="94">
        <v>2</v>
      </c>
      <c r="B803" s="155" t="s">
        <v>260</v>
      </c>
      <c r="C803" s="155" t="s">
        <v>156</v>
      </c>
      <c r="D803" s="94">
        <v>6714</v>
      </c>
      <c r="E803" s="123">
        <v>627916.06088</v>
      </c>
      <c r="F803" s="155" t="s">
        <v>155</v>
      </c>
    </row>
    <row r="804" spans="1:6" ht="15.75" thickBot="1" x14ac:dyDescent="0.3">
      <c r="A804" s="94">
        <v>3</v>
      </c>
      <c r="B804" s="155" t="s">
        <v>153</v>
      </c>
      <c r="C804" s="155" t="s">
        <v>154</v>
      </c>
      <c r="D804" s="94">
        <v>149</v>
      </c>
      <c r="E804" s="123">
        <v>77324.996599999999</v>
      </c>
      <c r="F804" s="155" t="s">
        <v>155</v>
      </c>
    </row>
    <row r="805" spans="1:6" ht="15.75" thickBot="1" x14ac:dyDescent="0.3">
      <c r="A805" s="94">
        <v>3</v>
      </c>
      <c r="B805" s="155" t="s">
        <v>157</v>
      </c>
      <c r="C805" s="155" t="s">
        <v>154</v>
      </c>
      <c r="D805" s="94">
        <v>76</v>
      </c>
      <c r="E805" s="123">
        <v>55616.157200000001</v>
      </c>
      <c r="F805" s="155" t="s">
        <v>155</v>
      </c>
    </row>
    <row r="806" spans="1:6" ht="15.75" thickBot="1" x14ac:dyDescent="0.3">
      <c r="A806" s="94">
        <v>3</v>
      </c>
      <c r="B806" s="155" t="s">
        <v>158</v>
      </c>
      <c r="C806" s="155" t="s">
        <v>154</v>
      </c>
      <c r="D806" s="94">
        <v>11</v>
      </c>
      <c r="E806" s="123">
        <v>4002.268</v>
      </c>
      <c r="F806" s="155" t="s">
        <v>263</v>
      </c>
    </row>
    <row r="807" spans="1:6" ht="15.75" thickBot="1" x14ac:dyDescent="0.3">
      <c r="A807" s="94">
        <v>3</v>
      </c>
      <c r="B807" s="155" t="s">
        <v>158</v>
      </c>
      <c r="C807" s="155" t="s">
        <v>154</v>
      </c>
      <c r="D807" s="94">
        <v>48</v>
      </c>
      <c r="E807" s="123">
        <v>28964.156790000001</v>
      </c>
      <c r="F807" s="155" t="s">
        <v>155</v>
      </c>
    </row>
    <row r="808" spans="1:6" ht="15.75" thickBot="1" x14ac:dyDescent="0.3">
      <c r="A808" s="94">
        <v>3</v>
      </c>
      <c r="B808" s="155" t="s">
        <v>160</v>
      </c>
      <c r="C808" s="155" t="s">
        <v>154</v>
      </c>
      <c r="D808" s="94">
        <v>216</v>
      </c>
      <c r="E808" s="123">
        <v>2690214.3089999999</v>
      </c>
      <c r="F808" s="155" t="s">
        <v>263</v>
      </c>
    </row>
    <row r="809" spans="1:6" ht="15.75" thickBot="1" x14ac:dyDescent="0.3">
      <c r="A809" s="94">
        <v>3</v>
      </c>
      <c r="B809" s="155" t="s">
        <v>160</v>
      </c>
      <c r="C809" s="155" t="s">
        <v>154</v>
      </c>
      <c r="D809" s="94">
        <v>249</v>
      </c>
      <c r="E809" s="123">
        <v>720988.82033000002</v>
      </c>
      <c r="F809" s="155" t="s">
        <v>155</v>
      </c>
    </row>
    <row r="810" spans="1:6" ht="15.75" thickBot="1" x14ac:dyDescent="0.3">
      <c r="A810" s="94">
        <v>3</v>
      </c>
      <c r="B810" s="155" t="s">
        <v>161</v>
      </c>
      <c r="C810" s="155" t="s">
        <v>154</v>
      </c>
      <c r="D810" s="94">
        <v>77</v>
      </c>
      <c r="E810" s="123">
        <v>224238.52600000001</v>
      </c>
      <c r="F810" s="155" t="s">
        <v>263</v>
      </c>
    </row>
    <row r="811" spans="1:6" ht="15.75" thickBot="1" x14ac:dyDescent="0.3">
      <c r="A811" s="94">
        <v>3</v>
      </c>
      <c r="B811" s="155" t="s">
        <v>161</v>
      </c>
      <c r="C811" s="155" t="s">
        <v>154</v>
      </c>
      <c r="D811" s="94">
        <v>21</v>
      </c>
      <c r="E811" s="123">
        <v>30937.295389999999</v>
      </c>
      <c r="F811" s="155" t="s">
        <v>155</v>
      </c>
    </row>
    <row r="812" spans="1:6" ht="15.75" thickBot="1" x14ac:dyDescent="0.3">
      <c r="A812" s="94">
        <v>3</v>
      </c>
      <c r="B812" s="155" t="s">
        <v>162</v>
      </c>
      <c r="C812" s="155" t="s">
        <v>154</v>
      </c>
      <c r="D812" s="94">
        <v>23</v>
      </c>
      <c r="E812" s="123">
        <v>17005.177</v>
      </c>
      <c r="F812" s="155" t="s">
        <v>263</v>
      </c>
    </row>
    <row r="813" spans="1:6" ht="15.75" thickBot="1" x14ac:dyDescent="0.3">
      <c r="A813" s="94">
        <v>3</v>
      </c>
      <c r="B813" s="155" t="s">
        <v>162</v>
      </c>
      <c r="C813" s="155" t="s">
        <v>154</v>
      </c>
      <c r="D813" s="94">
        <v>211</v>
      </c>
      <c r="E813" s="123">
        <v>709990.58851000003</v>
      </c>
      <c r="F813" s="155" t="s">
        <v>155</v>
      </c>
    </row>
    <row r="814" spans="1:6" ht="15.75" thickBot="1" x14ac:dyDescent="0.3">
      <c r="A814" s="94">
        <v>3</v>
      </c>
      <c r="B814" s="155" t="s">
        <v>163</v>
      </c>
      <c r="C814" s="155" t="s">
        <v>154</v>
      </c>
      <c r="D814" s="94">
        <v>125</v>
      </c>
      <c r="E814" s="123">
        <v>465274.65700000001</v>
      </c>
      <c r="F814" s="155" t="s">
        <v>263</v>
      </c>
    </row>
    <row r="815" spans="1:6" ht="15.75" thickBot="1" x14ac:dyDescent="0.3">
      <c r="A815" s="94">
        <v>3</v>
      </c>
      <c r="B815" s="155" t="s">
        <v>163</v>
      </c>
      <c r="C815" s="155" t="s">
        <v>154</v>
      </c>
      <c r="D815" s="94">
        <v>25</v>
      </c>
      <c r="E815" s="123">
        <v>44343.331389999999</v>
      </c>
      <c r="F815" s="155" t="s">
        <v>155</v>
      </c>
    </row>
    <row r="816" spans="1:6" ht="15.75" thickBot="1" x14ac:dyDescent="0.3">
      <c r="A816" s="94">
        <v>3</v>
      </c>
      <c r="B816" s="155" t="s">
        <v>164</v>
      </c>
      <c r="C816" s="155" t="s">
        <v>154</v>
      </c>
      <c r="D816" s="94">
        <v>509</v>
      </c>
      <c r="E816" s="123">
        <v>2065540.08</v>
      </c>
      <c r="F816" s="155" t="s">
        <v>263</v>
      </c>
    </row>
    <row r="817" spans="1:6" ht="15.75" thickBot="1" x14ac:dyDescent="0.3">
      <c r="A817" s="94">
        <v>3</v>
      </c>
      <c r="B817" s="155" t="s">
        <v>164</v>
      </c>
      <c r="C817" s="155" t="s">
        <v>154</v>
      </c>
      <c r="D817" s="94">
        <v>259</v>
      </c>
      <c r="E817" s="123">
        <v>184902.42853</v>
      </c>
      <c r="F817" s="155" t="s">
        <v>155</v>
      </c>
    </row>
    <row r="818" spans="1:6" ht="15.75" thickBot="1" x14ac:dyDescent="0.3">
      <c r="A818" s="94">
        <v>3</v>
      </c>
      <c r="B818" s="155" t="s">
        <v>165</v>
      </c>
      <c r="C818" s="155" t="s">
        <v>154</v>
      </c>
      <c r="D818" s="94">
        <v>49</v>
      </c>
      <c r="E818" s="123">
        <v>49734.273000000001</v>
      </c>
      <c r="F818" s="155" t="s">
        <v>263</v>
      </c>
    </row>
    <row r="819" spans="1:6" ht="15.75" thickBot="1" x14ac:dyDescent="0.3">
      <c r="A819" s="94">
        <v>3</v>
      </c>
      <c r="B819" s="155" t="s">
        <v>166</v>
      </c>
      <c r="C819" s="155" t="s">
        <v>154</v>
      </c>
      <c r="D819" s="94">
        <v>57</v>
      </c>
      <c r="E819" s="123">
        <v>129171.46799999999</v>
      </c>
      <c r="F819" s="155" t="s">
        <v>263</v>
      </c>
    </row>
    <row r="820" spans="1:6" ht="15.75" thickBot="1" x14ac:dyDescent="0.3">
      <c r="A820" s="94">
        <v>3</v>
      </c>
      <c r="B820" s="155" t="s">
        <v>167</v>
      </c>
      <c r="C820" s="155" t="s">
        <v>154</v>
      </c>
      <c r="D820" s="94">
        <v>9</v>
      </c>
      <c r="E820" s="123">
        <v>11779.096</v>
      </c>
      <c r="F820" s="155" t="s">
        <v>263</v>
      </c>
    </row>
    <row r="821" spans="1:6" ht="15.75" thickBot="1" x14ac:dyDescent="0.3">
      <c r="A821" s="94">
        <v>3</v>
      </c>
      <c r="B821" s="155" t="s">
        <v>167</v>
      </c>
      <c r="C821" s="155" t="s">
        <v>154</v>
      </c>
      <c r="D821" s="94">
        <v>30</v>
      </c>
      <c r="E821" s="123">
        <v>406516.37819000002</v>
      </c>
      <c r="F821" s="155" t="s">
        <v>155</v>
      </c>
    </row>
    <row r="822" spans="1:6" ht="15.75" thickBot="1" x14ac:dyDescent="0.3">
      <c r="A822" s="94">
        <v>3</v>
      </c>
      <c r="B822" s="155" t="s">
        <v>168</v>
      </c>
      <c r="C822" s="155" t="s">
        <v>154</v>
      </c>
      <c r="D822" s="94">
        <v>68</v>
      </c>
      <c r="E822" s="123">
        <v>321190.37800000003</v>
      </c>
      <c r="F822" s="155" t="s">
        <v>263</v>
      </c>
    </row>
    <row r="823" spans="1:6" ht="15.75" thickBot="1" x14ac:dyDescent="0.3">
      <c r="A823" s="94">
        <v>3</v>
      </c>
      <c r="B823" s="155" t="s">
        <v>169</v>
      </c>
      <c r="C823" s="155" t="s">
        <v>154</v>
      </c>
      <c r="D823" s="94">
        <v>79</v>
      </c>
      <c r="E823" s="123">
        <v>760813.73</v>
      </c>
      <c r="F823" s="155" t="s">
        <v>263</v>
      </c>
    </row>
    <row r="824" spans="1:6" ht="15.75" thickBot="1" x14ac:dyDescent="0.3">
      <c r="A824" s="94">
        <v>3</v>
      </c>
      <c r="B824" s="155" t="s">
        <v>170</v>
      </c>
      <c r="C824" s="155" t="s">
        <v>154</v>
      </c>
      <c r="D824" s="94">
        <v>16</v>
      </c>
      <c r="E824" s="123">
        <v>35094.01</v>
      </c>
      <c r="F824" s="155" t="s">
        <v>263</v>
      </c>
    </row>
    <row r="825" spans="1:6" ht="15.75" thickBot="1" x14ac:dyDescent="0.3">
      <c r="A825" s="94">
        <v>3</v>
      </c>
      <c r="B825" s="155" t="s">
        <v>170</v>
      </c>
      <c r="C825" s="155" t="s">
        <v>154</v>
      </c>
      <c r="D825" s="94">
        <v>1</v>
      </c>
      <c r="E825" s="123">
        <v>354.05308000000002</v>
      </c>
      <c r="F825" s="155" t="s">
        <v>155</v>
      </c>
    </row>
    <row r="826" spans="1:6" ht="15.75" thickBot="1" x14ac:dyDescent="0.3">
      <c r="A826" s="94">
        <v>3</v>
      </c>
      <c r="B826" s="155" t="s">
        <v>171</v>
      </c>
      <c r="C826" s="155" t="s">
        <v>154</v>
      </c>
      <c r="D826" s="94">
        <v>407</v>
      </c>
      <c r="E826" s="123">
        <v>1693625.6950000001</v>
      </c>
      <c r="F826" s="155" t="s">
        <v>263</v>
      </c>
    </row>
    <row r="827" spans="1:6" ht="15.75" thickBot="1" x14ac:dyDescent="0.3">
      <c r="A827" s="94">
        <v>3</v>
      </c>
      <c r="B827" s="155" t="s">
        <v>171</v>
      </c>
      <c r="C827" s="155" t="s">
        <v>154</v>
      </c>
      <c r="D827" s="94">
        <v>140</v>
      </c>
      <c r="E827" s="123">
        <v>101606.83585</v>
      </c>
      <c r="F827" s="155" t="s">
        <v>155</v>
      </c>
    </row>
    <row r="828" spans="1:6" ht="15.75" thickBot="1" x14ac:dyDescent="0.3">
      <c r="A828" s="94">
        <v>3</v>
      </c>
      <c r="B828" s="155" t="s">
        <v>172</v>
      </c>
      <c r="C828" s="155" t="s">
        <v>154</v>
      </c>
      <c r="D828" s="94">
        <v>23</v>
      </c>
      <c r="E828" s="123">
        <v>24111.755000000001</v>
      </c>
      <c r="F828" s="155" t="s">
        <v>263</v>
      </c>
    </row>
    <row r="829" spans="1:6" ht="15.75" thickBot="1" x14ac:dyDescent="0.3">
      <c r="A829" s="94">
        <v>3</v>
      </c>
      <c r="B829" s="155" t="s">
        <v>173</v>
      </c>
      <c r="C829" s="155" t="s">
        <v>154</v>
      </c>
      <c r="D829" s="94">
        <v>587</v>
      </c>
      <c r="E829" s="123">
        <v>5915502.3550000004</v>
      </c>
      <c r="F829" s="155" t="s">
        <v>263</v>
      </c>
    </row>
    <row r="830" spans="1:6" ht="15.75" thickBot="1" x14ac:dyDescent="0.3">
      <c r="A830" s="94">
        <v>3</v>
      </c>
      <c r="B830" s="155" t="s">
        <v>173</v>
      </c>
      <c r="C830" s="155" t="s">
        <v>154</v>
      </c>
      <c r="D830" s="94">
        <v>286</v>
      </c>
      <c r="E830" s="123">
        <v>303943.12531999999</v>
      </c>
      <c r="F830" s="155" t="s">
        <v>155</v>
      </c>
    </row>
    <row r="831" spans="1:6" ht="15.75" thickBot="1" x14ac:dyDescent="0.3">
      <c r="A831" s="94">
        <v>3</v>
      </c>
      <c r="B831" s="155" t="s">
        <v>174</v>
      </c>
      <c r="C831" s="155" t="s">
        <v>154</v>
      </c>
      <c r="D831" s="94">
        <v>15</v>
      </c>
      <c r="E831" s="123">
        <v>32164.075000000001</v>
      </c>
      <c r="F831" s="155" t="s">
        <v>263</v>
      </c>
    </row>
    <row r="832" spans="1:6" ht="15.75" thickBot="1" x14ac:dyDescent="0.3">
      <c r="A832" s="94">
        <v>3</v>
      </c>
      <c r="B832" s="155" t="s">
        <v>175</v>
      </c>
      <c r="C832" s="155" t="s">
        <v>154</v>
      </c>
      <c r="D832" s="94">
        <v>205</v>
      </c>
      <c r="E832" s="123">
        <v>1237322.6869999999</v>
      </c>
      <c r="F832" s="155" t="s">
        <v>263</v>
      </c>
    </row>
    <row r="833" spans="1:6" ht="15.75" thickBot="1" x14ac:dyDescent="0.3">
      <c r="A833" s="94">
        <v>3</v>
      </c>
      <c r="B833" s="155" t="s">
        <v>175</v>
      </c>
      <c r="C833" s="155" t="s">
        <v>154</v>
      </c>
      <c r="D833" s="94">
        <v>110</v>
      </c>
      <c r="E833" s="123">
        <v>69555.287979999994</v>
      </c>
      <c r="F833" s="155" t="s">
        <v>155</v>
      </c>
    </row>
    <row r="834" spans="1:6" ht="15.75" thickBot="1" x14ac:dyDescent="0.3">
      <c r="A834" s="94">
        <v>3</v>
      </c>
      <c r="B834" s="155" t="s">
        <v>176</v>
      </c>
      <c r="C834" s="155" t="s">
        <v>154</v>
      </c>
      <c r="D834" s="94">
        <v>232</v>
      </c>
      <c r="E834" s="123">
        <v>1766478.6950000001</v>
      </c>
      <c r="F834" s="155" t="s">
        <v>263</v>
      </c>
    </row>
    <row r="835" spans="1:6" ht="15.75" thickBot="1" x14ac:dyDescent="0.3">
      <c r="A835" s="94">
        <v>3</v>
      </c>
      <c r="B835" s="155" t="s">
        <v>176</v>
      </c>
      <c r="C835" s="155" t="s">
        <v>154</v>
      </c>
      <c r="D835" s="94">
        <v>101</v>
      </c>
      <c r="E835" s="123">
        <v>160526.79024999999</v>
      </c>
      <c r="F835" s="155" t="s">
        <v>155</v>
      </c>
    </row>
    <row r="836" spans="1:6" ht="15.75" thickBot="1" x14ac:dyDescent="0.3">
      <c r="A836" s="94">
        <v>3</v>
      </c>
      <c r="B836" s="155" t="s">
        <v>177</v>
      </c>
      <c r="C836" s="155" t="s">
        <v>154</v>
      </c>
      <c r="D836" s="94">
        <v>6</v>
      </c>
      <c r="E836" s="123">
        <v>56940.358999999997</v>
      </c>
      <c r="F836" s="155" t="s">
        <v>263</v>
      </c>
    </row>
    <row r="837" spans="1:6" ht="15.75" thickBot="1" x14ac:dyDescent="0.3">
      <c r="A837" s="94">
        <v>3</v>
      </c>
      <c r="B837" s="155" t="s">
        <v>178</v>
      </c>
      <c r="C837" s="155" t="s">
        <v>154</v>
      </c>
      <c r="D837" s="94">
        <v>68</v>
      </c>
      <c r="E837" s="123">
        <v>410444.40399999998</v>
      </c>
      <c r="F837" s="155" t="s">
        <v>263</v>
      </c>
    </row>
    <row r="838" spans="1:6" ht="15.75" thickBot="1" x14ac:dyDescent="0.3">
      <c r="A838" s="94">
        <v>3</v>
      </c>
      <c r="B838" s="155" t="s">
        <v>178</v>
      </c>
      <c r="C838" s="155" t="s">
        <v>154</v>
      </c>
      <c r="D838" s="94">
        <v>26</v>
      </c>
      <c r="E838" s="123">
        <v>22577.029630000001</v>
      </c>
      <c r="F838" s="155" t="s">
        <v>155</v>
      </c>
    </row>
    <row r="839" spans="1:6" ht="15.75" thickBot="1" x14ac:dyDescent="0.3">
      <c r="A839" s="94">
        <v>3</v>
      </c>
      <c r="B839" s="155" t="s">
        <v>179</v>
      </c>
      <c r="C839" s="155" t="s">
        <v>154</v>
      </c>
      <c r="D839" s="94">
        <v>67</v>
      </c>
      <c r="E839" s="123">
        <v>254152.883</v>
      </c>
      <c r="F839" s="155" t="s">
        <v>263</v>
      </c>
    </row>
    <row r="840" spans="1:6" ht="15.75" thickBot="1" x14ac:dyDescent="0.3">
      <c r="A840" s="94">
        <v>3</v>
      </c>
      <c r="B840" s="155" t="s">
        <v>179</v>
      </c>
      <c r="C840" s="155" t="s">
        <v>154</v>
      </c>
      <c r="D840" s="94">
        <v>34</v>
      </c>
      <c r="E840" s="123">
        <v>23510.765599999999</v>
      </c>
      <c r="F840" s="155" t="s">
        <v>155</v>
      </c>
    </row>
    <row r="841" spans="1:6" ht="15.75" thickBot="1" x14ac:dyDescent="0.3">
      <c r="A841" s="94">
        <v>3</v>
      </c>
      <c r="B841" s="155" t="s">
        <v>180</v>
      </c>
      <c r="C841" s="155" t="s">
        <v>154</v>
      </c>
      <c r="D841" s="94">
        <v>208</v>
      </c>
      <c r="E841" s="123">
        <v>1177182.993</v>
      </c>
      <c r="F841" s="155" t="s">
        <v>263</v>
      </c>
    </row>
    <row r="842" spans="1:6" ht="15.75" thickBot="1" x14ac:dyDescent="0.3">
      <c r="A842" s="94">
        <v>3</v>
      </c>
      <c r="B842" s="155" t="s">
        <v>180</v>
      </c>
      <c r="C842" s="155" t="s">
        <v>154</v>
      </c>
      <c r="D842" s="94">
        <v>86</v>
      </c>
      <c r="E842" s="123">
        <v>717493.82247000001</v>
      </c>
      <c r="F842" s="155" t="s">
        <v>155</v>
      </c>
    </row>
    <row r="843" spans="1:6" ht="15.75" thickBot="1" x14ac:dyDescent="0.3">
      <c r="A843" s="94">
        <v>3</v>
      </c>
      <c r="B843" s="155" t="s">
        <v>181</v>
      </c>
      <c r="C843" s="155" t="s">
        <v>154</v>
      </c>
      <c r="D843" s="94">
        <v>124</v>
      </c>
      <c r="E843" s="123">
        <v>390269.54399999999</v>
      </c>
      <c r="F843" s="155" t="s">
        <v>263</v>
      </c>
    </row>
    <row r="844" spans="1:6" ht="15.75" thickBot="1" x14ac:dyDescent="0.3">
      <c r="A844" s="94">
        <v>3</v>
      </c>
      <c r="B844" s="155" t="s">
        <v>181</v>
      </c>
      <c r="C844" s="155" t="s">
        <v>154</v>
      </c>
      <c r="D844" s="94">
        <v>31</v>
      </c>
      <c r="E844" s="123">
        <v>16787.966100000001</v>
      </c>
      <c r="F844" s="155" t="s">
        <v>155</v>
      </c>
    </row>
    <row r="845" spans="1:6" ht="15.75" thickBot="1" x14ac:dyDescent="0.3">
      <c r="A845" s="94">
        <v>3</v>
      </c>
      <c r="B845" s="155" t="s">
        <v>182</v>
      </c>
      <c r="C845" s="155" t="s">
        <v>154</v>
      </c>
      <c r="D845" s="94">
        <v>49</v>
      </c>
      <c r="E845" s="123">
        <v>224031.45699999999</v>
      </c>
      <c r="F845" s="155" t="s">
        <v>263</v>
      </c>
    </row>
    <row r="846" spans="1:6" ht="15.75" thickBot="1" x14ac:dyDescent="0.3">
      <c r="A846" s="94">
        <v>3</v>
      </c>
      <c r="B846" s="155" t="s">
        <v>182</v>
      </c>
      <c r="C846" s="155" t="s">
        <v>154</v>
      </c>
      <c r="D846" s="94">
        <v>7</v>
      </c>
      <c r="E846" s="123">
        <v>5937.2702799999997</v>
      </c>
      <c r="F846" s="155" t="s">
        <v>155</v>
      </c>
    </row>
    <row r="847" spans="1:6" ht="15.75" thickBot="1" x14ac:dyDescent="0.3">
      <c r="A847" s="94">
        <v>3</v>
      </c>
      <c r="B847" s="155" t="s">
        <v>183</v>
      </c>
      <c r="C847" s="155" t="s">
        <v>154</v>
      </c>
      <c r="D847" s="94">
        <v>47</v>
      </c>
      <c r="E847" s="123">
        <v>428697.27100000001</v>
      </c>
      <c r="F847" s="155" t="s">
        <v>263</v>
      </c>
    </row>
    <row r="848" spans="1:6" ht="15.75" thickBot="1" x14ac:dyDescent="0.3">
      <c r="A848" s="94">
        <v>3</v>
      </c>
      <c r="B848" s="155" t="s">
        <v>183</v>
      </c>
      <c r="C848" s="155" t="s">
        <v>154</v>
      </c>
      <c r="D848" s="94">
        <v>40</v>
      </c>
      <c r="E848" s="123">
        <v>40065.113250000002</v>
      </c>
      <c r="F848" s="155" t="s">
        <v>155</v>
      </c>
    </row>
    <row r="849" spans="1:6" ht="15.75" thickBot="1" x14ac:dyDescent="0.3">
      <c r="A849" s="94">
        <v>3</v>
      </c>
      <c r="B849" s="155" t="s">
        <v>184</v>
      </c>
      <c r="C849" s="155" t="s">
        <v>154</v>
      </c>
      <c r="D849" s="94">
        <v>116</v>
      </c>
      <c r="E849" s="123">
        <v>232863.66500000001</v>
      </c>
      <c r="F849" s="155" t="s">
        <v>263</v>
      </c>
    </row>
    <row r="850" spans="1:6" ht="15.75" thickBot="1" x14ac:dyDescent="0.3">
      <c r="A850" s="94">
        <v>3</v>
      </c>
      <c r="B850" s="155" t="s">
        <v>184</v>
      </c>
      <c r="C850" s="155" t="s">
        <v>154</v>
      </c>
      <c r="D850" s="94">
        <v>24</v>
      </c>
      <c r="E850" s="123">
        <v>7652.0977300000004</v>
      </c>
      <c r="F850" s="155" t="s">
        <v>155</v>
      </c>
    </row>
    <row r="851" spans="1:6" ht="15.75" thickBot="1" x14ac:dyDescent="0.3">
      <c r="A851" s="94">
        <v>3</v>
      </c>
      <c r="B851" s="155" t="s">
        <v>185</v>
      </c>
      <c r="C851" s="155" t="s">
        <v>154</v>
      </c>
      <c r="D851" s="94">
        <v>95</v>
      </c>
      <c r="E851" s="123">
        <v>322222.95500000002</v>
      </c>
      <c r="F851" s="155" t="s">
        <v>263</v>
      </c>
    </row>
    <row r="852" spans="1:6" ht="15.75" thickBot="1" x14ac:dyDescent="0.3">
      <c r="A852" s="94">
        <v>3</v>
      </c>
      <c r="B852" s="155" t="s">
        <v>186</v>
      </c>
      <c r="C852" s="155" t="s">
        <v>154</v>
      </c>
      <c r="D852" s="94">
        <v>6</v>
      </c>
      <c r="E852" s="123">
        <v>1285.491</v>
      </c>
      <c r="F852" s="155" t="s">
        <v>263</v>
      </c>
    </row>
    <row r="853" spans="1:6" ht="15.75" thickBot="1" x14ac:dyDescent="0.3">
      <c r="A853" s="94">
        <v>3</v>
      </c>
      <c r="B853" s="155" t="s">
        <v>188</v>
      </c>
      <c r="C853" s="155" t="s">
        <v>154</v>
      </c>
      <c r="D853" s="94">
        <v>16</v>
      </c>
      <c r="E853" s="123">
        <v>45522.383000000002</v>
      </c>
      <c r="F853" s="155" t="s">
        <v>263</v>
      </c>
    </row>
    <row r="854" spans="1:6" ht="15.75" thickBot="1" x14ac:dyDescent="0.3">
      <c r="A854" s="94">
        <v>3</v>
      </c>
      <c r="B854" s="155" t="s">
        <v>188</v>
      </c>
      <c r="C854" s="155" t="s">
        <v>154</v>
      </c>
      <c r="D854" s="94">
        <v>250</v>
      </c>
      <c r="E854" s="123">
        <v>189764.01733999999</v>
      </c>
      <c r="F854" s="155" t="s">
        <v>155</v>
      </c>
    </row>
    <row r="855" spans="1:6" ht="15.75" thickBot="1" x14ac:dyDescent="0.3">
      <c r="A855" s="94">
        <v>3</v>
      </c>
      <c r="B855" s="155" t="s">
        <v>189</v>
      </c>
      <c r="C855" s="155" t="s">
        <v>154</v>
      </c>
      <c r="D855" s="94">
        <v>16</v>
      </c>
      <c r="E855" s="123">
        <v>6874.2430000000004</v>
      </c>
      <c r="F855" s="155" t="s">
        <v>263</v>
      </c>
    </row>
    <row r="856" spans="1:6" ht="15.75" thickBot="1" x14ac:dyDescent="0.3">
      <c r="A856" s="94">
        <v>3</v>
      </c>
      <c r="B856" s="155" t="s">
        <v>190</v>
      </c>
      <c r="C856" s="155" t="s">
        <v>154</v>
      </c>
      <c r="D856" s="94">
        <v>122</v>
      </c>
      <c r="E856" s="123">
        <v>909955.91799999995</v>
      </c>
      <c r="F856" s="155" t="s">
        <v>263</v>
      </c>
    </row>
    <row r="857" spans="1:6" ht="15.75" thickBot="1" x14ac:dyDescent="0.3">
      <c r="A857" s="94">
        <v>3</v>
      </c>
      <c r="B857" s="155" t="s">
        <v>191</v>
      </c>
      <c r="C857" s="155" t="s">
        <v>154</v>
      </c>
      <c r="D857" s="94">
        <v>45</v>
      </c>
      <c r="E857" s="123">
        <v>86566.206999999995</v>
      </c>
      <c r="F857" s="155" t="s">
        <v>263</v>
      </c>
    </row>
    <row r="858" spans="1:6" ht="15.75" thickBot="1" x14ac:dyDescent="0.3">
      <c r="A858" s="94">
        <v>3</v>
      </c>
      <c r="B858" s="155" t="s">
        <v>192</v>
      </c>
      <c r="C858" s="155" t="s">
        <v>154</v>
      </c>
      <c r="D858" s="94">
        <v>14</v>
      </c>
      <c r="E858" s="123">
        <v>19331.813999999998</v>
      </c>
      <c r="F858" s="155" t="s">
        <v>263</v>
      </c>
    </row>
    <row r="859" spans="1:6" ht="15.75" thickBot="1" x14ac:dyDescent="0.3">
      <c r="A859" s="94">
        <v>3</v>
      </c>
      <c r="B859" s="155" t="s">
        <v>192</v>
      </c>
      <c r="C859" s="155" t="s">
        <v>154</v>
      </c>
      <c r="D859" s="94">
        <v>4</v>
      </c>
      <c r="E859" s="123">
        <v>1272.18462</v>
      </c>
      <c r="F859" s="155" t="s">
        <v>155</v>
      </c>
    </row>
    <row r="860" spans="1:6" ht="15.75" thickBot="1" x14ac:dyDescent="0.3">
      <c r="A860" s="94">
        <v>3</v>
      </c>
      <c r="B860" s="155" t="s">
        <v>193</v>
      </c>
      <c r="C860" s="155" t="s">
        <v>154</v>
      </c>
      <c r="D860" s="94">
        <v>58</v>
      </c>
      <c r="E860" s="123">
        <v>119821.913</v>
      </c>
      <c r="F860" s="155" t="s">
        <v>263</v>
      </c>
    </row>
    <row r="861" spans="1:6" ht="15.75" thickBot="1" x14ac:dyDescent="0.3">
      <c r="A861" s="94">
        <v>3</v>
      </c>
      <c r="B861" s="155" t="s">
        <v>194</v>
      </c>
      <c r="C861" s="155" t="s">
        <v>154</v>
      </c>
      <c r="D861" s="94">
        <v>2</v>
      </c>
      <c r="E861" s="123">
        <v>2830.9879999999998</v>
      </c>
      <c r="F861" s="155" t="s">
        <v>263</v>
      </c>
    </row>
    <row r="862" spans="1:6" ht="15.75" thickBot="1" x14ac:dyDescent="0.3">
      <c r="A862" s="94">
        <v>3</v>
      </c>
      <c r="B862" s="155" t="s">
        <v>195</v>
      </c>
      <c r="C862" s="155" t="s">
        <v>154</v>
      </c>
      <c r="D862" s="94">
        <v>1</v>
      </c>
      <c r="E862" s="123">
        <v>344.46300000000002</v>
      </c>
      <c r="F862" s="155" t="s">
        <v>263</v>
      </c>
    </row>
    <row r="863" spans="1:6" ht="15.75" thickBot="1" x14ac:dyDescent="0.3">
      <c r="A863" s="94">
        <v>3</v>
      </c>
      <c r="B863" s="155" t="s">
        <v>196</v>
      </c>
      <c r="C863" s="155" t="s">
        <v>154</v>
      </c>
      <c r="D863" s="94">
        <v>174</v>
      </c>
      <c r="E863" s="123">
        <v>838655.04099999997</v>
      </c>
      <c r="F863" s="155" t="s">
        <v>263</v>
      </c>
    </row>
    <row r="864" spans="1:6" ht="15.75" thickBot="1" x14ac:dyDescent="0.3">
      <c r="A864" s="94">
        <v>3</v>
      </c>
      <c r="B864" s="155" t="s">
        <v>196</v>
      </c>
      <c r="C864" s="155" t="s">
        <v>154</v>
      </c>
      <c r="D864" s="94">
        <v>162</v>
      </c>
      <c r="E864" s="123">
        <v>75829.49583</v>
      </c>
      <c r="F864" s="155" t="s">
        <v>155</v>
      </c>
    </row>
    <row r="865" spans="1:6" ht="15.75" thickBot="1" x14ac:dyDescent="0.3">
      <c r="A865" s="94">
        <v>3</v>
      </c>
      <c r="B865" s="155" t="s">
        <v>197</v>
      </c>
      <c r="C865" s="155" t="s">
        <v>154</v>
      </c>
      <c r="D865" s="94">
        <v>37</v>
      </c>
      <c r="E865" s="123">
        <v>65367.103000000003</v>
      </c>
      <c r="F865" s="155" t="s">
        <v>263</v>
      </c>
    </row>
    <row r="866" spans="1:6" ht="15.75" thickBot="1" x14ac:dyDescent="0.3">
      <c r="A866" s="94">
        <v>3</v>
      </c>
      <c r="B866" s="155" t="s">
        <v>197</v>
      </c>
      <c r="C866" s="155" t="s">
        <v>154</v>
      </c>
      <c r="D866" s="94">
        <v>2</v>
      </c>
      <c r="E866" s="123">
        <v>7300.2422999999999</v>
      </c>
      <c r="F866" s="155" t="s">
        <v>155</v>
      </c>
    </row>
    <row r="867" spans="1:6" ht="15.75" thickBot="1" x14ac:dyDescent="0.3">
      <c r="A867" s="94">
        <v>3</v>
      </c>
      <c r="B867" s="155" t="s">
        <v>198</v>
      </c>
      <c r="C867" s="155" t="s">
        <v>154</v>
      </c>
      <c r="D867" s="94">
        <v>363</v>
      </c>
      <c r="E867" s="123">
        <v>1484752.121</v>
      </c>
      <c r="F867" s="155" t="s">
        <v>263</v>
      </c>
    </row>
    <row r="868" spans="1:6" ht="15.75" thickBot="1" x14ac:dyDescent="0.3">
      <c r="A868" s="94">
        <v>3</v>
      </c>
      <c r="B868" s="155" t="s">
        <v>198</v>
      </c>
      <c r="C868" s="155" t="s">
        <v>154</v>
      </c>
      <c r="D868" s="94">
        <v>205</v>
      </c>
      <c r="E868" s="123">
        <v>88218.05545</v>
      </c>
      <c r="F868" s="155" t="s">
        <v>155</v>
      </c>
    </row>
    <row r="869" spans="1:6" ht="15.75" thickBot="1" x14ac:dyDescent="0.3">
      <c r="A869" s="94">
        <v>3</v>
      </c>
      <c r="B869" s="155" t="s">
        <v>199</v>
      </c>
      <c r="C869" s="155" t="s">
        <v>154</v>
      </c>
      <c r="D869" s="94">
        <v>57</v>
      </c>
      <c r="E869" s="123">
        <v>87072.354000000007</v>
      </c>
      <c r="F869" s="155" t="s">
        <v>263</v>
      </c>
    </row>
    <row r="870" spans="1:6" ht="15.75" thickBot="1" x14ac:dyDescent="0.3">
      <c r="A870" s="94">
        <v>3</v>
      </c>
      <c r="B870" s="155" t="s">
        <v>199</v>
      </c>
      <c r="C870" s="155" t="s">
        <v>154</v>
      </c>
      <c r="D870" s="94">
        <v>19</v>
      </c>
      <c r="E870" s="123">
        <v>9707.1735900000003</v>
      </c>
      <c r="F870" s="155" t="s">
        <v>155</v>
      </c>
    </row>
    <row r="871" spans="1:6" ht="15.75" thickBot="1" x14ac:dyDescent="0.3">
      <c r="A871" s="94">
        <v>3</v>
      </c>
      <c r="B871" s="155" t="s">
        <v>200</v>
      </c>
      <c r="C871" s="155" t="s">
        <v>154</v>
      </c>
      <c r="D871" s="94">
        <v>907</v>
      </c>
      <c r="E871" s="123">
        <v>3923256.1170000001</v>
      </c>
      <c r="F871" s="155" t="s">
        <v>263</v>
      </c>
    </row>
    <row r="872" spans="1:6" ht="15.75" thickBot="1" x14ac:dyDescent="0.3">
      <c r="A872" s="94">
        <v>3</v>
      </c>
      <c r="B872" s="155" t="s">
        <v>200</v>
      </c>
      <c r="C872" s="155" t="s">
        <v>154</v>
      </c>
      <c r="D872" s="94">
        <v>430</v>
      </c>
      <c r="E872" s="123">
        <v>275423.11771000002</v>
      </c>
      <c r="F872" s="155" t="s">
        <v>155</v>
      </c>
    </row>
    <row r="873" spans="1:6" ht="15.75" thickBot="1" x14ac:dyDescent="0.3">
      <c r="A873" s="94">
        <v>3</v>
      </c>
      <c r="B873" s="155" t="s">
        <v>201</v>
      </c>
      <c r="C873" s="155" t="s">
        <v>154</v>
      </c>
      <c r="D873" s="94">
        <v>34</v>
      </c>
      <c r="E873" s="123">
        <v>193751.51500000001</v>
      </c>
      <c r="F873" s="155" t="s">
        <v>263</v>
      </c>
    </row>
    <row r="874" spans="1:6" ht="15.75" thickBot="1" x14ac:dyDescent="0.3">
      <c r="A874" s="94">
        <v>3</v>
      </c>
      <c r="B874" s="155" t="s">
        <v>202</v>
      </c>
      <c r="C874" s="155" t="s">
        <v>154</v>
      </c>
      <c r="D874" s="94">
        <v>265</v>
      </c>
      <c r="E874" s="123">
        <v>976376.37399999995</v>
      </c>
      <c r="F874" s="155" t="s">
        <v>263</v>
      </c>
    </row>
    <row r="875" spans="1:6" ht="15.75" thickBot="1" x14ac:dyDescent="0.3">
      <c r="A875" s="94">
        <v>3</v>
      </c>
      <c r="B875" s="155" t="s">
        <v>202</v>
      </c>
      <c r="C875" s="155" t="s">
        <v>154</v>
      </c>
      <c r="D875" s="94">
        <v>118</v>
      </c>
      <c r="E875" s="123">
        <v>54009.330029999997</v>
      </c>
      <c r="F875" s="155" t="s">
        <v>155</v>
      </c>
    </row>
    <row r="876" spans="1:6" ht="15.75" thickBot="1" x14ac:dyDescent="0.3">
      <c r="A876" s="94">
        <v>3</v>
      </c>
      <c r="B876" s="155" t="s">
        <v>203</v>
      </c>
      <c r="C876" s="155" t="s">
        <v>154</v>
      </c>
      <c r="D876" s="94">
        <v>58</v>
      </c>
      <c r="E876" s="123">
        <v>126134.118</v>
      </c>
      <c r="F876" s="155" t="s">
        <v>263</v>
      </c>
    </row>
    <row r="877" spans="1:6" ht="15.75" thickBot="1" x14ac:dyDescent="0.3">
      <c r="A877" s="94">
        <v>3</v>
      </c>
      <c r="B877" s="155" t="s">
        <v>203</v>
      </c>
      <c r="C877" s="155" t="s">
        <v>154</v>
      </c>
      <c r="D877" s="94">
        <v>24</v>
      </c>
      <c r="E877" s="123">
        <v>7812.8217199999999</v>
      </c>
      <c r="F877" s="155" t="s">
        <v>155</v>
      </c>
    </row>
    <row r="878" spans="1:6" ht="15.75" thickBot="1" x14ac:dyDescent="0.3">
      <c r="A878" s="94">
        <v>3</v>
      </c>
      <c r="B878" s="155" t="s">
        <v>204</v>
      </c>
      <c r="C878" s="155" t="s">
        <v>154</v>
      </c>
      <c r="D878" s="94">
        <v>19</v>
      </c>
      <c r="E878" s="123">
        <v>8365.49</v>
      </c>
      <c r="F878" s="155" t="s">
        <v>263</v>
      </c>
    </row>
    <row r="879" spans="1:6" ht="15.75" thickBot="1" x14ac:dyDescent="0.3">
      <c r="A879" s="94">
        <v>3</v>
      </c>
      <c r="B879" s="155" t="s">
        <v>205</v>
      </c>
      <c r="C879" s="155" t="s">
        <v>154</v>
      </c>
      <c r="D879" s="94">
        <v>25</v>
      </c>
      <c r="E879" s="123">
        <v>36770.392999999996</v>
      </c>
      <c r="F879" s="155" t="s">
        <v>263</v>
      </c>
    </row>
    <row r="880" spans="1:6" ht="15.75" thickBot="1" x14ac:dyDescent="0.3">
      <c r="A880" s="94">
        <v>3</v>
      </c>
      <c r="B880" s="155" t="s">
        <v>206</v>
      </c>
      <c r="C880" s="155" t="s">
        <v>154</v>
      </c>
      <c r="D880" s="94">
        <v>52</v>
      </c>
      <c r="E880" s="123">
        <v>192462.43299999999</v>
      </c>
      <c r="F880" s="155" t="s">
        <v>263</v>
      </c>
    </row>
    <row r="881" spans="1:6" ht="15.75" thickBot="1" x14ac:dyDescent="0.3">
      <c r="A881" s="94">
        <v>3</v>
      </c>
      <c r="B881" s="155" t="s">
        <v>207</v>
      </c>
      <c r="C881" s="155" t="s">
        <v>154</v>
      </c>
      <c r="D881" s="94">
        <v>60</v>
      </c>
      <c r="E881" s="123">
        <v>151226.47200000001</v>
      </c>
      <c r="F881" s="155" t="s">
        <v>263</v>
      </c>
    </row>
    <row r="882" spans="1:6" ht="15.75" thickBot="1" x14ac:dyDescent="0.3">
      <c r="A882" s="94">
        <v>3</v>
      </c>
      <c r="B882" s="155" t="s">
        <v>208</v>
      </c>
      <c r="C882" s="155" t="s">
        <v>154</v>
      </c>
      <c r="D882" s="94">
        <v>14</v>
      </c>
      <c r="E882" s="123">
        <v>11796.298000000001</v>
      </c>
      <c r="F882" s="155" t="s">
        <v>263</v>
      </c>
    </row>
    <row r="883" spans="1:6" ht="15.75" thickBot="1" x14ac:dyDescent="0.3">
      <c r="A883" s="94">
        <v>3</v>
      </c>
      <c r="B883" s="155" t="s">
        <v>209</v>
      </c>
      <c r="C883" s="155" t="s">
        <v>154</v>
      </c>
      <c r="D883" s="94">
        <v>86</v>
      </c>
      <c r="E883" s="123">
        <v>136749.70699999999</v>
      </c>
      <c r="F883" s="155" t="s">
        <v>263</v>
      </c>
    </row>
    <row r="884" spans="1:6" ht="15.75" thickBot="1" x14ac:dyDescent="0.3">
      <c r="A884" s="94">
        <v>3</v>
      </c>
      <c r="B884" s="155" t="s">
        <v>209</v>
      </c>
      <c r="C884" s="155" t="s">
        <v>154</v>
      </c>
      <c r="D884" s="94">
        <v>30</v>
      </c>
      <c r="E884" s="123">
        <v>13604.890890000001</v>
      </c>
      <c r="F884" s="155" t="s">
        <v>155</v>
      </c>
    </row>
    <row r="885" spans="1:6" ht="15.75" thickBot="1" x14ac:dyDescent="0.3">
      <c r="A885" s="94">
        <v>3</v>
      </c>
      <c r="B885" s="155" t="s">
        <v>210</v>
      </c>
      <c r="C885" s="155" t="s">
        <v>154</v>
      </c>
      <c r="D885" s="94">
        <v>40</v>
      </c>
      <c r="E885" s="123">
        <v>134648.52600000001</v>
      </c>
      <c r="F885" s="155" t="s">
        <v>263</v>
      </c>
    </row>
    <row r="886" spans="1:6" ht="15.75" thickBot="1" x14ac:dyDescent="0.3">
      <c r="A886" s="94">
        <v>3</v>
      </c>
      <c r="B886" s="155" t="s">
        <v>211</v>
      </c>
      <c r="C886" s="155" t="s">
        <v>154</v>
      </c>
      <c r="D886" s="94">
        <v>104</v>
      </c>
      <c r="E886" s="123">
        <v>511590.44799999997</v>
      </c>
      <c r="F886" s="155" t="s">
        <v>263</v>
      </c>
    </row>
    <row r="887" spans="1:6" ht="15.75" thickBot="1" x14ac:dyDescent="0.3">
      <c r="A887" s="94">
        <v>3</v>
      </c>
      <c r="B887" s="155" t="s">
        <v>212</v>
      </c>
      <c r="C887" s="155" t="s">
        <v>154</v>
      </c>
      <c r="D887" s="94">
        <v>347</v>
      </c>
      <c r="E887" s="123">
        <v>1207504.693</v>
      </c>
      <c r="F887" s="155" t="s">
        <v>263</v>
      </c>
    </row>
    <row r="888" spans="1:6" ht="15.75" thickBot="1" x14ac:dyDescent="0.3">
      <c r="A888" s="94">
        <v>3</v>
      </c>
      <c r="B888" s="155" t="s">
        <v>212</v>
      </c>
      <c r="C888" s="155" t="s">
        <v>154</v>
      </c>
      <c r="D888" s="94">
        <v>104</v>
      </c>
      <c r="E888" s="123">
        <v>134157.43312</v>
      </c>
      <c r="F888" s="155" t="s">
        <v>155</v>
      </c>
    </row>
    <row r="889" spans="1:6" ht="15.75" thickBot="1" x14ac:dyDescent="0.3">
      <c r="A889" s="94">
        <v>3</v>
      </c>
      <c r="B889" s="155" t="s">
        <v>213</v>
      </c>
      <c r="C889" s="155" t="s">
        <v>154</v>
      </c>
      <c r="D889" s="94">
        <v>63</v>
      </c>
      <c r="E889" s="123">
        <v>73964.801999999996</v>
      </c>
      <c r="F889" s="155" t="s">
        <v>263</v>
      </c>
    </row>
    <row r="890" spans="1:6" ht="15.75" thickBot="1" x14ac:dyDescent="0.3">
      <c r="A890" s="94">
        <v>3</v>
      </c>
      <c r="B890" s="155" t="s">
        <v>213</v>
      </c>
      <c r="C890" s="155" t="s">
        <v>154</v>
      </c>
      <c r="D890" s="94">
        <v>31</v>
      </c>
      <c r="E890" s="123">
        <v>9623.9066500000008</v>
      </c>
      <c r="F890" s="155" t="s">
        <v>155</v>
      </c>
    </row>
    <row r="891" spans="1:6" ht="15.75" thickBot="1" x14ac:dyDescent="0.3">
      <c r="A891" s="94">
        <v>3</v>
      </c>
      <c r="B891" s="155" t="s">
        <v>215</v>
      </c>
      <c r="C891" s="155" t="s">
        <v>154</v>
      </c>
      <c r="D891" s="94">
        <v>8</v>
      </c>
      <c r="E891" s="123">
        <v>20609.194</v>
      </c>
      <c r="F891" s="155" t="s">
        <v>263</v>
      </c>
    </row>
    <row r="892" spans="1:6" ht="15.75" thickBot="1" x14ac:dyDescent="0.3">
      <c r="A892" s="94">
        <v>3</v>
      </c>
      <c r="B892" s="155" t="s">
        <v>216</v>
      </c>
      <c r="C892" s="155" t="s">
        <v>154</v>
      </c>
      <c r="D892" s="94">
        <v>196</v>
      </c>
      <c r="E892" s="123">
        <v>610292.11</v>
      </c>
      <c r="F892" s="155" t="s">
        <v>263</v>
      </c>
    </row>
    <row r="893" spans="1:6" ht="15.75" thickBot="1" x14ac:dyDescent="0.3">
      <c r="A893" s="94">
        <v>3</v>
      </c>
      <c r="B893" s="155" t="s">
        <v>216</v>
      </c>
      <c r="C893" s="155" t="s">
        <v>154</v>
      </c>
      <c r="D893" s="94">
        <v>69</v>
      </c>
      <c r="E893" s="123">
        <v>13013.69312</v>
      </c>
      <c r="F893" s="155" t="s">
        <v>155</v>
      </c>
    </row>
    <row r="894" spans="1:6" ht="15.75" thickBot="1" x14ac:dyDescent="0.3">
      <c r="A894" s="94">
        <v>3</v>
      </c>
      <c r="B894" s="155" t="s">
        <v>217</v>
      </c>
      <c r="C894" s="155" t="s">
        <v>154</v>
      </c>
      <c r="D894" s="94">
        <v>9</v>
      </c>
      <c r="E894" s="123">
        <v>43329.273999999998</v>
      </c>
      <c r="F894" s="155" t="s">
        <v>263</v>
      </c>
    </row>
    <row r="895" spans="1:6" ht="15.75" thickBot="1" x14ac:dyDescent="0.3">
      <c r="A895" s="94">
        <v>3</v>
      </c>
      <c r="B895" s="155" t="s">
        <v>218</v>
      </c>
      <c r="C895" s="155" t="s">
        <v>154</v>
      </c>
      <c r="D895" s="94">
        <v>10</v>
      </c>
      <c r="E895" s="123">
        <v>12390.861000000001</v>
      </c>
      <c r="F895" s="155" t="s">
        <v>263</v>
      </c>
    </row>
    <row r="896" spans="1:6" ht="15.75" thickBot="1" x14ac:dyDescent="0.3">
      <c r="A896" s="94">
        <v>3</v>
      </c>
      <c r="B896" s="155" t="s">
        <v>220</v>
      </c>
      <c r="C896" s="155" t="s">
        <v>154</v>
      </c>
      <c r="D896" s="94">
        <v>82</v>
      </c>
      <c r="E896" s="123">
        <v>167758.17000000001</v>
      </c>
      <c r="F896" s="155" t="s">
        <v>263</v>
      </c>
    </row>
    <row r="897" spans="1:6" ht="15.75" thickBot="1" x14ac:dyDescent="0.3">
      <c r="A897" s="94">
        <v>3</v>
      </c>
      <c r="B897" s="155" t="s">
        <v>221</v>
      </c>
      <c r="C897" s="155" t="s">
        <v>154</v>
      </c>
      <c r="D897" s="94">
        <v>69</v>
      </c>
      <c r="E897" s="123">
        <v>126640.76</v>
      </c>
      <c r="F897" s="155" t="s">
        <v>263</v>
      </c>
    </row>
    <row r="898" spans="1:6" ht="15.75" thickBot="1" x14ac:dyDescent="0.3">
      <c r="A898" s="94">
        <v>3</v>
      </c>
      <c r="B898" s="155" t="s">
        <v>222</v>
      </c>
      <c r="C898" s="155" t="s">
        <v>154</v>
      </c>
      <c r="D898" s="94">
        <v>190</v>
      </c>
      <c r="E898" s="123">
        <v>518541.10800000001</v>
      </c>
      <c r="F898" s="155" t="s">
        <v>263</v>
      </c>
    </row>
    <row r="899" spans="1:6" ht="15.75" thickBot="1" x14ac:dyDescent="0.3">
      <c r="A899" s="94">
        <v>3</v>
      </c>
      <c r="B899" s="155" t="s">
        <v>222</v>
      </c>
      <c r="C899" s="155" t="s">
        <v>154</v>
      </c>
      <c r="D899" s="94">
        <v>74</v>
      </c>
      <c r="E899" s="123">
        <v>28987.608339999999</v>
      </c>
      <c r="F899" s="155" t="s">
        <v>155</v>
      </c>
    </row>
    <row r="900" spans="1:6" ht="15.75" thickBot="1" x14ac:dyDescent="0.3">
      <c r="A900" s="94">
        <v>3</v>
      </c>
      <c r="B900" s="155" t="s">
        <v>223</v>
      </c>
      <c r="C900" s="155" t="s">
        <v>154</v>
      </c>
      <c r="D900" s="94">
        <v>17</v>
      </c>
      <c r="E900" s="123">
        <v>66610.736000000004</v>
      </c>
      <c r="F900" s="155" t="s">
        <v>263</v>
      </c>
    </row>
    <row r="901" spans="1:6" ht="15.75" thickBot="1" x14ac:dyDescent="0.3">
      <c r="A901" s="94">
        <v>3</v>
      </c>
      <c r="B901" s="155" t="s">
        <v>224</v>
      </c>
      <c r="C901" s="155" t="s">
        <v>154</v>
      </c>
      <c r="D901" s="94">
        <v>98</v>
      </c>
      <c r="E901" s="123">
        <v>213570.76199999999</v>
      </c>
      <c r="F901" s="155" t="s">
        <v>263</v>
      </c>
    </row>
    <row r="902" spans="1:6" ht="15.75" thickBot="1" x14ac:dyDescent="0.3">
      <c r="A902" s="94">
        <v>3</v>
      </c>
      <c r="B902" s="155" t="s">
        <v>224</v>
      </c>
      <c r="C902" s="155" t="s">
        <v>154</v>
      </c>
      <c r="D902" s="94">
        <v>45</v>
      </c>
      <c r="E902" s="123">
        <v>14181.988289999999</v>
      </c>
      <c r="F902" s="155" t="s">
        <v>155</v>
      </c>
    </row>
    <row r="903" spans="1:6" ht="15.75" thickBot="1" x14ac:dyDescent="0.3">
      <c r="A903" s="94">
        <v>3</v>
      </c>
      <c r="B903" s="155" t="s">
        <v>225</v>
      </c>
      <c r="C903" s="155" t="s">
        <v>154</v>
      </c>
      <c r="D903" s="94">
        <v>1209</v>
      </c>
      <c r="E903" s="123">
        <v>40216206.516000003</v>
      </c>
      <c r="F903" s="155" t="s">
        <v>263</v>
      </c>
    </row>
    <row r="904" spans="1:6" ht="15.75" thickBot="1" x14ac:dyDescent="0.3">
      <c r="A904" s="94">
        <v>3</v>
      </c>
      <c r="B904" s="155" t="s">
        <v>225</v>
      </c>
      <c r="C904" s="155" t="s">
        <v>154</v>
      </c>
      <c r="D904" s="94">
        <v>669</v>
      </c>
      <c r="E904" s="123">
        <v>490619.40544</v>
      </c>
      <c r="F904" s="155" t="s">
        <v>155</v>
      </c>
    </row>
    <row r="905" spans="1:6" ht="15.75" thickBot="1" x14ac:dyDescent="0.3">
      <c r="A905" s="94">
        <v>3</v>
      </c>
      <c r="B905" s="155" t="s">
        <v>226</v>
      </c>
      <c r="C905" s="155" t="s">
        <v>154</v>
      </c>
      <c r="D905" s="94">
        <v>22</v>
      </c>
      <c r="E905" s="123">
        <v>6907626.9000000004</v>
      </c>
      <c r="F905" s="155" t="s">
        <v>263</v>
      </c>
    </row>
    <row r="906" spans="1:6" ht="15.75" thickBot="1" x14ac:dyDescent="0.3">
      <c r="A906" s="94">
        <v>3</v>
      </c>
      <c r="B906" s="155" t="s">
        <v>226</v>
      </c>
      <c r="C906" s="155" t="s">
        <v>154</v>
      </c>
      <c r="D906" s="94">
        <v>42</v>
      </c>
      <c r="E906" s="123">
        <v>2529402.7182700001</v>
      </c>
      <c r="F906" s="155" t="s">
        <v>155</v>
      </c>
    </row>
    <row r="907" spans="1:6" ht="15.75" thickBot="1" x14ac:dyDescent="0.3">
      <c r="A907" s="94">
        <v>3</v>
      </c>
      <c r="B907" s="155" t="s">
        <v>227</v>
      </c>
      <c r="C907" s="155" t="s">
        <v>154</v>
      </c>
      <c r="D907" s="94">
        <v>19</v>
      </c>
      <c r="E907" s="123">
        <v>22316.817999999999</v>
      </c>
      <c r="F907" s="155" t="s">
        <v>263</v>
      </c>
    </row>
    <row r="908" spans="1:6" ht="15.75" thickBot="1" x14ac:dyDescent="0.3">
      <c r="A908" s="94">
        <v>3</v>
      </c>
      <c r="B908" s="155" t="s">
        <v>228</v>
      </c>
      <c r="C908" s="155" t="s">
        <v>154</v>
      </c>
      <c r="D908" s="94">
        <v>241</v>
      </c>
      <c r="E908" s="123">
        <v>641961.36899999995</v>
      </c>
      <c r="F908" s="155" t="s">
        <v>263</v>
      </c>
    </row>
    <row r="909" spans="1:6" ht="15.75" thickBot="1" x14ac:dyDescent="0.3">
      <c r="A909" s="94">
        <v>3</v>
      </c>
      <c r="B909" s="155" t="s">
        <v>228</v>
      </c>
      <c r="C909" s="155" t="s">
        <v>154</v>
      </c>
      <c r="D909" s="94">
        <v>137</v>
      </c>
      <c r="E909" s="123">
        <v>50561.75417</v>
      </c>
      <c r="F909" s="155" t="s">
        <v>155</v>
      </c>
    </row>
    <row r="910" spans="1:6" ht="15.75" thickBot="1" x14ac:dyDescent="0.3">
      <c r="A910" s="94">
        <v>3</v>
      </c>
      <c r="B910" s="155" t="s">
        <v>229</v>
      </c>
      <c r="C910" s="155" t="s">
        <v>154</v>
      </c>
      <c r="D910" s="94">
        <v>88</v>
      </c>
      <c r="E910" s="123">
        <v>713779.245</v>
      </c>
      <c r="F910" s="155" t="s">
        <v>263</v>
      </c>
    </row>
    <row r="911" spans="1:6" ht="15.75" thickBot="1" x14ac:dyDescent="0.3">
      <c r="A911" s="94">
        <v>3</v>
      </c>
      <c r="B911" s="155" t="s">
        <v>229</v>
      </c>
      <c r="C911" s="155" t="s">
        <v>154</v>
      </c>
      <c r="D911" s="94">
        <v>43</v>
      </c>
      <c r="E911" s="123">
        <v>14096.8737</v>
      </c>
      <c r="F911" s="155" t="s">
        <v>155</v>
      </c>
    </row>
    <row r="912" spans="1:6" ht="15.75" thickBot="1" x14ac:dyDescent="0.3">
      <c r="A912" s="94">
        <v>3</v>
      </c>
      <c r="B912" s="155" t="s">
        <v>230</v>
      </c>
      <c r="C912" s="155" t="s">
        <v>154</v>
      </c>
      <c r="D912" s="94">
        <v>97</v>
      </c>
      <c r="E912" s="123">
        <v>168584.69899999999</v>
      </c>
      <c r="F912" s="155" t="s">
        <v>263</v>
      </c>
    </row>
    <row r="913" spans="1:6" ht="15.75" thickBot="1" x14ac:dyDescent="0.3">
      <c r="A913" s="94">
        <v>3</v>
      </c>
      <c r="B913" s="155" t="s">
        <v>230</v>
      </c>
      <c r="C913" s="155" t="s">
        <v>154</v>
      </c>
      <c r="D913" s="94">
        <v>52</v>
      </c>
      <c r="E913" s="123">
        <v>17381.722109999999</v>
      </c>
      <c r="F913" s="155" t="s">
        <v>155</v>
      </c>
    </row>
    <row r="914" spans="1:6" ht="15.75" thickBot="1" x14ac:dyDescent="0.3">
      <c r="A914" s="94">
        <v>3</v>
      </c>
      <c r="B914" s="155" t="s">
        <v>231</v>
      </c>
      <c r="C914" s="155" t="s">
        <v>154</v>
      </c>
      <c r="D914" s="94">
        <v>66</v>
      </c>
      <c r="E914" s="123">
        <v>346831.93199999997</v>
      </c>
      <c r="F914" s="155" t="s">
        <v>263</v>
      </c>
    </row>
    <row r="915" spans="1:6" ht="15.75" thickBot="1" x14ac:dyDescent="0.3">
      <c r="A915" s="94">
        <v>3</v>
      </c>
      <c r="B915" s="155" t="s">
        <v>232</v>
      </c>
      <c r="C915" s="155" t="s">
        <v>154</v>
      </c>
      <c r="D915" s="94">
        <v>16</v>
      </c>
      <c r="E915" s="123">
        <v>16387.234</v>
      </c>
      <c r="F915" s="155" t="s">
        <v>263</v>
      </c>
    </row>
    <row r="916" spans="1:6" ht="15.75" thickBot="1" x14ac:dyDescent="0.3">
      <c r="A916" s="94">
        <v>3</v>
      </c>
      <c r="B916" s="155" t="s">
        <v>233</v>
      </c>
      <c r="C916" s="155" t="s">
        <v>154</v>
      </c>
      <c r="D916" s="94">
        <v>8</v>
      </c>
      <c r="E916" s="123">
        <v>5178.7079999999996</v>
      </c>
      <c r="F916" s="155" t="s">
        <v>263</v>
      </c>
    </row>
    <row r="917" spans="1:6" ht="15.75" thickBot="1" x14ac:dyDescent="0.3">
      <c r="A917" s="94">
        <v>3</v>
      </c>
      <c r="B917" s="155" t="s">
        <v>234</v>
      </c>
      <c r="C917" s="155" t="s">
        <v>154</v>
      </c>
      <c r="D917" s="94">
        <v>44</v>
      </c>
      <c r="E917" s="123">
        <v>98198.52</v>
      </c>
      <c r="F917" s="155" t="s">
        <v>263</v>
      </c>
    </row>
    <row r="918" spans="1:6" ht="15.75" thickBot="1" x14ac:dyDescent="0.3">
      <c r="A918" s="94">
        <v>3</v>
      </c>
      <c r="B918" s="155" t="s">
        <v>234</v>
      </c>
      <c r="C918" s="155" t="s">
        <v>154</v>
      </c>
      <c r="D918" s="94">
        <v>22</v>
      </c>
      <c r="E918" s="123">
        <v>4472.4082399999998</v>
      </c>
      <c r="F918" s="155" t="s">
        <v>155</v>
      </c>
    </row>
    <row r="919" spans="1:6" ht="15.75" thickBot="1" x14ac:dyDescent="0.3">
      <c r="A919" s="94">
        <v>3</v>
      </c>
      <c r="B919" s="155" t="s">
        <v>235</v>
      </c>
      <c r="C919" s="155" t="s">
        <v>154</v>
      </c>
      <c r="D919" s="94">
        <v>132</v>
      </c>
      <c r="E919" s="123">
        <v>375099.18599999999</v>
      </c>
      <c r="F919" s="155" t="s">
        <v>263</v>
      </c>
    </row>
    <row r="920" spans="1:6" ht="15.75" thickBot="1" x14ac:dyDescent="0.3">
      <c r="A920" s="94">
        <v>3</v>
      </c>
      <c r="B920" s="155" t="s">
        <v>235</v>
      </c>
      <c r="C920" s="155" t="s">
        <v>154</v>
      </c>
      <c r="D920" s="94">
        <v>16</v>
      </c>
      <c r="E920" s="123">
        <v>10771.80861</v>
      </c>
      <c r="F920" s="155" t="s">
        <v>155</v>
      </c>
    </row>
    <row r="921" spans="1:6" ht="15.75" thickBot="1" x14ac:dyDescent="0.3">
      <c r="A921" s="94">
        <v>3</v>
      </c>
      <c r="B921" s="155" t="s">
        <v>236</v>
      </c>
      <c r="C921" s="155" t="s">
        <v>154</v>
      </c>
      <c r="D921" s="94">
        <v>166</v>
      </c>
      <c r="E921" s="123">
        <v>451688.99900000001</v>
      </c>
      <c r="F921" s="155" t="s">
        <v>263</v>
      </c>
    </row>
    <row r="922" spans="1:6" ht="15.75" thickBot="1" x14ac:dyDescent="0.3">
      <c r="A922" s="94">
        <v>3</v>
      </c>
      <c r="B922" s="155" t="s">
        <v>237</v>
      </c>
      <c r="C922" s="155" t="s">
        <v>154</v>
      </c>
      <c r="D922" s="94">
        <v>1783</v>
      </c>
      <c r="E922" s="123">
        <v>26800304.497000001</v>
      </c>
      <c r="F922" s="155" t="s">
        <v>263</v>
      </c>
    </row>
    <row r="923" spans="1:6" ht="15.75" thickBot="1" x14ac:dyDescent="0.3">
      <c r="A923" s="94">
        <v>3</v>
      </c>
      <c r="B923" s="155" t="s">
        <v>237</v>
      </c>
      <c r="C923" s="155" t="s">
        <v>154</v>
      </c>
      <c r="D923" s="94">
        <v>973</v>
      </c>
      <c r="E923" s="123">
        <v>1408019.7138799999</v>
      </c>
      <c r="F923" s="155" t="s">
        <v>155</v>
      </c>
    </row>
    <row r="924" spans="1:6" ht="15.75" thickBot="1" x14ac:dyDescent="0.3">
      <c r="A924" s="94">
        <v>3</v>
      </c>
      <c r="B924" s="155" t="s">
        <v>238</v>
      </c>
      <c r="C924" s="155" t="s">
        <v>154</v>
      </c>
      <c r="D924" s="94">
        <v>2215</v>
      </c>
      <c r="E924" s="123">
        <v>27883086.951000001</v>
      </c>
      <c r="F924" s="155" t="s">
        <v>263</v>
      </c>
    </row>
    <row r="925" spans="1:6" ht="15.75" thickBot="1" x14ac:dyDescent="0.3">
      <c r="A925" s="94">
        <v>3</v>
      </c>
      <c r="B925" s="155" t="s">
        <v>238</v>
      </c>
      <c r="C925" s="155" t="s">
        <v>154</v>
      </c>
      <c r="D925" s="94">
        <v>1442</v>
      </c>
      <c r="E925" s="123">
        <v>1182012.2569200001</v>
      </c>
      <c r="F925" s="155" t="s">
        <v>155</v>
      </c>
    </row>
    <row r="926" spans="1:6" ht="15.75" thickBot="1" x14ac:dyDescent="0.3">
      <c r="A926" s="94">
        <v>3</v>
      </c>
      <c r="B926" s="155" t="s">
        <v>239</v>
      </c>
      <c r="C926" s="155" t="s">
        <v>154</v>
      </c>
      <c r="D926" s="94">
        <v>335</v>
      </c>
      <c r="E926" s="123">
        <v>2274005.568</v>
      </c>
      <c r="F926" s="155" t="s">
        <v>263</v>
      </c>
    </row>
    <row r="927" spans="1:6" ht="15.75" thickBot="1" x14ac:dyDescent="0.3">
      <c r="A927" s="94">
        <v>3</v>
      </c>
      <c r="B927" s="155" t="s">
        <v>239</v>
      </c>
      <c r="C927" s="155" t="s">
        <v>154</v>
      </c>
      <c r="D927" s="94">
        <v>157</v>
      </c>
      <c r="E927" s="123">
        <v>104629.30823</v>
      </c>
      <c r="F927" s="155" t="s">
        <v>155</v>
      </c>
    </row>
    <row r="928" spans="1:6" ht="15.75" thickBot="1" x14ac:dyDescent="0.3">
      <c r="A928" s="94">
        <v>3</v>
      </c>
      <c r="B928" s="155" t="s">
        <v>240</v>
      </c>
      <c r="C928" s="155" t="s">
        <v>154</v>
      </c>
      <c r="D928" s="94">
        <v>292</v>
      </c>
      <c r="E928" s="123">
        <v>26612431.045000002</v>
      </c>
      <c r="F928" s="155" t="s">
        <v>263</v>
      </c>
    </row>
    <row r="929" spans="1:6" ht="15.75" thickBot="1" x14ac:dyDescent="0.3">
      <c r="A929" s="94">
        <v>3</v>
      </c>
      <c r="B929" s="155" t="s">
        <v>240</v>
      </c>
      <c r="C929" s="155" t="s">
        <v>154</v>
      </c>
      <c r="D929" s="94">
        <v>109</v>
      </c>
      <c r="E929" s="123">
        <v>1099822.77538</v>
      </c>
      <c r="F929" s="155" t="s">
        <v>155</v>
      </c>
    </row>
    <row r="930" spans="1:6" ht="15.75" thickBot="1" x14ac:dyDescent="0.3">
      <c r="A930" s="94">
        <v>3</v>
      </c>
      <c r="B930" s="155" t="s">
        <v>241</v>
      </c>
      <c r="C930" s="155" t="s">
        <v>154</v>
      </c>
      <c r="D930" s="94">
        <v>1183</v>
      </c>
      <c r="E930" s="123">
        <v>16939234.136999998</v>
      </c>
      <c r="F930" s="155" t="s">
        <v>263</v>
      </c>
    </row>
    <row r="931" spans="1:6" ht="15.75" thickBot="1" x14ac:dyDescent="0.3">
      <c r="A931" s="94">
        <v>3</v>
      </c>
      <c r="B931" s="155" t="s">
        <v>241</v>
      </c>
      <c r="C931" s="155" t="s">
        <v>154</v>
      </c>
      <c r="D931" s="94">
        <v>756</v>
      </c>
      <c r="E931" s="123">
        <v>492279.41832</v>
      </c>
      <c r="F931" s="155" t="s">
        <v>155</v>
      </c>
    </row>
    <row r="932" spans="1:6" ht="15.75" thickBot="1" x14ac:dyDescent="0.3">
      <c r="A932" s="94">
        <v>3</v>
      </c>
      <c r="B932" s="155" t="s">
        <v>242</v>
      </c>
      <c r="C932" s="155" t="s">
        <v>154</v>
      </c>
      <c r="D932" s="94">
        <v>650</v>
      </c>
      <c r="E932" s="123">
        <v>2679987.8829999999</v>
      </c>
      <c r="F932" s="155" t="s">
        <v>263</v>
      </c>
    </row>
    <row r="933" spans="1:6" ht="15.75" thickBot="1" x14ac:dyDescent="0.3">
      <c r="A933" s="94">
        <v>3</v>
      </c>
      <c r="B933" s="155" t="s">
        <v>242</v>
      </c>
      <c r="C933" s="155" t="s">
        <v>154</v>
      </c>
      <c r="D933" s="94">
        <v>1140</v>
      </c>
      <c r="E933" s="123">
        <v>697064.73115999997</v>
      </c>
      <c r="F933" s="155" t="s">
        <v>155</v>
      </c>
    </row>
    <row r="934" spans="1:6" ht="15.75" thickBot="1" x14ac:dyDescent="0.3">
      <c r="A934" s="94">
        <v>3</v>
      </c>
      <c r="B934" s="155" t="s">
        <v>243</v>
      </c>
      <c r="C934" s="155" t="s">
        <v>154</v>
      </c>
      <c r="D934" s="94">
        <v>1285</v>
      </c>
      <c r="E934" s="123">
        <v>8764633.7709999997</v>
      </c>
      <c r="F934" s="155" t="s">
        <v>263</v>
      </c>
    </row>
    <row r="935" spans="1:6" ht="15.75" thickBot="1" x14ac:dyDescent="0.3">
      <c r="A935" s="94">
        <v>3</v>
      </c>
      <c r="B935" s="155" t="s">
        <v>243</v>
      </c>
      <c r="C935" s="155" t="s">
        <v>154</v>
      </c>
      <c r="D935" s="94">
        <v>731</v>
      </c>
      <c r="E935" s="123">
        <v>517319.89095999999</v>
      </c>
      <c r="F935" s="155" t="s">
        <v>155</v>
      </c>
    </row>
    <row r="936" spans="1:6" ht="15.75" thickBot="1" x14ac:dyDescent="0.3">
      <c r="A936" s="94">
        <v>3</v>
      </c>
      <c r="B936" s="155" t="s">
        <v>244</v>
      </c>
      <c r="C936" s="155" t="s">
        <v>154</v>
      </c>
      <c r="D936" s="94">
        <v>1211</v>
      </c>
      <c r="E936" s="123">
        <v>7462543.9390000002</v>
      </c>
      <c r="F936" s="155" t="s">
        <v>263</v>
      </c>
    </row>
    <row r="937" spans="1:6" ht="15.75" thickBot="1" x14ac:dyDescent="0.3">
      <c r="A937" s="94">
        <v>3</v>
      </c>
      <c r="B937" s="155" t="s">
        <v>244</v>
      </c>
      <c r="C937" s="155" t="s">
        <v>154</v>
      </c>
      <c r="D937" s="94">
        <v>652</v>
      </c>
      <c r="E937" s="123">
        <v>636395.56637999997</v>
      </c>
      <c r="F937" s="155" t="s">
        <v>155</v>
      </c>
    </row>
    <row r="938" spans="1:6" ht="15.75" thickBot="1" x14ac:dyDescent="0.3">
      <c r="A938" s="94">
        <v>3</v>
      </c>
      <c r="B938" s="155" t="s">
        <v>245</v>
      </c>
      <c r="C938" s="155" t="s">
        <v>154</v>
      </c>
      <c r="D938" s="94">
        <v>1752</v>
      </c>
      <c r="E938" s="123">
        <v>9891443.057</v>
      </c>
      <c r="F938" s="155" t="s">
        <v>263</v>
      </c>
    </row>
    <row r="939" spans="1:6" ht="15.75" thickBot="1" x14ac:dyDescent="0.3">
      <c r="A939" s="94">
        <v>3</v>
      </c>
      <c r="B939" s="155" t="s">
        <v>245</v>
      </c>
      <c r="C939" s="155" t="s">
        <v>154</v>
      </c>
      <c r="D939" s="94">
        <v>1213</v>
      </c>
      <c r="E939" s="123">
        <v>916420.96282999997</v>
      </c>
      <c r="F939" s="155" t="s">
        <v>155</v>
      </c>
    </row>
    <row r="940" spans="1:6" ht="15.75" thickBot="1" x14ac:dyDescent="0.3">
      <c r="A940" s="94">
        <v>3</v>
      </c>
      <c r="B940" s="155" t="s">
        <v>246</v>
      </c>
      <c r="C940" s="155" t="s">
        <v>154</v>
      </c>
      <c r="D940" s="94">
        <v>1115</v>
      </c>
      <c r="E940" s="123">
        <v>13196744.256999999</v>
      </c>
      <c r="F940" s="155" t="s">
        <v>263</v>
      </c>
    </row>
    <row r="941" spans="1:6" ht="15.75" thickBot="1" x14ac:dyDescent="0.3">
      <c r="A941" s="94">
        <v>3</v>
      </c>
      <c r="B941" s="155" t="s">
        <v>246</v>
      </c>
      <c r="C941" s="155" t="s">
        <v>154</v>
      </c>
      <c r="D941" s="94">
        <v>1057</v>
      </c>
      <c r="E941" s="123">
        <v>1346057.11833</v>
      </c>
      <c r="F941" s="155" t="s">
        <v>155</v>
      </c>
    </row>
    <row r="942" spans="1:6" ht="15.75" thickBot="1" x14ac:dyDescent="0.3">
      <c r="A942" s="94">
        <v>3</v>
      </c>
      <c r="B942" s="155" t="s">
        <v>247</v>
      </c>
      <c r="C942" s="155" t="s">
        <v>154</v>
      </c>
      <c r="D942" s="94">
        <v>937</v>
      </c>
      <c r="E942" s="123">
        <v>4429273.1409999998</v>
      </c>
      <c r="F942" s="155" t="s">
        <v>263</v>
      </c>
    </row>
    <row r="943" spans="1:6" ht="15.75" thickBot="1" x14ac:dyDescent="0.3">
      <c r="A943" s="94">
        <v>3</v>
      </c>
      <c r="B943" s="155" t="s">
        <v>247</v>
      </c>
      <c r="C943" s="155" t="s">
        <v>154</v>
      </c>
      <c r="D943" s="94">
        <v>656</v>
      </c>
      <c r="E943" s="123">
        <v>285416.60775000002</v>
      </c>
      <c r="F943" s="155" t="s">
        <v>155</v>
      </c>
    </row>
    <row r="944" spans="1:6" ht="15.75" thickBot="1" x14ac:dyDescent="0.3">
      <c r="A944" s="94">
        <v>3</v>
      </c>
      <c r="B944" s="155" t="s">
        <v>248</v>
      </c>
      <c r="C944" s="155" t="s">
        <v>154</v>
      </c>
      <c r="D944" s="94">
        <v>938</v>
      </c>
      <c r="E944" s="123">
        <v>8738017.3540000003</v>
      </c>
      <c r="F944" s="155" t="s">
        <v>263</v>
      </c>
    </row>
    <row r="945" spans="1:6" ht="15.75" thickBot="1" x14ac:dyDescent="0.3">
      <c r="A945" s="94">
        <v>3</v>
      </c>
      <c r="B945" s="155" t="s">
        <v>248</v>
      </c>
      <c r="C945" s="155" t="s">
        <v>154</v>
      </c>
      <c r="D945" s="94">
        <v>606</v>
      </c>
      <c r="E945" s="123">
        <v>489879.05644000001</v>
      </c>
      <c r="F945" s="155" t="s">
        <v>155</v>
      </c>
    </row>
    <row r="946" spans="1:6" ht="15.75" thickBot="1" x14ac:dyDescent="0.3">
      <c r="A946" s="94">
        <v>3</v>
      </c>
      <c r="B946" s="155" t="s">
        <v>249</v>
      </c>
      <c r="C946" s="155" t="s">
        <v>154</v>
      </c>
      <c r="D946" s="94">
        <v>53</v>
      </c>
      <c r="E946" s="123">
        <v>704227.78799999994</v>
      </c>
      <c r="F946" s="155" t="s">
        <v>263</v>
      </c>
    </row>
    <row r="947" spans="1:6" ht="15.75" thickBot="1" x14ac:dyDescent="0.3">
      <c r="A947" s="94">
        <v>3</v>
      </c>
      <c r="B947" s="155" t="s">
        <v>249</v>
      </c>
      <c r="C947" s="155" t="s">
        <v>154</v>
      </c>
      <c r="D947" s="94">
        <v>11</v>
      </c>
      <c r="E947" s="123">
        <v>71652.533540000004</v>
      </c>
      <c r="F947" s="155" t="s">
        <v>155</v>
      </c>
    </row>
    <row r="948" spans="1:6" ht="15.75" thickBot="1" x14ac:dyDescent="0.3">
      <c r="A948" s="94">
        <v>3</v>
      </c>
      <c r="B948" s="155" t="s">
        <v>250</v>
      </c>
      <c r="C948" s="155" t="s">
        <v>154</v>
      </c>
      <c r="D948" s="94">
        <v>1</v>
      </c>
      <c r="E948" s="123">
        <v>25331.360000000001</v>
      </c>
      <c r="F948" s="155" t="s">
        <v>263</v>
      </c>
    </row>
    <row r="949" spans="1:6" ht="15.75" thickBot="1" x14ac:dyDescent="0.3">
      <c r="A949" s="94">
        <v>3</v>
      </c>
      <c r="B949" s="155" t="s">
        <v>250</v>
      </c>
      <c r="C949" s="155" t="s">
        <v>154</v>
      </c>
      <c r="D949" s="94">
        <v>1</v>
      </c>
      <c r="E949" s="123">
        <v>2996.433</v>
      </c>
      <c r="F949" s="155" t="s">
        <v>155</v>
      </c>
    </row>
    <row r="950" spans="1:6" ht="15.75" thickBot="1" x14ac:dyDescent="0.3">
      <c r="A950" s="94">
        <v>3</v>
      </c>
      <c r="B950" s="155" t="s">
        <v>251</v>
      </c>
      <c r="C950" s="155" t="s">
        <v>154</v>
      </c>
      <c r="D950" s="94">
        <v>757</v>
      </c>
      <c r="E950" s="123">
        <v>4371926.4119999995</v>
      </c>
      <c r="F950" s="155" t="s">
        <v>263</v>
      </c>
    </row>
    <row r="951" spans="1:6" ht="15.75" thickBot="1" x14ac:dyDescent="0.3">
      <c r="A951" s="94">
        <v>3</v>
      </c>
      <c r="B951" s="155" t="s">
        <v>251</v>
      </c>
      <c r="C951" s="155" t="s">
        <v>154</v>
      </c>
      <c r="D951" s="94">
        <v>367</v>
      </c>
      <c r="E951" s="123">
        <v>266750.8296</v>
      </c>
      <c r="F951" s="155" t="s">
        <v>155</v>
      </c>
    </row>
    <row r="952" spans="1:6" ht="15.75" thickBot="1" x14ac:dyDescent="0.3">
      <c r="A952" s="94">
        <v>3</v>
      </c>
      <c r="B952" s="155" t="s">
        <v>252</v>
      </c>
      <c r="C952" s="155" t="s">
        <v>154</v>
      </c>
      <c r="D952" s="94">
        <v>725</v>
      </c>
      <c r="E952" s="123">
        <v>10022519.569</v>
      </c>
      <c r="F952" s="155" t="s">
        <v>263</v>
      </c>
    </row>
    <row r="953" spans="1:6" ht="15.75" thickBot="1" x14ac:dyDescent="0.3">
      <c r="A953" s="94">
        <v>3</v>
      </c>
      <c r="B953" s="155" t="s">
        <v>252</v>
      </c>
      <c r="C953" s="155" t="s">
        <v>154</v>
      </c>
      <c r="D953" s="94">
        <v>403</v>
      </c>
      <c r="E953" s="123">
        <v>791208.25788000005</v>
      </c>
      <c r="F953" s="155" t="s">
        <v>155</v>
      </c>
    </row>
    <row r="954" spans="1:6" ht="15.75" thickBot="1" x14ac:dyDescent="0.3">
      <c r="A954" s="94">
        <v>3</v>
      </c>
      <c r="B954" s="155" t="s">
        <v>281</v>
      </c>
      <c r="C954" s="155" t="s">
        <v>154</v>
      </c>
      <c r="D954" s="94">
        <v>2</v>
      </c>
      <c r="E954" s="123">
        <v>13316.8</v>
      </c>
      <c r="F954" s="155" t="s">
        <v>155</v>
      </c>
    </row>
    <row r="955" spans="1:6" ht="15.75" thickBot="1" x14ac:dyDescent="0.3">
      <c r="A955" s="94">
        <v>3</v>
      </c>
      <c r="B955" s="155" t="s">
        <v>253</v>
      </c>
      <c r="C955" s="155" t="s">
        <v>154</v>
      </c>
      <c r="D955" s="94">
        <v>1</v>
      </c>
      <c r="E955" s="123">
        <v>32258.16</v>
      </c>
      <c r="F955" s="155" t="s">
        <v>263</v>
      </c>
    </row>
    <row r="956" spans="1:6" ht="15.75" thickBot="1" x14ac:dyDescent="0.3">
      <c r="A956" s="94">
        <v>3</v>
      </c>
      <c r="B956" s="155" t="s">
        <v>253</v>
      </c>
      <c r="C956" s="155" t="s">
        <v>154</v>
      </c>
      <c r="D956" s="94">
        <v>2</v>
      </c>
      <c r="E956" s="123">
        <v>4540.3766999999998</v>
      </c>
      <c r="F956" s="155" t="s">
        <v>155</v>
      </c>
    </row>
    <row r="957" spans="1:6" ht="15.75" thickBot="1" x14ac:dyDescent="0.3">
      <c r="A957" s="94">
        <v>3</v>
      </c>
      <c r="B957" s="155" t="s">
        <v>254</v>
      </c>
      <c r="C957" s="155" t="s">
        <v>154</v>
      </c>
      <c r="D957" s="94">
        <v>72</v>
      </c>
      <c r="E957" s="123">
        <v>110711.23685</v>
      </c>
      <c r="F957" s="155" t="s">
        <v>155</v>
      </c>
    </row>
    <row r="958" spans="1:6" ht="15.75" thickBot="1" x14ac:dyDescent="0.3">
      <c r="A958" s="94">
        <v>3</v>
      </c>
      <c r="B958" s="155" t="s">
        <v>255</v>
      </c>
      <c r="C958" s="155" t="s">
        <v>154</v>
      </c>
      <c r="D958" s="94">
        <v>1</v>
      </c>
      <c r="E958" s="94">
        <v>0</v>
      </c>
      <c r="F958" s="155" t="s">
        <v>263</v>
      </c>
    </row>
    <row r="959" spans="1:6" ht="15.75" thickBot="1" x14ac:dyDescent="0.3">
      <c r="A959" s="94">
        <v>3</v>
      </c>
      <c r="B959" s="155" t="s">
        <v>256</v>
      </c>
      <c r="C959" s="155" t="s">
        <v>154</v>
      </c>
      <c r="D959" s="94">
        <v>129</v>
      </c>
      <c r="E959" s="123">
        <v>259462.70800000001</v>
      </c>
      <c r="F959" s="155" t="s">
        <v>263</v>
      </c>
    </row>
    <row r="960" spans="1:6" ht="15.75" thickBot="1" x14ac:dyDescent="0.3">
      <c r="A960" s="94">
        <v>3</v>
      </c>
      <c r="B960" s="155" t="s">
        <v>256</v>
      </c>
      <c r="C960" s="155" t="s">
        <v>154</v>
      </c>
      <c r="D960" s="94">
        <v>31</v>
      </c>
      <c r="E960" s="123">
        <v>10265.57188</v>
      </c>
      <c r="F960" s="155" t="s">
        <v>155</v>
      </c>
    </row>
    <row r="961" spans="1:6" ht="15.75" thickBot="1" x14ac:dyDescent="0.3">
      <c r="A961" s="94">
        <v>3</v>
      </c>
      <c r="B961" s="155" t="s">
        <v>257</v>
      </c>
      <c r="C961" s="155" t="s">
        <v>154</v>
      </c>
      <c r="D961" s="94">
        <v>1085</v>
      </c>
      <c r="E961" s="123">
        <v>5211038.8470000001</v>
      </c>
      <c r="F961" s="155" t="s">
        <v>263</v>
      </c>
    </row>
    <row r="962" spans="1:6" ht="15.75" thickBot="1" x14ac:dyDescent="0.3">
      <c r="A962" s="94">
        <v>3</v>
      </c>
      <c r="B962" s="155" t="s">
        <v>258</v>
      </c>
      <c r="C962" s="155" t="s">
        <v>154</v>
      </c>
      <c r="D962" s="94">
        <v>61</v>
      </c>
      <c r="E962" s="123">
        <v>121262.726</v>
      </c>
      <c r="F962" s="155" t="s">
        <v>263</v>
      </c>
    </row>
    <row r="963" spans="1:6" ht="15.75" thickBot="1" x14ac:dyDescent="0.3">
      <c r="A963" s="94">
        <v>3</v>
      </c>
      <c r="B963" s="155" t="s">
        <v>259</v>
      </c>
      <c r="C963" s="155" t="s">
        <v>154</v>
      </c>
      <c r="D963" s="94">
        <v>62</v>
      </c>
      <c r="E963" s="123">
        <v>171100.848</v>
      </c>
      <c r="F963" s="155" t="s">
        <v>263</v>
      </c>
    </row>
    <row r="964" spans="1:6" ht="15.75" thickBot="1" x14ac:dyDescent="0.3">
      <c r="A964" s="94">
        <v>3</v>
      </c>
      <c r="B964" s="155" t="s">
        <v>259</v>
      </c>
      <c r="C964" s="155" t="s">
        <v>154</v>
      </c>
      <c r="D964" s="94">
        <v>30</v>
      </c>
      <c r="E964" s="123">
        <v>10292.120870000001</v>
      </c>
      <c r="F964" s="155" t="s">
        <v>155</v>
      </c>
    </row>
    <row r="965" spans="1:6" ht="15.75" thickBot="1" x14ac:dyDescent="0.3">
      <c r="A965" s="94">
        <v>3</v>
      </c>
      <c r="B965" s="155" t="s">
        <v>260</v>
      </c>
      <c r="C965" s="155" t="s">
        <v>154</v>
      </c>
      <c r="D965" s="94">
        <v>1103</v>
      </c>
      <c r="E965" s="123">
        <v>4453968.6890000002</v>
      </c>
      <c r="F965" s="155" t="s">
        <v>263</v>
      </c>
    </row>
    <row r="966" spans="1:6" ht="15.75" thickBot="1" x14ac:dyDescent="0.3">
      <c r="A966" s="94">
        <v>3</v>
      </c>
      <c r="B966" s="155" t="s">
        <v>260</v>
      </c>
      <c r="C966" s="155" t="s">
        <v>154</v>
      </c>
      <c r="D966" s="94">
        <v>540</v>
      </c>
      <c r="E966" s="123">
        <v>248753.92193000001</v>
      </c>
      <c r="F966" s="155" t="s">
        <v>155</v>
      </c>
    </row>
    <row r="967" spans="1:6" ht="15.75" thickBot="1" x14ac:dyDescent="0.3">
      <c r="A967" s="94">
        <v>3</v>
      </c>
      <c r="B967" s="155" t="s">
        <v>158</v>
      </c>
      <c r="C967" s="155" t="s">
        <v>159</v>
      </c>
      <c r="D967" s="94">
        <v>2</v>
      </c>
      <c r="E967" s="94">
        <v>1068938</v>
      </c>
      <c r="F967" s="155" t="s">
        <v>155</v>
      </c>
    </row>
    <row r="968" spans="1:6" ht="15.75" thickBot="1" x14ac:dyDescent="0.3">
      <c r="A968" s="94">
        <v>3</v>
      </c>
      <c r="B968" s="155" t="s">
        <v>160</v>
      </c>
      <c r="C968" s="155" t="s">
        <v>159</v>
      </c>
      <c r="D968" s="94">
        <v>3</v>
      </c>
      <c r="E968" s="123">
        <v>163729.24</v>
      </c>
      <c r="F968" s="155" t="s">
        <v>263</v>
      </c>
    </row>
    <row r="969" spans="1:6" ht="15.75" thickBot="1" x14ac:dyDescent="0.3">
      <c r="A969" s="94">
        <v>3</v>
      </c>
      <c r="B969" s="155" t="s">
        <v>160</v>
      </c>
      <c r="C969" s="155" t="s">
        <v>159</v>
      </c>
      <c r="D969" s="94">
        <v>2</v>
      </c>
      <c r="E969" s="123">
        <v>17346.380099999998</v>
      </c>
      <c r="F969" s="155" t="s">
        <v>155</v>
      </c>
    </row>
    <row r="970" spans="1:6" ht="15.75" thickBot="1" x14ac:dyDescent="0.3">
      <c r="A970" s="94">
        <v>3</v>
      </c>
      <c r="B970" s="155" t="s">
        <v>161</v>
      </c>
      <c r="C970" s="155" t="s">
        <v>159</v>
      </c>
      <c r="D970" s="94">
        <v>3</v>
      </c>
      <c r="E970" s="123">
        <v>3090.4270000000001</v>
      </c>
      <c r="F970" s="155" t="s">
        <v>263</v>
      </c>
    </row>
    <row r="971" spans="1:6" ht="15.75" thickBot="1" x14ac:dyDescent="0.3">
      <c r="A971" s="94">
        <v>3</v>
      </c>
      <c r="B971" s="155" t="s">
        <v>163</v>
      </c>
      <c r="C971" s="155" t="s">
        <v>159</v>
      </c>
      <c r="D971" s="94">
        <v>12</v>
      </c>
      <c r="E971" s="123">
        <v>40419.059000000001</v>
      </c>
      <c r="F971" s="155" t="s">
        <v>263</v>
      </c>
    </row>
    <row r="972" spans="1:6" ht="15.75" thickBot="1" x14ac:dyDescent="0.3">
      <c r="A972" s="94">
        <v>3</v>
      </c>
      <c r="B972" s="155" t="s">
        <v>163</v>
      </c>
      <c r="C972" s="155" t="s">
        <v>159</v>
      </c>
      <c r="D972" s="94">
        <v>1</v>
      </c>
      <c r="E972" s="123">
        <v>2.0618799999999999</v>
      </c>
      <c r="F972" s="155" t="s">
        <v>155</v>
      </c>
    </row>
    <row r="973" spans="1:6" ht="15.75" thickBot="1" x14ac:dyDescent="0.3">
      <c r="A973" s="94">
        <v>3</v>
      </c>
      <c r="B973" s="155" t="s">
        <v>164</v>
      </c>
      <c r="C973" s="155" t="s">
        <v>159</v>
      </c>
      <c r="D973" s="94">
        <v>6</v>
      </c>
      <c r="E973" s="123">
        <v>66736.406000000003</v>
      </c>
      <c r="F973" s="155" t="s">
        <v>263</v>
      </c>
    </row>
    <row r="974" spans="1:6" ht="15.75" thickBot="1" x14ac:dyDescent="0.3">
      <c r="A974" s="94">
        <v>3</v>
      </c>
      <c r="B974" s="155" t="s">
        <v>164</v>
      </c>
      <c r="C974" s="155" t="s">
        <v>159</v>
      </c>
      <c r="D974" s="94">
        <v>1</v>
      </c>
      <c r="E974" s="123">
        <v>94.16628</v>
      </c>
      <c r="F974" s="155" t="s">
        <v>155</v>
      </c>
    </row>
    <row r="975" spans="1:6" ht="15.75" thickBot="1" x14ac:dyDescent="0.3">
      <c r="A975" s="94">
        <v>3</v>
      </c>
      <c r="B975" s="155" t="s">
        <v>165</v>
      </c>
      <c r="C975" s="155" t="s">
        <v>159</v>
      </c>
      <c r="D975" s="94">
        <v>1</v>
      </c>
      <c r="E975" s="94">
        <v>0</v>
      </c>
      <c r="F975" s="155" t="s">
        <v>263</v>
      </c>
    </row>
    <row r="976" spans="1:6" ht="15.75" thickBot="1" x14ac:dyDescent="0.3">
      <c r="A976" s="94">
        <v>3</v>
      </c>
      <c r="B976" s="155" t="s">
        <v>168</v>
      </c>
      <c r="C976" s="155" t="s">
        <v>159</v>
      </c>
      <c r="D976" s="94">
        <v>5</v>
      </c>
      <c r="E976" s="123">
        <v>17354.437000000002</v>
      </c>
      <c r="F976" s="155" t="s">
        <v>263</v>
      </c>
    </row>
    <row r="977" spans="1:6" ht="15.75" thickBot="1" x14ac:dyDescent="0.3">
      <c r="A977" s="94">
        <v>3</v>
      </c>
      <c r="B977" s="155" t="s">
        <v>169</v>
      </c>
      <c r="C977" s="155" t="s">
        <v>159</v>
      </c>
      <c r="D977" s="94">
        <v>1</v>
      </c>
      <c r="E977" s="123">
        <v>3406.96</v>
      </c>
      <c r="F977" s="155" t="s">
        <v>263</v>
      </c>
    </row>
    <row r="978" spans="1:6" ht="15.75" thickBot="1" x14ac:dyDescent="0.3">
      <c r="A978" s="94">
        <v>3</v>
      </c>
      <c r="B978" s="155" t="s">
        <v>172</v>
      </c>
      <c r="C978" s="155" t="s">
        <v>159</v>
      </c>
      <c r="D978" s="94">
        <v>1</v>
      </c>
      <c r="E978" s="123">
        <v>139.63300000000001</v>
      </c>
      <c r="F978" s="155" t="s">
        <v>263</v>
      </c>
    </row>
    <row r="979" spans="1:6" ht="15.75" thickBot="1" x14ac:dyDescent="0.3">
      <c r="A979" s="94">
        <v>3</v>
      </c>
      <c r="B979" s="155" t="s">
        <v>173</v>
      </c>
      <c r="C979" s="155" t="s">
        <v>159</v>
      </c>
      <c r="D979" s="94">
        <v>8</v>
      </c>
      <c r="E979" s="123">
        <v>3612823.32</v>
      </c>
      <c r="F979" s="155" t="s">
        <v>263</v>
      </c>
    </row>
    <row r="980" spans="1:6" ht="15.75" thickBot="1" x14ac:dyDescent="0.3">
      <c r="A980" s="94">
        <v>3</v>
      </c>
      <c r="B980" s="155" t="s">
        <v>173</v>
      </c>
      <c r="C980" s="155" t="s">
        <v>159</v>
      </c>
      <c r="D980" s="94">
        <v>4</v>
      </c>
      <c r="E980" s="123">
        <v>145240.11410000001</v>
      </c>
      <c r="F980" s="155" t="s">
        <v>155</v>
      </c>
    </row>
    <row r="981" spans="1:6" ht="15.75" thickBot="1" x14ac:dyDescent="0.3">
      <c r="A981" s="94">
        <v>3</v>
      </c>
      <c r="B981" s="155" t="s">
        <v>176</v>
      </c>
      <c r="C981" s="155" t="s">
        <v>159</v>
      </c>
      <c r="D981" s="94">
        <v>1</v>
      </c>
      <c r="E981" s="123">
        <v>8722.32</v>
      </c>
      <c r="F981" s="155" t="s">
        <v>263</v>
      </c>
    </row>
    <row r="982" spans="1:6" ht="15.75" thickBot="1" x14ac:dyDescent="0.3">
      <c r="A982" s="94">
        <v>3</v>
      </c>
      <c r="B982" s="155" t="s">
        <v>177</v>
      </c>
      <c r="C982" s="155" t="s">
        <v>159</v>
      </c>
      <c r="D982" s="94">
        <v>2</v>
      </c>
      <c r="E982" s="94">
        <v>268546</v>
      </c>
      <c r="F982" s="155" t="s">
        <v>155</v>
      </c>
    </row>
    <row r="983" spans="1:6" ht="15.75" thickBot="1" x14ac:dyDescent="0.3">
      <c r="A983" s="94">
        <v>3</v>
      </c>
      <c r="B983" s="155" t="s">
        <v>179</v>
      </c>
      <c r="C983" s="155" t="s">
        <v>159</v>
      </c>
      <c r="D983" s="94">
        <v>1</v>
      </c>
      <c r="E983" s="123">
        <v>2072.4690000000001</v>
      </c>
      <c r="F983" s="155" t="s">
        <v>263</v>
      </c>
    </row>
    <row r="984" spans="1:6" ht="15.75" thickBot="1" x14ac:dyDescent="0.3">
      <c r="A984" s="94">
        <v>3</v>
      </c>
      <c r="B984" s="155" t="s">
        <v>180</v>
      </c>
      <c r="C984" s="155" t="s">
        <v>159</v>
      </c>
      <c r="D984" s="94">
        <v>1</v>
      </c>
      <c r="E984" s="123">
        <v>2173.7820000000002</v>
      </c>
      <c r="F984" s="155" t="s">
        <v>263</v>
      </c>
    </row>
    <row r="985" spans="1:6" ht="15.75" thickBot="1" x14ac:dyDescent="0.3">
      <c r="A985" s="94">
        <v>3</v>
      </c>
      <c r="B985" s="155" t="s">
        <v>181</v>
      </c>
      <c r="C985" s="155" t="s">
        <v>159</v>
      </c>
      <c r="D985" s="94">
        <v>1</v>
      </c>
      <c r="E985" s="123">
        <v>1088.04</v>
      </c>
      <c r="F985" s="155" t="s">
        <v>263</v>
      </c>
    </row>
    <row r="986" spans="1:6" ht="15.75" thickBot="1" x14ac:dyDescent="0.3">
      <c r="A986" s="94">
        <v>3</v>
      </c>
      <c r="B986" s="155" t="s">
        <v>182</v>
      </c>
      <c r="C986" s="155" t="s">
        <v>159</v>
      </c>
      <c r="D986" s="94">
        <v>4</v>
      </c>
      <c r="E986" s="123">
        <v>17339.12</v>
      </c>
      <c r="F986" s="155" t="s">
        <v>263</v>
      </c>
    </row>
    <row r="987" spans="1:6" ht="15.75" thickBot="1" x14ac:dyDescent="0.3">
      <c r="A987" s="94">
        <v>3</v>
      </c>
      <c r="B987" s="155" t="s">
        <v>185</v>
      </c>
      <c r="C987" s="155" t="s">
        <v>159</v>
      </c>
      <c r="D987" s="94">
        <v>3</v>
      </c>
      <c r="E987" s="123">
        <v>10470.786</v>
      </c>
      <c r="F987" s="155" t="s">
        <v>263</v>
      </c>
    </row>
    <row r="988" spans="1:6" ht="15.75" thickBot="1" x14ac:dyDescent="0.3">
      <c r="A988" s="94">
        <v>3</v>
      </c>
      <c r="B988" s="155" t="s">
        <v>189</v>
      </c>
      <c r="C988" s="155" t="s">
        <v>159</v>
      </c>
      <c r="D988" s="94">
        <v>1</v>
      </c>
      <c r="E988" s="123">
        <v>326.63799999999998</v>
      </c>
      <c r="F988" s="155" t="s">
        <v>263</v>
      </c>
    </row>
    <row r="989" spans="1:6" ht="15.75" thickBot="1" x14ac:dyDescent="0.3">
      <c r="A989" s="94">
        <v>3</v>
      </c>
      <c r="B989" s="155" t="s">
        <v>191</v>
      </c>
      <c r="C989" s="155" t="s">
        <v>159</v>
      </c>
      <c r="D989" s="94">
        <v>5</v>
      </c>
      <c r="E989" s="123">
        <v>377208.69799999997</v>
      </c>
      <c r="F989" s="155" t="s">
        <v>263</v>
      </c>
    </row>
    <row r="990" spans="1:6" ht="15.75" thickBot="1" x14ac:dyDescent="0.3">
      <c r="A990" s="94">
        <v>3</v>
      </c>
      <c r="B990" s="155" t="s">
        <v>192</v>
      </c>
      <c r="C990" s="155" t="s">
        <v>159</v>
      </c>
      <c r="D990" s="94">
        <v>3</v>
      </c>
      <c r="E990" s="123">
        <v>8753.1389999999992</v>
      </c>
      <c r="F990" s="155" t="s">
        <v>263</v>
      </c>
    </row>
    <row r="991" spans="1:6" ht="15.75" thickBot="1" x14ac:dyDescent="0.3">
      <c r="A991" s="94">
        <v>3</v>
      </c>
      <c r="B991" s="155" t="s">
        <v>193</v>
      </c>
      <c r="C991" s="155" t="s">
        <v>159</v>
      </c>
      <c r="D991" s="94">
        <v>3</v>
      </c>
      <c r="E991" s="123">
        <v>922.75</v>
      </c>
      <c r="F991" s="155" t="s">
        <v>263</v>
      </c>
    </row>
    <row r="992" spans="1:6" ht="15.75" thickBot="1" x14ac:dyDescent="0.3">
      <c r="A992" s="94">
        <v>3</v>
      </c>
      <c r="B992" s="155" t="s">
        <v>196</v>
      </c>
      <c r="C992" s="155" t="s">
        <v>159</v>
      </c>
      <c r="D992" s="94">
        <v>2</v>
      </c>
      <c r="E992" s="123">
        <v>791.6</v>
      </c>
      <c r="F992" s="155" t="s">
        <v>263</v>
      </c>
    </row>
    <row r="993" spans="1:6" ht="15.75" thickBot="1" x14ac:dyDescent="0.3">
      <c r="A993" s="94">
        <v>3</v>
      </c>
      <c r="B993" s="155" t="s">
        <v>198</v>
      </c>
      <c r="C993" s="155" t="s">
        <v>159</v>
      </c>
      <c r="D993" s="94">
        <v>6</v>
      </c>
      <c r="E993" s="123">
        <v>47584.813999999998</v>
      </c>
      <c r="F993" s="155" t="s">
        <v>263</v>
      </c>
    </row>
    <row r="994" spans="1:6" ht="15.75" thickBot="1" x14ac:dyDescent="0.3">
      <c r="A994" s="94">
        <v>3</v>
      </c>
      <c r="B994" s="155" t="s">
        <v>198</v>
      </c>
      <c r="C994" s="155" t="s">
        <v>159</v>
      </c>
      <c r="D994" s="94">
        <v>1</v>
      </c>
      <c r="E994" s="123">
        <v>1659.6636000000001</v>
      </c>
      <c r="F994" s="155" t="s">
        <v>155</v>
      </c>
    </row>
    <row r="995" spans="1:6" ht="15.75" thickBot="1" x14ac:dyDescent="0.3">
      <c r="A995" s="94">
        <v>3</v>
      </c>
      <c r="B995" s="155" t="s">
        <v>199</v>
      </c>
      <c r="C995" s="155" t="s">
        <v>159</v>
      </c>
      <c r="D995" s="94">
        <v>1</v>
      </c>
      <c r="E995" s="123">
        <v>3022.614</v>
      </c>
      <c r="F995" s="155" t="s">
        <v>263</v>
      </c>
    </row>
    <row r="996" spans="1:6" ht="15.75" thickBot="1" x14ac:dyDescent="0.3">
      <c r="A996" s="94">
        <v>3</v>
      </c>
      <c r="B996" s="155" t="s">
        <v>200</v>
      </c>
      <c r="C996" s="155" t="s">
        <v>159</v>
      </c>
      <c r="D996" s="94">
        <v>10</v>
      </c>
      <c r="E996" s="123">
        <v>8255551.017</v>
      </c>
      <c r="F996" s="155" t="s">
        <v>263</v>
      </c>
    </row>
    <row r="997" spans="1:6" ht="15.75" thickBot="1" x14ac:dyDescent="0.3">
      <c r="A997" s="94">
        <v>3</v>
      </c>
      <c r="B997" s="155" t="s">
        <v>200</v>
      </c>
      <c r="C997" s="155" t="s">
        <v>159</v>
      </c>
      <c r="D997" s="94">
        <v>3</v>
      </c>
      <c r="E997" s="123">
        <v>5781.2190000000001</v>
      </c>
      <c r="F997" s="155" t="s">
        <v>155</v>
      </c>
    </row>
    <row r="998" spans="1:6" ht="15.75" thickBot="1" x14ac:dyDescent="0.3">
      <c r="A998" s="94">
        <v>3</v>
      </c>
      <c r="B998" s="155" t="s">
        <v>202</v>
      </c>
      <c r="C998" s="155" t="s">
        <v>159</v>
      </c>
      <c r="D998" s="94">
        <v>2</v>
      </c>
      <c r="E998" s="123">
        <v>5487.09</v>
      </c>
      <c r="F998" s="155" t="s">
        <v>263</v>
      </c>
    </row>
    <row r="999" spans="1:6" ht="15.75" thickBot="1" x14ac:dyDescent="0.3">
      <c r="A999" s="94">
        <v>3</v>
      </c>
      <c r="B999" s="155" t="s">
        <v>203</v>
      </c>
      <c r="C999" s="155" t="s">
        <v>159</v>
      </c>
      <c r="D999" s="94">
        <v>4</v>
      </c>
      <c r="E999" s="123">
        <v>722.02700000000004</v>
      </c>
      <c r="F999" s="155" t="s">
        <v>263</v>
      </c>
    </row>
    <row r="1000" spans="1:6" ht="15.75" thickBot="1" x14ac:dyDescent="0.3">
      <c r="A1000" s="94">
        <v>3</v>
      </c>
      <c r="B1000" s="155" t="s">
        <v>205</v>
      </c>
      <c r="C1000" s="155" t="s">
        <v>159</v>
      </c>
      <c r="D1000" s="94">
        <v>1</v>
      </c>
      <c r="E1000" s="123">
        <v>500.62700000000001</v>
      </c>
      <c r="F1000" s="155" t="s">
        <v>263</v>
      </c>
    </row>
    <row r="1001" spans="1:6" ht="15.75" thickBot="1" x14ac:dyDescent="0.3">
      <c r="A1001" s="94">
        <v>3</v>
      </c>
      <c r="B1001" s="155" t="s">
        <v>207</v>
      </c>
      <c r="C1001" s="155" t="s">
        <v>159</v>
      </c>
      <c r="D1001" s="94">
        <v>3</v>
      </c>
      <c r="E1001" s="123">
        <v>17565.394</v>
      </c>
      <c r="F1001" s="155" t="s">
        <v>263</v>
      </c>
    </row>
    <row r="1002" spans="1:6" ht="15.75" thickBot="1" x14ac:dyDescent="0.3">
      <c r="A1002" s="94">
        <v>3</v>
      </c>
      <c r="B1002" s="155" t="s">
        <v>212</v>
      </c>
      <c r="C1002" s="155" t="s">
        <v>159</v>
      </c>
      <c r="D1002" s="94">
        <v>5</v>
      </c>
      <c r="E1002" s="123">
        <v>12342028.960000001</v>
      </c>
      <c r="F1002" s="155" t="s">
        <v>263</v>
      </c>
    </row>
    <row r="1003" spans="1:6" ht="15.75" thickBot="1" x14ac:dyDescent="0.3">
      <c r="A1003" s="94">
        <v>3</v>
      </c>
      <c r="B1003" s="155" t="s">
        <v>212</v>
      </c>
      <c r="C1003" s="155" t="s">
        <v>159</v>
      </c>
      <c r="D1003" s="94">
        <v>3</v>
      </c>
      <c r="E1003" s="123">
        <v>703064.66520000005</v>
      </c>
      <c r="F1003" s="155" t="s">
        <v>155</v>
      </c>
    </row>
    <row r="1004" spans="1:6" ht="15.75" thickBot="1" x14ac:dyDescent="0.3">
      <c r="A1004" s="94">
        <v>3</v>
      </c>
      <c r="B1004" s="155" t="s">
        <v>213</v>
      </c>
      <c r="C1004" s="155" t="s">
        <v>159</v>
      </c>
      <c r="D1004" s="94">
        <v>2</v>
      </c>
      <c r="E1004" s="123">
        <v>9299.8310000000001</v>
      </c>
      <c r="F1004" s="155" t="s">
        <v>263</v>
      </c>
    </row>
    <row r="1005" spans="1:6" ht="15.75" thickBot="1" x14ac:dyDescent="0.3">
      <c r="A1005" s="94">
        <v>3</v>
      </c>
      <c r="B1005" s="155" t="s">
        <v>217</v>
      </c>
      <c r="C1005" s="155" t="s">
        <v>159</v>
      </c>
      <c r="D1005" s="94">
        <v>1</v>
      </c>
      <c r="E1005" s="123">
        <v>934.50099999999998</v>
      </c>
      <c r="F1005" s="155" t="s">
        <v>263</v>
      </c>
    </row>
    <row r="1006" spans="1:6" ht="15.75" thickBot="1" x14ac:dyDescent="0.3">
      <c r="A1006" s="94">
        <v>3</v>
      </c>
      <c r="B1006" s="155" t="s">
        <v>220</v>
      </c>
      <c r="C1006" s="155" t="s">
        <v>159</v>
      </c>
      <c r="D1006" s="94">
        <v>3</v>
      </c>
      <c r="E1006" s="123">
        <v>38466.052000000003</v>
      </c>
      <c r="F1006" s="155" t="s">
        <v>263</v>
      </c>
    </row>
    <row r="1007" spans="1:6" ht="15.75" thickBot="1" x14ac:dyDescent="0.3">
      <c r="A1007" s="94">
        <v>3</v>
      </c>
      <c r="B1007" s="155" t="s">
        <v>221</v>
      </c>
      <c r="C1007" s="155" t="s">
        <v>159</v>
      </c>
      <c r="D1007" s="94">
        <v>2</v>
      </c>
      <c r="E1007" s="123">
        <v>5430.2169999999996</v>
      </c>
      <c r="F1007" s="155" t="s">
        <v>263</v>
      </c>
    </row>
    <row r="1008" spans="1:6" ht="15.75" thickBot="1" x14ac:dyDescent="0.3">
      <c r="A1008" s="94">
        <v>3</v>
      </c>
      <c r="B1008" s="155" t="s">
        <v>222</v>
      </c>
      <c r="C1008" s="155" t="s">
        <v>159</v>
      </c>
      <c r="D1008" s="94">
        <v>2</v>
      </c>
      <c r="E1008" s="123">
        <v>12882.558000000001</v>
      </c>
      <c r="F1008" s="155" t="s">
        <v>263</v>
      </c>
    </row>
    <row r="1009" spans="1:6" ht="15.75" thickBot="1" x14ac:dyDescent="0.3">
      <c r="A1009" s="94">
        <v>3</v>
      </c>
      <c r="B1009" s="155" t="s">
        <v>224</v>
      </c>
      <c r="C1009" s="155" t="s">
        <v>159</v>
      </c>
      <c r="D1009" s="94">
        <v>5</v>
      </c>
      <c r="E1009" s="123">
        <v>5421.0079999999998</v>
      </c>
      <c r="F1009" s="155" t="s">
        <v>263</v>
      </c>
    </row>
    <row r="1010" spans="1:6" ht="15.75" thickBot="1" x14ac:dyDescent="0.3">
      <c r="A1010" s="94">
        <v>3</v>
      </c>
      <c r="B1010" s="155" t="s">
        <v>225</v>
      </c>
      <c r="C1010" s="155" t="s">
        <v>159</v>
      </c>
      <c r="D1010" s="94">
        <v>14</v>
      </c>
      <c r="E1010" s="123">
        <v>212200.989</v>
      </c>
      <c r="F1010" s="155" t="s">
        <v>263</v>
      </c>
    </row>
    <row r="1011" spans="1:6" ht="15.75" thickBot="1" x14ac:dyDescent="0.3">
      <c r="A1011" s="94">
        <v>3</v>
      </c>
      <c r="B1011" s="155" t="s">
        <v>225</v>
      </c>
      <c r="C1011" s="155" t="s">
        <v>159</v>
      </c>
      <c r="D1011" s="94">
        <v>1</v>
      </c>
      <c r="E1011" s="94">
        <v>0</v>
      </c>
      <c r="F1011" s="155" t="s">
        <v>155</v>
      </c>
    </row>
    <row r="1012" spans="1:6" ht="15.75" thickBot="1" x14ac:dyDescent="0.3">
      <c r="A1012" s="94">
        <v>3</v>
      </c>
      <c r="B1012" s="155" t="s">
        <v>228</v>
      </c>
      <c r="C1012" s="155" t="s">
        <v>159</v>
      </c>
      <c r="D1012" s="94">
        <v>1</v>
      </c>
      <c r="E1012" s="123">
        <v>2253.252</v>
      </c>
      <c r="F1012" s="155" t="s">
        <v>155</v>
      </c>
    </row>
    <row r="1013" spans="1:6" ht="15.75" thickBot="1" x14ac:dyDescent="0.3">
      <c r="A1013" s="94">
        <v>3</v>
      </c>
      <c r="B1013" s="155" t="s">
        <v>229</v>
      </c>
      <c r="C1013" s="155" t="s">
        <v>159</v>
      </c>
      <c r="D1013" s="94">
        <v>3</v>
      </c>
      <c r="E1013" s="123">
        <v>4944.01</v>
      </c>
      <c r="F1013" s="155" t="s">
        <v>263</v>
      </c>
    </row>
    <row r="1014" spans="1:6" ht="15.75" thickBot="1" x14ac:dyDescent="0.3">
      <c r="A1014" s="94">
        <v>3</v>
      </c>
      <c r="B1014" s="155" t="s">
        <v>230</v>
      </c>
      <c r="C1014" s="155" t="s">
        <v>159</v>
      </c>
      <c r="D1014" s="94">
        <v>4</v>
      </c>
      <c r="E1014" s="123">
        <v>5194.0020000000004</v>
      </c>
      <c r="F1014" s="155" t="s">
        <v>263</v>
      </c>
    </row>
    <row r="1015" spans="1:6" ht="15.75" thickBot="1" x14ac:dyDescent="0.3">
      <c r="A1015" s="94">
        <v>3</v>
      </c>
      <c r="B1015" s="155" t="s">
        <v>231</v>
      </c>
      <c r="C1015" s="155" t="s">
        <v>159</v>
      </c>
      <c r="D1015" s="94">
        <v>2</v>
      </c>
      <c r="E1015" s="123">
        <v>168087.08</v>
      </c>
      <c r="F1015" s="155" t="s">
        <v>263</v>
      </c>
    </row>
    <row r="1016" spans="1:6" ht="15.75" thickBot="1" x14ac:dyDescent="0.3">
      <c r="A1016" s="94">
        <v>3</v>
      </c>
      <c r="B1016" s="155" t="s">
        <v>233</v>
      </c>
      <c r="C1016" s="155" t="s">
        <v>159</v>
      </c>
      <c r="D1016" s="94">
        <v>2</v>
      </c>
      <c r="E1016" s="94">
        <v>114198</v>
      </c>
      <c r="F1016" s="155" t="s">
        <v>263</v>
      </c>
    </row>
    <row r="1017" spans="1:6" ht="15.75" thickBot="1" x14ac:dyDescent="0.3">
      <c r="A1017" s="94">
        <v>3</v>
      </c>
      <c r="B1017" s="155" t="s">
        <v>234</v>
      </c>
      <c r="C1017" s="155" t="s">
        <v>159</v>
      </c>
      <c r="D1017" s="94">
        <v>2</v>
      </c>
      <c r="E1017" s="123">
        <v>6037.2290000000003</v>
      </c>
      <c r="F1017" s="155" t="s">
        <v>263</v>
      </c>
    </row>
    <row r="1018" spans="1:6" ht="15.75" thickBot="1" x14ac:dyDescent="0.3">
      <c r="A1018" s="94">
        <v>3</v>
      </c>
      <c r="B1018" s="155" t="s">
        <v>235</v>
      </c>
      <c r="C1018" s="155" t="s">
        <v>159</v>
      </c>
      <c r="D1018" s="94">
        <v>2</v>
      </c>
      <c r="E1018" s="123">
        <v>348977.92499999999</v>
      </c>
      <c r="F1018" s="155" t="s">
        <v>263</v>
      </c>
    </row>
    <row r="1019" spans="1:6" ht="15.75" thickBot="1" x14ac:dyDescent="0.3">
      <c r="A1019" s="94">
        <v>3</v>
      </c>
      <c r="B1019" s="155" t="s">
        <v>235</v>
      </c>
      <c r="C1019" s="155" t="s">
        <v>159</v>
      </c>
      <c r="D1019" s="94">
        <v>2</v>
      </c>
      <c r="E1019" s="94">
        <v>139440</v>
      </c>
      <c r="F1019" s="155" t="s">
        <v>155</v>
      </c>
    </row>
    <row r="1020" spans="1:6" ht="15.75" thickBot="1" x14ac:dyDescent="0.3">
      <c r="A1020" s="94">
        <v>3</v>
      </c>
      <c r="B1020" s="155" t="s">
        <v>237</v>
      </c>
      <c r="C1020" s="155" t="s">
        <v>159</v>
      </c>
      <c r="D1020" s="94">
        <v>7</v>
      </c>
      <c r="E1020" s="123">
        <v>367712.43199999997</v>
      </c>
      <c r="F1020" s="155" t="s">
        <v>263</v>
      </c>
    </row>
    <row r="1021" spans="1:6" ht="15.75" thickBot="1" x14ac:dyDescent="0.3">
      <c r="A1021" s="94">
        <v>3</v>
      </c>
      <c r="B1021" s="155" t="s">
        <v>237</v>
      </c>
      <c r="C1021" s="155" t="s">
        <v>159</v>
      </c>
      <c r="D1021" s="94">
        <v>2</v>
      </c>
      <c r="E1021" s="123">
        <v>4153.5635700000003</v>
      </c>
      <c r="F1021" s="155" t="s">
        <v>155</v>
      </c>
    </row>
    <row r="1022" spans="1:6" ht="15.75" thickBot="1" x14ac:dyDescent="0.3">
      <c r="A1022" s="94">
        <v>3</v>
      </c>
      <c r="B1022" s="155" t="s">
        <v>238</v>
      </c>
      <c r="C1022" s="155" t="s">
        <v>159</v>
      </c>
      <c r="D1022" s="94">
        <v>28</v>
      </c>
      <c r="E1022" s="123">
        <v>4757173.5149999997</v>
      </c>
      <c r="F1022" s="155" t="s">
        <v>263</v>
      </c>
    </row>
    <row r="1023" spans="1:6" ht="15.75" thickBot="1" x14ac:dyDescent="0.3">
      <c r="A1023" s="94">
        <v>3</v>
      </c>
      <c r="B1023" s="155" t="s">
        <v>238</v>
      </c>
      <c r="C1023" s="155" t="s">
        <v>159</v>
      </c>
      <c r="D1023" s="94">
        <v>17</v>
      </c>
      <c r="E1023" s="123">
        <v>57989.616529999999</v>
      </c>
      <c r="F1023" s="155" t="s">
        <v>155</v>
      </c>
    </row>
    <row r="1024" spans="1:6" ht="15.75" thickBot="1" x14ac:dyDescent="0.3">
      <c r="A1024" s="94">
        <v>3</v>
      </c>
      <c r="B1024" s="155" t="s">
        <v>240</v>
      </c>
      <c r="C1024" s="155" t="s">
        <v>159</v>
      </c>
      <c r="D1024" s="94">
        <v>1</v>
      </c>
      <c r="E1024" s="123">
        <v>487.45499999999998</v>
      </c>
      <c r="F1024" s="155" t="s">
        <v>263</v>
      </c>
    </row>
    <row r="1025" spans="1:6" ht="15.75" thickBot="1" x14ac:dyDescent="0.3">
      <c r="A1025" s="94">
        <v>3</v>
      </c>
      <c r="B1025" s="155" t="s">
        <v>241</v>
      </c>
      <c r="C1025" s="155" t="s">
        <v>159</v>
      </c>
      <c r="D1025" s="94">
        <v>1</v>
      </c>
      <c r="E1025" s="123">
        <v>88874.4</v>
      </c>
      <c r="F1025" s="155" t="s">
        <v>263</v>
      </c>
    </row>
    <row r="1026" spans="1:6" ht="15.75" thickBot="1" x14ac:dyDescent="0.3">
      <c r="A1026" s="94">
        <v>3</v>
      </c>
      <c r="B1026" s="155" t="s">
        <v>242</v>
      </c>
      <c r="C1026" s="155" t="s">
        <v>159</v>
      </c>
      <c r="D1026" s="94">
        <v>10</v>
      </c>
      <c r="E1026" s="123">
        <v>180774379.03999999</v>
      </c>
      <c r="F1026" s="155" t="s">
        <v>263</v>
      </c>
    </row>
    <row r="1027" spans="1:6" ht="15.75" thickBot="1" x14ac:dyDescent="0.3">
      <c r="A1027" s="94">
        <v>3</v>
      </c>
      <c r="B1027" s="155" t="s">
        <v>242</v>
      </c>
      <c r="C1027" s="155" t="s">
        <v>159</v>
      </c>
      <c r="D1027" s="94">
        <v>1</v>
      </c>
      <c r="E1027" s="123">
        <v>1829.5695000000001</v>
      </c>
      <c r="F1027" s="155" t="s">
        <v>155</v>
      </c>
    </row>
    <row r="1028" spans="1:6" ht="15.75" thickBot="1" x14ac:dyDescent="0.3">
      <c r="A1028" s="94">
        <v>3</v>
      </c>
      <c r="B1028" s="155" t="s">
        <v>243</v>
      </c>
      <c r="C1028" s="155" t="s">
        <v>159</v>
      </c>
      <c r="D1028" s="94">
        <v>2</v>
      </c>
      <c r="E1028" s="123">
        <v>19820.259999999998</v>
      </c>
      <c r="F1028" s="155" t="s">
        <v>263</v>
      </c>
    </row>
    <row r="1029" spans="1:6" ht="15.75" thickBot="1" x14ac:dyDescent="0.3">
      <c r="A1029" s="94">
        <v>3</v>
      </c>
      <c r="B1029" s="155" t="s">
        <v>243</v>
      </c>
      <c r="C1029" s="155" t="s">
        <v>159</v>
      </c>
      <c r="D1029" s="94">
        <v>3</v>
      </c>
      <c r="E1029" s="123">
        <v>58948.086150000003</v>
      </c>
      <c r="F1029" s="155" t="s">
        <v>155</v>
      </c>
    </row>
    <row r="1030" spans="1:6" ht="15.75" thickBot="1" x14ac:dyDescent="0.3">
      <c r="A1030" s="94">
        <v>3</v>
      </c>
      <c r="B1030" s="155" t="s">
        <v>244</v>
      </c>
      <c r="C1030" s="155" t="s">
        <v>159</v>
      </c>
      <c r="D1030" s="94">
        <v>9</v>
      </c>
      <c r="E1030" s="123">
        <v>460157.00099999999</v>
      </c>
      <c r="F1030" s="155" t="s">
        <v>263</v>
      </c>
    </row>
    <row r="1031" spans="1:6" ht="15.75" thickBot="1" x14ac:dyDescent="0.3">
      <c r="A1031" s="94">
        <v>3</v>
      </c>
      <c r="B1031" s="155" t="s">
        <v>244</v>
      </c>
      <c r="C1031" s="155" t="s">
        <v>159</v>
      </c>
      <c r="D1031" s="94">
        <v>4</v>
      </c>
      <c r="E1031" s="123">
        <v>90.029449999999997</v>
      </c>
      <c r="F1031" s="155" t="s">
        <v>155</v>
      </c>
    </row>
    <row r="1032" spans="1:6" ht="15.75" thickBot="1" x14ac:dyDescent="0.3">
      <c r="A1032" s="94">
        <v>3</v>
      </c>
      <c r="B1032" s="155" t="s">
        <v>245</v>
      </c>
      <c r="C1032" s="155" t="s">
        <v>159</v>
      </c>
      <c r="D1032" s="94">
        <v>44</v>
      </c>
      <c r="E1032" s="123">
        <v>1469824.804</v>
      </c>
      <c r="F1032" s="155" t="s">
        <v>263</v>
      </c>
    </row>
    <row r="1033" spans="1:6" ht="15.75" thickBot="1" x14ac:dyDescent="0.3">
      <c r="A1033" s="94">
        <v>3</v>
      </c>
      <c r="B1033" s="155" t="s">
        <v>245</v>
      </c>
      <c r="C1033" s="155" t="s">
        <v>159</v>
      </c>
      <c r="D1033" s="94">
        <v>37</v>
      </c>
      <c r="E1033" s="123">
        <v>307859.31941</v>
      </c>
      <c r="F1033" s="155" t="s">
        <v>155</v>
      </c>
    </row>
    <row r="1034" spans="1:6" ht="15.75" thickBot="1" x14ac:dyDescent="0.3">
      <c r="A1034" s="94">
        <v>3</v>
      </c>
      <c r="B1034" s="155" t="s">
        <v>246</v>
      </c>
      <c r="C1034" s="155" t="s">
        <v>159</v>
      </c>
      <c r="D1034" s="94">
        <v>36</v>
      </c>
      <c r="E1034" s="123">
        <v>12227411.972999999</v>
      </c>
      <c r="F1034" s="155" t="s">
        <v>263</v>
      </c>
    </row>
    <row r="1035" spans="1:6" ht="15.75" thickBot="1" x14ac:dyDescent="0.3">
      <c r="A1035" s="94">
        <v>3</v>
      </c>
      <c r="B1035" s="155" t="s">
        <v>246</v>
      </c>
      <c r="C1035" s="155" t="s">
        <v>159</v>
      </c>
      <c r="D1035" s="94">
        <v>34</v>
      </c>
      <c r="E1035" s="123">
        <v>4004415.7276099999</v>
      </c>
      <c r="F1035" s="155" t="s">
        <v>155</v>
      </c>
    </row>
    <row r="1036" spans="1:6" ht="15.75" thickBot="1" x14ac:dyDescent="0.3">
      <c r="A1036" s="94">
        <v>3</v>
      </c>
      <c r="B1036" s="155" t="s">
        <v>247</v>
      </c>
      <c r="C1036" s="155" t="s">
        <v>159</v>
      </c>
      <c r="D1036" s="94">
        <v>5</v>
      </c>
      <c r="E1036" s="123">
        <v>223978.64</v>
      </c>
      <c r="F1036" s="155" t="s">
        <v>263</v>
      </c>
    </row>
    <row r="1037" spans="1:6" ht="15.75" thickBot="1" x14ac:dyDescent="0.3">
      <c r="A1037" s="94">
        <v>3</v>
      </c>
      <c r="B1037" s="155" t="s">
        <v>247</v>
      </c>
      <c r="C1037" s="155" t="s">
        <v>159</v>
      </c>
      <c r="D1037" s="94">
        <v>4</v>
      </c>
      <c r="E1037" s="123">
        <v>99084.098299999998</v>
      </c>
      <c r="F1037" s="155" t="s">
        <v>155</v>
      </c>
    </row>
    <row r="1038" spans="1:6" ht="15.75" thickBot="1" x14ac:dyDescent="0.3">
      <c r="A1038" s="94">
        <v>3</v>
      </c>
      <c r="B1038" s="155" t="s">
        <v>248</v>
      </c>
      <c r="C1038" s="155" t="s">
        <v>159</v>
      </c>
      <c r="D1038" s="94">
        <v>3</v>
      </c>
      <c r="E1038" s="123">
        <v>169287.88</v>
      </c>
      <c r="F1038" s="155" t="s">
        <v>263</v>
      </c>
    </row>
    <row r="1039" spans="1:6" ht="15.75" thickBot="1" x14ac:dyDescent="0.3">
      <c r="A1039" s="94">
        <v>3</v>
      </c>
      <c r="B1039" s="155" t="s">
        <v>248</v>
      </c>
      <c r="C1039" s="155" t="s">
        <v>159</v>
      </c>
      <c r="D1039" s="94">
        <v>2</v>
      </c>
      <c r="E1039" s="94">
        <v>304158</v>
      </c>
      <c r="F1039" s="155" t="s">
        <v>155</v>
      </c>
    </row>
    <row r="1040" spans="1:6" ht="15.75" thickBot="1" x14ac:dyDescent="0.3">
      <c r="A1040" s="94">
        <v>3</v>
      </c>
      <c r="B1040" s="155" t="s">
        <v>250</v>
      </c>
      <c r="C1040" s="155" t="s">
        <v>159</v>
      </c>
      <c r="D1040" s="94">
        <v>1</v>
      </c>
      <c r="E1040" s="94">
        <v>0</v>
      </c>
      <c r="F1040" s="155" t="s">
        <v>263</v>
      </c>
    </row>
    <row r="1041" spans="1:6" ht="15.75" thickBot="1" x14ac:dyDescent="0.3">
      <c r="A1041" s="94">
        <v>3</v>
      </c>
      <c r="B1041" s="155" t="s">
        <v>252</v>
      </c>
      <c r="C1041" s="155" t="s">
        <v>159</v>
      </c>
      <c r="D1041" s="94">
        <v>12</v>
      </c>
      <c r="E1041" s="123">
        <v>12505377.478</v>
      </c>
      <c r="F1041" s="155" t="s">
        <v>263</v>
      </c>
    </row>
    <row r="1042" spans="1:6" ht="15.75" thickBot="1" x14ac:dyDescent="0.3">
      <c r="A1042" s="94">
        <v>3</v>
      </c>
      <c r="B1042" s="155" t="s">
        <v>252</v>
      </c>
      <c r="C1042" s="155" t="s">
        <v>159</v>
      </c>
      <c r="D1042" s="94">
        <v>7</v>
      </c>
      <c r="E1042" s="123">
        <v>1408098.95163</v>
      </c>
      <c r="F1042" s="155" t="s">
        <v>155</v>
      </c>
    </row>
    <row r="1043" spans="1:6" ht="15.75" thickBot="1" x14ac:dyDescent="0.3">
      <c r="A1043" s="94">
        <v>3</v>
      </c>
      <c r="B1043" s="155" t="s">
        <v>254</v>
      </c>
      <c r="C1043" s="155" t="s">
        <v>159</v>
      </c>
      <c r="D1043" s="94">
        <v>4</v>
      </c>
      <c r="E1043" s="94">
        <v>1101730</v>
      </c>
      <c r="F1043" s="155" t="s">
        <v>155</v>
      </c>
    </row>
    <row r="1044" spans="1:6" ht="15.75" thickBot="1" x14ac:dyDescent="0.3">
      <c r="A1044" s="94">
        <v>3</v>
      </c>
      <c r="B1044" s="155" t="s">
        <v>257</v>
      </c>
      <c r="C1044" s="155" t="s">
        <v>159</v>
      </c>
      <c r="D1044" s="94">
        <v>23</v>
      </c>
      <c r="E1044" s="123">
        <v>44067032.648999996</v>
      </c>
      <c r="F1044" s="155" t="s">
        <v>263</v>
      </c>
    </row>
    <row r="1045" spans="1:6" ht="15.75" thickBot="1" x14ac:dyDescent="0.3">
      <c r="A1045" s="94">
        <v>3</v>
      </c>
      <c r="B1045" s="155" t="s">
        <v>258</v>
      </c>
      <c r="C1045" s="155" t="s">
        <v>159</v>
      </c>
      <c r="D1045" s="94">
        <v>1</v>
      </c>
      <c r="E1045" s="123">
        <v>184.48599999999999</v>
      </c>
      <c r="F1045" s="155" t="s">
        <v>263</v>
      </c>
    </row>
    <row r="1046" spans="1:6" ht="15.75" thickBot="1" x14ac:dyDescent="0.3">
      <c r="A1046" s="94">
        <v>3</v>
      </c>
      <c r="B1046" s="155" t="s">
        <v>259</v>
      </c>
      <c r="C1046" s="155" t="s">
        <v>159</v>
      </c>
      <c r="D1046" s="94">
        <v>3</v>
      </c>
      <c r="E1046" s="123">
        <v>9941.366</v>
      </c>
      <c r="F1046" s="155" t="s">
        <v>263</v>
      </c>
    </row>
    <row r="1047" spans="1:6" ht="15.75" thickBot="1" x14ac:dyDescent="0.3">
      <c r="A1047" s="94">
        <v>3</v>
      </c>
      <c r="B1047" s="155" t="s">
        <v>260</v>
      </c>
      <c r="C1047" s="155" t="s">
        <v>159</v>
      </c>
      <c r="D1047" s="94">
        <v>9</v>
      </c>
      <c r="E1047" s="123">
        <v>60953.063999999998</v>
      </c>
      <c r="F1047" s="155" t="s">
        <v>263</v>
      </c>
    </row>
    <row r="1048" spans="1:6" ht="15.75" thickBot="1" x14ac:dyDescent="0.3">
      <c r="A1048" s="94">
        <v>3</v>
      </c>
      <c r="B1048" s="155" t="s">
        <v>260</v>
      </c>
      <c r="C1048" s="155" t="s">
        <v>159</v>
      </c>
      <c r="D1048" s="94">
        <v>1</v>
      </c>
      <c r="E1048" s="123">
        <v>1227.7872600000001</v>
      </c>
      <c r="F1048" s="155" t="s">
        <v>155</v>
      </c>
    </row>
    <row r="1049" spans="1:6" ht="15.75" thickBot="1" x14ac:dyDescent="0.3">
      <c r="A1049" s="94">
        <v>3</v>
      </c>
      <c r="B1049" s="155" t="s">
        <v>153</v>
      </c>
      <c r="C1049" s="155" t="s">
        <v>156</v>
      </c>
      <c r="D1049" s="94">
        <v>789</v>
      </c>
      <c r="E1049" s="123">
        <v>73408.464290000004</v>
      </c>
      <c r="F1049" s="155" t="s">
        <v>155</v>
      </c>
    </row>
    <row r="1050" spans="1:6" ht="15.75" thickBot="1" x14ac:dyDescent="0.3">
      <c r="A1050" s="94">
        <v>3</v>
      </c>
      <c r="B1050" s="155" t="s">
        <v>157</v>
      </c>
      <c r="C1050" s="155" t="s">
        <v>156</v>
      </c>
      <c r="D1050" s="94">
        <v>434</v>
      </c>
      <c r="E1050" s="123">
        <v>43766.698349999999</v>
      </c>
      <c r="F1050" s="155" t="s">
        <v>155</v>
      </c>
    </row>
    <row r="1051" spans="1:6" ht="15.75" thickBot="1" x14ac:dyDescent="0.3">
      <c r="A1051" s="94">
        <v>3</v>
      </c>
      <c r="B1051" s="155" t="s">
        <v>158</v>
      </c>
      <c r="C1051" s="155" t="s">
        <v>156</v>
      </c>
      <c r="D1051" s="94">
        <v>1</v>
      </c>
      <c r="E1051" s="123">
        <v>4078.683</v>
      </c>
      <c r="F1051" s="155" t="s">
        <v>263</v>
      </c>
    </row>
    <row r="1052" spans="1:6" ht="15.75" thickBot="1" x14ac:dyDescent="0.3">
      <c r="A1052" s="94">
        <v>3</v>
      </c>
      <c r="B1052" s="155" t="s">
        <v>158</v>
      </c>
      <c r="C1052" s="155" t="s">
        <v>156</v>
      </c>
      <c r="D1052" s="94">
        <v>10</v>
      </c>
      <c r="E1052" s="123">
        <v>680.37300000000005</v>
      </c>
      <c r="F1052" s="155" t="s">
        <v>155</v>
      </c>
    </row>
    <row r="1053" spans="1:6" ht="15.75" thickBot="1" x14ac:dyDescent="0.3">
      <c r="A1053" s="94">
        <v>3</v>
      </c>
      <c r="B1053" s="155" t="s">
        <v>160</v>
      </c>
      <c r="C1053" s="155" t="s">
        <v>156</v>
      </c>
      <c r="D1053" s="94">
        <v>1300</v>
      </c>
      <c r="E1053" s="123">
        <v>1317415.861</v>
      </c>
      <c r="F1053" s="155" t="s">
        <v>263</v>
      </c>
    </row>
    <row r="1054" spans="1:6" ht="15.75" thickBot="1" x14ac:dyDescent="0.3">
      <c r="A1054" s="94">
        <v>3</v>
      </c>
      <c r="B1054" s="155" t="s">
        <v>160</v>
      </c>
      <c r="C1054" s="155" t="s">
        <v>156</v>
      </c>
      <c r="D1054" s="94">
        <v>1221</v>
      </c>
      <c r="E1054" s="123">
        <v>132804.46411999999</v>
      </c>
      <c r="F1054" s="155" t="s">
        <v>155</v>
      </c>
    </row>
    <row r="1055" spans="1:6" ht="15.75" thickBot="1" x14ac:dyDescent="0.3">
      <c r="A1055" s="94">
        <v>3</v>
      </c>
      <c r="B1055" s="155" t="s">
        <v>161</v>
      </c>
      <c r="C1055" s="155" t="s">
        <v>156</v>
      </c>
      <c r="D1055" s="94">
        <v>1170</v>
      </c>
      <c r="E1055" s="123">
        <v>1974093.162</v>
      </c>
      <c r="F1055" s="155" t="s">
        <v>263</v>
      </c>
    </row>
    <row r="1056" spans="1:6" ht="15.75" thickBot="1" x14ac:dyDescent="0.3">
      <c r="A1056" s="94">
        <v>3</v>
      </c>
      <c r="B1056" s="155" t="s">
        <v>161</v>
      </c>
      <c r="C1056" s="155" t="s">
        <v>156</v>
      </c>
      <c r="D1056" s="94">
        <v>558</v>
      </c>
      <c r="E1056" s="123">
        <v>65067.666169999997</v>
      </c>
      <c r="F1056" s="155" t="s">
        <v>155</v>
      </c>
    </row>
    <row r="1057" spans="1:6" ht="15.75" thickBot="1" x14ac:dyDescent="0.3">
      <c r="A1057" s="94">
        <v>3</v>
      </c>
      <c r="B1057" s="155" t="s">
        <v>162</v>
      </c>
      <c r="C1057" s="155" t="s">
        <v>156</v>
      </c>
      <c r="D1057" s="94">
        <v>356</v>
      </c>
      <c r="E1057" s="123">
        <v>785684.571</v>
      </c>
      <c r="F1057" s="155" t="s">
        <v>263</v>
      </c>
    </row>
    <row r="1058" spans="1:6" ht="15.75" thickBot="1" x14ac:dyDescent="0.3">
      <c r="A1058" s="94">
        <v>3</v>
      </c>
      <c r="B1058" s="155" t="s">
        <v>162</v>
      </c>
      <c r="C1058" s="155" t="s">
        <v>156</v>
      </c>
      <c r="D1058" s="94">
        <v>2619</v>
      </c>
      <c r="E1058" s="123">
        <v>286392.00319000002</v>
      </c>
      <c r="F1058" s="155" t="s">
        <v>155</v>
      </c>
    </row>
    <row r="1059" spans="1:6" ht="15.75" thickBot="1" x14ac:dyDescent="0.3">
      <c r="A1059" s="94">
        <v>3</v>
      </c>
      <c r="B1059" s="155" t="s">
        <v>163</v>
      </c>
      <c r="C1059" s="155" t="s">
        <v>156</v>
      </c>
      <c r="D1059" s="94">
        <v>2755</v>
      </c>
      <c r="E1059" s="123">
        <v>3511644.2779999999</v>
      </c>
      <c r="F1059" s="155" t="s">
        <v>263</v>
      </c>
    </row>
    <row r="1060" spans="1:6" ht="15.75" thickBot="1" x14ac:dyDescent="0.3">
      <c r="A1060" s="94">
        <v>3</v>
      </c>
      <c r="B1060" s="155" t="s">
        <v>163</v>
      </c>
      <c r="C1060" s="155" t="s">
        <v>156</v>
      </c>
      <c r="D1060" s="94">
        <v>2690</v>
      </c>
      <c r="E1060" s="123">
        <v>367899.84804000001</v>
      </c>
      <c r="F1060" s="155" t="s">
        <v>155</v>
      </c>
    </row>
    <row r="1061" spans="1:6" ht="15.75" thickBot="1" x14ac:dyDescent="0.3">
      <c r="A1061" s="94">
        <v>3</v>
      </c>
      <c r="B1061" s="155" t="s">
        <v>164</v>
      </c>
      <c r="C1061" s="155" t="s">
        <v>156</v>
      </c>
      <c r="D1061" s="94">
        <v>3069</v>
      </c>
      <c r="E1061" s="123">
        <v>5192975.1359999999</v>
      </c>
      <c r="F1061" s="155" t="s">
        <v>263</v>
      </c>
    </row>
    <row r="1062" spans="1:6" ht="15.75" thickBot="1" x14ac:dyDescent="0.3">
      <c r="A1062" s="94">
        <v>3</v>
      </c>
      <c r="B1062" s="155" t="s">
        <v>164</v>
      </c>
      <c r="C1062" s="155" t="s">
        <v>156</v>
      </c>
      <c r="D1062" s="94">
        <v>2171</v>
      </c>
      <c r="E1062" s="123">
        <v>270713.85298999998</v>
      </c>
      <c r="F1062" s="155" t="s">
        <v>155</v>
      </c>
    </row>
    <row r="1063" spans="1:6" ht="15.75" thickBot="1" x14ac:dyDescent="0.3">
      <c r="A1063" s="94">
        <v>3</v>
      </c>
      <c r="B1063" s="155" t="s">
        <v>165</v>
      </c>
      <c r="C1063" s="155" t="s">
        <v>156</v>
      </c>
      <c r="D1063" s="94">
        <v>266</v>
      </c>
      <c r="E1063" s="123">
        <v>571005.03300000005</v>
      </c>
      <c r="F1063" s="155" t="s">
        <v>263</v>
      </c>
    </row>
    <row r="1064" spans="1:6" ht="15.75" thickBot="1" x14ac:dyDescent="0.3">
      <c r="A1064" s="94">
        <v>3</v>
      </c>
      <c r="B1064" s="155" t="s">
        <v>165</v>
      </c>
      <c r="C1064" s="155" t="s">
        <v>156</v>
      </c>
      <c r="D1064" s="94">
        <v>4</v>
      </c>
      <c r="E1064" s="123">
        <v>826.23487</v>
      </c>
      <c r="F1064" s="155" t="s">
        <v>155</v>
      </c>
    </row>
    <row r="1065" spans="1:6" ht="15.75" thickBot="1" x14ac:dyDescent="0.3">
      <c r="A1065" s="94">
        <v>3</v>
      </c>
      <c r="B1065" s="155" t="s">
        <v>166</v>
      </c>
      <c r="C1065" s="155" t="s">
        <v>156</v>
      </c>
      <c r="D1065" s="94">
        <v>549</v>
      </c>
      <c r="E1065" s="123">
        <v>1123044.6229999999</v>
      </c>
      <c r="F1065" s="155" t="s">
        <v>263</v>
      </c>
    </row>
    <row r="1066" spans="1:6" ht="15.75" thickBot="1" x14ac:dyDescent="0.3">
      <c r="A1066" s="94">
        <v>3</v>
      </c>
      <c r="B1066" s="155" t="s">
        <v>167</v>
      </c>
      <c r="C1066" s="155" t="s">
        <v>156</v>
      </c>
      <c r="D1066" s="94">
        <v>646</v>
      </c>
      <c r="E1066" s="123">
        <v>462525.65100000001</v>
      </c>
      <c r="F1066" s="155" t="s">
        <v>263</v>
      </c>
    </row>
    <row r="1067" spans="1:6" ht="15.75" thickBot="1" x14ac:dyDescent="0.3">
      <c r="A1067" s="94">
        <v>3</v>
      </c>
      <c r="B1067" s="155" t="s">
        <v>167</v>
      </c>
      <c r="C1067" s="155" t="s">
        <v>156</v>
      </c>
      <c r="D1067" s="94">
        <v>643</v>
      </c>
      <c r="E1067" s="123">
        <v>94832.257500000007</v>
      </c>
      <c r="F1067" s="155" t="s">
        <v>155</v>
      </c>
    </row>
    <row r="1068" spans="1:6" ht="15.75" thickBot="1" x14ac:dyDescent="0.3">
      <c r="A1068" s="94">
        <v>3</v>
      </c>
      <c r="B1068" s="155" t="s">
        <v>168</v>
      </c>
      <c r="C1068" s="155" t="s">
        <v>156</v>
      </c>
      <c r="D1068" s="94">
        <v>438</v>
      </c>
      <c r="E1068" s="123">
        <v>921700.87</v>
      </c>
      <c r="F1068" s="155" t="s">
        <v>263</v>
      </c>
    </row>
    <row r="1069" spans="1:6" ht="15.75" thickBot="1" x14ac:dyDescent="0.3">
      <c r="A1069" s="94">
        <v>3</v>
      </c>
      <c r="B1069" s="155" t="s">
        <v>169</v>
      </c>
      <c r="C1069" s="155" t="s">
        <v>156</v>
      </c>
      <c r="D1069" s="94">
        <v>658</v>
      </c>
      <c r="E1069" s="123">
        <v>1310381.8470000001</v>
      </c>
      <c r="F1069" s="155" t="s">
        <v>263</v>
      </c>
    </row>
    <row r="1070" spans="1:6" ht="15.75" thickBot="1" x14ac:dyDescent="0.3">
      <c r="A1070" s="94">
        <v>3</v>
      </c>
      <c r="B1070" s="155" t="s">
        <v>170</v>
      </c>
      <c r="C1070" s="155" t="s">
        <v>156</v>
      </c>
      <c r="D1070" s="94">
        <v>84</v>
      </c>
      <c r="E1070" s="123">
        <v>156943.02299999999</v>
      </c>
      <c r="F1070" s="155" t="s">
        <v>263</v>
      </c>
    </row>
    <row r="1071" spans="1:6" ht="15.75" thickBot="1" x14ac:dyDescent="0.3">
      <c r="A1071" s="94">
        <v>3</v>
      </c>
      <c r="B1071" s="155" t="s">
        <v>170</v>
      </c>
      <c r="C1071" s="155" t="s">
        <v>156</v>
      </c>
      <c r="D1071" s="94">
        <v>7</v>
      </c>
      <c r="E1071" s="123">
        <v>618.49779000000001</v>
      </c>
      <c r="F1071" s="155" t="s">
        <v>155</v>
      </c>
    </row>
    <row r="1072" spans="1:6" ht="15.75" thickBot="1" x14ac:dyDescent="0.3">
      <c r="A1072" s="94">
        <v>3</v>
      </c>
      <c r="B1072" s="155" t="s">
        <v>171</v>
      </c>
      <c r="C1072" s="155" t="s">
        <v>156</v>
      </c>
      <c r="D1072" s="94">
        <v>6896</v>
      </c>
      <c r="E1072" s="123">
        <v>8413745.7139999997</v>
      </c>
      <c r="F1072" s="155" t="s">
        <v>263</v>
      </c>
    </row>
    <row r="1073" spans="1:6" ht="15.75" thickBot="1" x14ac:dyDescent="0.3">
      <c r="A1073" s="94">
        <v>3</v>
      </c>
      <c r="B1073" s="155" t="s">
        <v>171</v>
      </c>
      <c r="C1073" s="155" t="s">
        <v>156</v>
      </c>
      <c r="D1073" s="94">
        <v>6577</v>
      </c>
      <c r="E1073" s="123">
        <v>798063.63026000001</v>
      </c>
      <c r="F1073" s="155" t="s">
        <v>155</v>
      </c>
    </row>
    <row r="1074" spans="1:6" ht="15.75" thickBot="1" x14ac:dyDescent="0.3">
      <c r="A1074" s="94">
        <v>3</v>
      </c>
      <c r="B1074" s="155" t="s">
        <v>172</v>
      </c>
      <c r="C1074" s="155" t="s">
        <v>156</v>
      </c>
      <c r="D1074" s="94">
        <v>98</v>
      </c>
      <c r="E1074" s="123">
        <v>218726.93799999999</v>
      </c>
      <c r="F1074" s="155" t="s">
        <v>263</v>
      </c>
    </row>
    <row r="1075" spans="1:6" ht="15.75" thickBot="1" x14ac:dyDescent="0.3">
      <c r="A1075" s="94">
        <v>3</v>
      </c>
      <c r="B1075" s="155" t="s">
        <v>173</v>
      </c>
      <c r="C1075" s="155" t="s">
        <v>156</v>
      </c>
      <c r="D1075" s="94">
        <v>5896</v>
      </c>
      <c r="E1075" s="123">
        <v>8286868.5559999999</v>
      </c>
      <c r="F1075" s="155" t="s">
        <v>263</v>
      </c>
    </row>
    <row r="1076" spans="1:6" ht="15.75" thickBot="1" x14ac:dyDescent="0.3">
      <c r="A1076" s="94">
        <v>3</v>
      </c>
      <c r="B1076" s="155" t="s">
        <v>173</v>
      </c>
      <c r="C1076" s="155" t="s">
        <v>156</v>
      </c>
      <c r="D1076" s="94">
        <v>3961</v>
      </c>
      <c r="E1076" s="123">
        <v>589892.55249999999</v>
      </c>
      <c r="F1076" s="155" t="s">
        <v>155</v>
      </c>
    </row>
    <row r="1077" spans="1:6" ht="15.75" thickBot="1" x14ac:dyDescent="0.3">
      <c r="A1077" s="94">
        <v>3</v>
      </c>
      <c r="B1077" s="155" t="s">
        <v>174</v>
      </c>
      <c r="C1077" s="155" t="s">
        <v>156</v>
      </c>
      <c r="D1077" s="94">
        <v>32</v>
      </c>
      <c r="E1077" s="123">
        <v>68072.245999999999</v>
      </c>
      <c r="F1077" s="155" t="s">
        <v>263</v>
      </c>
    </row>
    <row r="1078" spans="1:6" ht="15.75" thickBot="1" x14ac:dyDescent="0.3">
      <c r="A1078" s="94">
        <v>3</v>
      </c>
      <c r="B1078" s="155" t="s">
        <v>175</v>
      </c>
      <c r="C1078" s="155" t="s">
        <v>156</v>
      </c>
      <c r="D1078" s="94">
        <v>2413</v>
      </c>
      <c r="E1078" s="123">
        <v>3279504.952</v>
      </c>
      <c r="F1078" s="155" t="s">
        <v>263</v>
      </c>
    </row>
    <row r="1079" spans="1:6" ht="15.75" thickBot="1" x14ac:dyDescent="0.3">
      <c r="A1079" s="94">
        <v>3</v>
      </c>
      <c r="B1079" s="155" t="s">
        <v>175</v>
      </c>
      <c r="C1079" s="155" t="s">
        <v>156</v>
      </c>
      <c r="D1079" s="94">
        <v>2150</v>
      </c>
      <c r="E1079" s="123">
        <v>280454.45221000002</v>
      </c>
      <c r="F1079" s="155" t="s">
        <v>155</v>
      </c>
    </row>
    <row r="1080" spans="1:6" ht="15.75" thickBot="1" x14ac:dyDescent="0.3">
      <c r="A1080" s="94">
        <v>3</v>
      </c>
      <c r="B1080" s="155" t="s">
        <v>176</v>
      </c>
      <c r="C1080" s="155" t="s">
        <v>156</v>
      </c>
      <c r="D1080" s="94">
        <v>2856</v>
      </c>
      <c r="E1080" s="123">
        <v>3994219.3190000001</v>
      </c>
      <c r="F1080" s="155" t="s">
        <v>263</v>
      </c>
    </row>
    <row r="1081" spans="1:6" ht="15.75" thickBot="1" x14ac:dyDescent="0.3">
      <c r="A1081" s="94">
        <v>3</v>
      </c>
      <c r="B1081" s="155" t="s">
        <v>176</v>
      </c>
      <c r="C1081" s="155" t="s">
        <v>156</v>
      </c>
      <c r="D1081" s="94">
        <v>1611</v>
      </c>
      <c r="E1081" s="123">
        <v>179601.34904</v>
      </c>
      <c r="F1081" s="155" t="s">
        <v>155</v>
      </c>
    </row>
    <row r="1082" spans="1:6" ht="15.75" thickBot="1" x14ac:dyDescent="0.3">
      <c r="A1082" s="94">
        <v>3</v>
      </c>
      <c r="B1082" s="155" t="s">
        <v>177</v>
      </c>
      <c r="C1082" s="155" t="s">
        <v>156</v>
      </c>
      <c r="D1082" s="94">
        <v>141</v>
      </c>
      <c r="E1082" s="123">
        <v>16169.058290000001</v>
      </c>
      <c r="F1082" s="155" t="s">
        <v>155</v>
      </c>
    </row>
    <row r="1083" spans="1:6" ht="15.75" thickBot="1" x14ac:dyDescent="0.3">
      <c r="A1083" s="94">
        <v>3</v>
      </c>
      <c r="B1083" s="155" t="s">
        <v>178</v>
      </c>
      <c r="C1083" s="155" t="s">
        <v>156</v>
      </c>
      <c r="D1083" s="94">
        <v>1194</v>
      </c>
      <c r="E1083" s="123">
        <v>1715294.6769999999</v>
      </c>
      <c r="F1083" s="155" t="s">
        <v>263</v>
      </c>
    </row>
    <row r="1084" spans="1:6" ht="15.75" thickBot="1" x14ac:dyDescent="0.3">
      <c r="A1084" s="94">
        <v>3</v>
      </c>
      <c r="B1084" s="155" t="s">
        <v>178</v>
      </c>
      <c r="C1084" s="155" t="s">
        <v>156</v>
      </c>
      <c r="D1084" s="94">
        <v>1158</v>
      </c>
      <c r="E1084" s="123">
        <v>132893.55046</v>
      </c>
      <c r="F1084" s="155" t="s">
        <v>155</v>
      </c>
    </row>
    <row r="1085" spans="1:6" ht="15.75" thickBot="1" x14ac:dyDescent="0.3">
      <c r="A1085" s="94">
        <v>3</v>
      </c>
      <c r="B1085" s="155" t="s">
        <v>179</v>
      </c>
      <c r="C1085" s="155" t="s">
        <v>156</v>
      </c>
      <c r="D1085" s="94">
        <v>1037</v>
      </c>
      <c r="E1085" s="123">
        <v>1576740.794</v>
      </c>
      <c r="F1085" s="155" t="s">
        <v>263</v>
      </c>
    </row>
    <row r="1086" spans="1:6" ht="15.75" thickBot="1" x14ac:dyDescent="0.3">
      <c r="A1086" s="94">
        <v>3</v>
      </c>
      <c r="B1086" s="155" t="s">
        <v>179</v>
      </c>
      <c r="C1086" s="155" t="s">
        <v>156</v>
      </c>
      <c r="D1086" s="94">
        <v>1830</v>
      </c>
      <c r="E1086" s="123">
        <v>213581.98251999999</v>
      </c>
      <c r="F1086" s="155" t="s">
        <v>155</v>
      </c>
    </row>
    <row r="1087" spans="1:6" ht="15.75" thickBot="1" x14ac:dyDescent="0.3">
      <c r="A1087" s="94">
        <v>3</v>
      </c>
      <c r="B1087" s="155" t="s">
        <v>180</v>
      </c>
      <c r="C1087" s="155" t="s">
        <v>156</v>
      </c>
      <c r="D1087" s="94">
        <v>2510</v>
      </c>
      <c r="E1087" s="123">
        <v>5070820.5599999996</v>
      </c>
      <c r="F1087" s="155" t="s">
        <v>263</v>
      </c>
    </row>
    <row r="1088" spans="1:6" ht="15.75" thickBot="1" x14ac:dyDescent="0.3">
      <c r="A1088" s="94">
        <v>3</v>
      </c>
      <c r="B1088" s="155" t="s">
        <v>180</v>
      </c>
      <c r="C1088" s="155" t="s">
        <v>156</v>
      </c>
      <c r="D1088" s="94">
        <v>2044</v>
      </c>
      <c r="E1088" s="123">
        <v>293283.87696999998</v>
      </c>
      <c r="F1088" s="155" t="s">
        <v>155</v>
      </c>
    </row>
    <row r="1089" spans="1:6" ht="15.75" thickBot="1" x14ac:dyDescent="0.3">
      <c r="A1089" s="94">
        <v>3</v>
      </c>
      <c r="B1089" s="155" t="s">
        <v>181</v>
      </c>
      <c r="C1089" s="155" t="s">
        <v>156</v>
      </c>
      <c r="D1089" s="94">
        <v>564</v>
      </c>
      <c r="E1089" s="123">
        <v>1112965.0460000001</v>
      </c>
      <c r="F1089" s="155" t="s">
        <v>263</v>
      </c>
    </row>
    <row r="1090" spans="1:6" ht="15.75" thickBot="1" x14ac:dyDescent="0.3">
      <c r="A1090" s="94">
        <v>3</v>
      </c>
      <c r="B1090" s="155" t="s">
        <v>181</v>
      </c>
      <c r="C1090" s="155" t="s">
        <v>156</v>
      </c>
      <c r="D1090" s="94">
        <v>203</v>
      </c>
      <c r="E1090" s="123">
        <v>24449.79621</v>
      </c>
      <c r="F1090" s="155" t="s">
        <v>155</v>
      </c>
    </row>
    <row r="1091" spans="1:6" ht="15.75" thickBot="1" x14ac:dyDescent="0.3">
      <c r="A1091" s="94">
        <v>3</v>
      </c>
      <c r="B1091" s="155" t="s">
        <v>182</v>
      </c>
      <c r="C1091" s="155" t="s">
        <v>156</v>
      </c>
      <c r="D1091" s="94">
        <v>327</v>
      </c>
      <c r="E1091" s="123">
        <v>645255.16399999999</v>
      </c>
      <c r="F1091" s="155" t="s">
        <v>263</v>
      </c>
    </row>
    <row r="1092" spans="1:6" ht="15.75" thickBot="1" x14ac:dyDescent="0.3">
      <c r="A1092" s="94">
        <v>3</v>
      </c>
      <c r="B1092" s="155" t="s">
        <v>183</v>
      </c>
      <c r="C1092" s="155" t="s">
        <v>156</v>
      </c>
      <c r="D1092" s="94">
        <v>192</v>
      </c>
      <c r="E1092" s="123">
        <v>278399.06900000002</v>
      </c>
      <c r="F1092" s="155" t="s">
        <v>263</v>
      </c>
    </row>
    <row r="1093" spans="1:6" ht="15.75" thickBot="1" x14ac:dyDescent="0.3">
      <c r="A1093" s="94">
        <v>3</v>
      </c>
      <c r="B1093" s="155" t="s">
        <v>183</v>
      </c>
      <c r="C1093" s="155" t="s">
        <v>156</v>
      </c>
      <c r="D1093" s="94">
        <v>110</v>
      </c>
      <c r="E1093" s="123">
        <v>14403.016229999999</v>
      </c>
      <c r="F1093" s="155" t="s">
        <v>155</v>
      </c>
    </row>
    <row r="1094" spans="1:6" ht="15.75" thickBot="1" x14ac:dyDescent="0.3">
      <c r="A1094" s="94">
        <v>3</v>
      </c>
      <c r="B1094" s="155" t="s">
        <v>184</v>
      </c>
      <c r="C1094" s="155" t="s">
        <v>156</v>
      </c>
      <c r="D1094" s="94">
        <v>322</v>
      </c>
      <c r="E1094" s="123">
        <v>466758.62199999997</v>
      </c>
      <c r="F1094" s="155" t="s">
        <v>263</v>
      </c>
    </row>
    <row r="1095" spans="1:6" ht="15.75" thickBot="1" x14ac:dyDescent="0.3">
      <c r="A1095" s="94">
        <v>3</v>
      </c>
      <c r="B1095" s="155" t="s">
        <v>184</v>
      </c>
      <c r="C1095" s="155" t="s">
        <v>156</v>
      </c>
      <c r="D1095" s="94">
        <v>156</v>
      </c>
      <c r="E1095" s="123">
        <v>16369.240739999999</v>
      </c>
      <c r="F1095" s="155" t="s">
        <v>155</v>
      </c>
    </row>
    <row r="1096" spans="1:6" ht="15.75" thickBot="1" x14ac:dyDescent="0.3">
      <c r="A1096" s="94">
        <v>3</v>
      </c>
      <c r="B1096" s="155" t="s">
        <v>185</v>
      </c>
      <c r="C1096" s="155" t="s">
        <v>156</v>
      </c>
      <c r="D1096" s="94">
        <v>452</v>
      </c>
      <c r="E1096" s="123">
        <v>867027.23400000005</v>
      </c>
      <c r="F1096" s="155" t="s">
        <v>263</v>
      </c>
    </row>
    <row r="1097" spans="1:6" ht="15.75" thickBot="1" x14ac:dyDescent="0.3">
      <c r="A1097" s="94">
        <v>3</v>
      </c>
      <c r="B1097" s="155" t="s">
        <v>186</v>
      </c>
      <c r="C1097" s="155" t="s">
        <v>156</v>
      </c>
      <c r="D1097" s="94">
        <v>49</v>
      </c>
      <c r="E1097" s="123">
        <v>100475.38099999999</v>
      </c>
      <c r="F1097" s="155" t="s">
        <v>263</v>
      </c>
    </row>
    <row r="1098" spans="1:6" ht="15.75" thickBot="1" x14ac:dyDescent="0.3">
      <c r="A1098" s="94">
        <v>3</v>
      </c>
      <c r="B1098" s="155" t="s">
        <v>187</v>
      </c>
      <c r="C1098" s="155" t="s">
        <v>156</v>
      </c>
      <c r="D1098" s="94">
        <v>90</v>
      </c>
      <c r="E1098" s="123">
        <v>10813.104660000001</v>
      </c>
      <c r="F1098" s="155" t="s">
        <v>155</v>
      </c>
    </row>
    <row r="1099" spans="1:6" ht="15.75" thickBot="1" x14ac:dyDescent="0.3">
      <c r="A1099" s="94">
        <v>3</v>
      </c>
      <c r="B1099" s="155" t="s">
        <v>188</v>
      </c>
      <c r="C1099" s="155" t="s">
        <v>156</v>
      </c>
      <c r="D1099" s="94">
        <v>313</v>
      </c>
      <c r="E1099" s="123">
        <v>343290.61099999998</v>
      </c>
      <c r="F1099" s="155" t="s">
        <v>263</v>
      </c>
    </row>
    <row r="1100" spans="1:6" ht="15.75" thickBot="1" x14ac:dyDescent="0.3">
      <c r="A1100" s="94">
        <v>3</v>
      </c>
      <c r="B1100" s="155" t="s">
        <v>188</v>
      </c>
      <c r="C1100" s="155" t="s">
        <v>156</v>
      </c>
      <c r="D1100" s="94">
        <v>3712</v>
      </c>
      <c r="E1100" s="123">
        <v>415389.89081999997</v>
      </c>
      <c r="F1100" s="155" t="s">
        <v>155</v>
      </c>
    </row>
    <row r="1101" spans="1:6" ht="15.75" thickBot="1" x14ac:dyDescent="0.3">
      <c r="A1101" s="94">
        <v>3</v>
      </c>
      <c r="B1101" s="155" t="s">
        <v>189</v>
      </c>
      <c r="C1101" s="155" t="s">
        <v>156</v>
      </c>
      <c r="D1101" s="94">
        <v>76</v>
      </c>
      <c r="E1101" s="123">
        <v>150912.56099999999</v>
      </c>
      <c r="F1101" s="155" t="s">
        <v>263</v>
      </c>
    </row>
    <row r="1102" spans="1:6" ht="15.75" thickBot="1" x14ac:dyDescent="0.3">
      <c r="A1102" s="94">
        <v>3</v>
      </c>
      <c r="B1102" s="155" t="s">
        <v>190</v>
      </c>
      <c r="C1102" s="155" t="s">
        <v>156</v>
      </c>
      <c r="D1102" s="94">
        <v>358</v>
      </c>
      <c r="E1102" s="123">
        <v>674787.95799999998</v>
      </c>
      <c r="F1102" s="155" t="s">
        <v>263</v>
      </c>
    </row>
    <row r="1103" spans="1:6" ht="15.75" thickBot="1" x14ac:dyDescent="0.3">
      <c r="A1103" s="94">
        <v>3</v>
      </c>
      <c r="B1103" s="155" t="s">
        <v>191</v>
      </c>
      <c r="C1103" s="155" t="s">
        <v>156</v>
      </c>
      <c r="D1103" s="94">
        <v>811</v>
      </c>
      <c r="E1103" s="123">
        <v>1657251.65</v>
      </c>
      <c r="F1103" s="155" t="s">
        <v>263</v>
      </c>
    </row>
    <row r="1104" spans="1:6" ht="15.75" thickBot="1" x14ac:dyDescent="0.3">
      <c r="A1104" s="94">
        <v>3</v>
      </c>
      <c r="B1104" s="155" t="s">
        <v>191</v>
      </c>
      <c r="C1104" s="155" t="s">
        <v>156</v>
      </c>
      <c r="D1104" s="94">
        <v>7</v>
      </c>
      <c r="E1104" s="123">
        <v>718.54274999999996</v>
      </c>
      <c r="F1104" s="155" t="s">
        <v>155</v>
      </c>
    </row>
    <row r="1105" spans="1:6" ht="15.75" thickBot="1" x14ac:dyDescent="0.3">
      <c r="A1105" s="94">
        <v>3</v>
      </c>
      <c r="B1105" s="155" t="s">
        <v>192</v>
      </c>
      <c r="C1105" s="155" t="s">
        <v>156</v>
      </c>
      <c r="D1105" s="94">
        <v>304</v>
      </c>
      <c r="E1105" s="123">
        <v>335501.94</v>
      </c>
      <c r="F1105" s="155" t="s">
        <v>263</v>
      </c>
    </row>
    <row r="1106" spans="1:6" ht="15.75" thickBot="1" x14ac:dyDescent="0.3">
      <c r="A1106" s="94">
        <v>3</v>
      </c>
      <c r="B1106" s="155" t="s">
        <v>192</v>
      </c>
      <c r="C1106" s="155" t="s">
        <v>156</v>
      </c>
      <c r="D1106" s="94">
        <v>185</v>
      </c>
      <c r="E1106" s="123">
        <v>14216.573619999999</v>
      </c>
      <c r="F1106" s="155" t="s">
        <v>155</v>
      </c>
    </row>
    <row r="1107" spans="1:6" ht="15.75" thickBot="1" x14ac:dyDescent="0.3">
      <c r="A1107" s="94">
        <v>3</v>
      </c>
      <c r="B1107" s="155" t="s">
        <v>193</v>
      </c>
      <c r="C1107" s="155" t="s">
        <v>156</v>
      </c>
      <c r="D1107" s="94">
        <v>166</v>
      </c>
      <c r="E1107" s="123">
        <v>336636.315</v>
      </c>
      <c r="F1107" s="155" t="s">
        <v>263</v>
      </c>
    </row>
    <row r="1108" spans="1:6" ht="15.75" thickBot="1" x14ac:dyDescent="0.3">
      <c r="A1108" s="94">
        <v>3</v>
      </c>
      <c r="B1108" s="155" t="s">
        <v>194</v>
      </c>
      <c r="C1108" s="155" t="s">
        <v>156</v>
      </c>
      <c r="D1108" s="94">
        <v>4</v>
      </c>
      <c r="E1108" s="123">
        <v>5136.6109999999999</v>
      </c>
      <c r="F1108" s="155" t="s">
        <v>263</v>
      </c>
    </row>
    <row r="1109" spans="1:6" ht="15.75" thickBot="1" x14ac:dyDescent="0.3">
      <c r="A1109" s="94">
        <v>3</v>
      </c>
      <c r="B1109" s="155" t="s">
        <v>195</v>
      </c>
      <c r="C1109" s="155" t="s">
        <v>156</v>
      </c>
      <c r="D1109" s="94">
        <v>2</v>
      </c>
      <c r="E1109" s="123">
        <v>2442.4070000000002</v>
      </c>
      <c r="F1109" s="155" t="s">
        <v>263</v>
      </c>
    </row>
    <row r="1110" spans="1:6" ht="15.75" thickBot="1" x14ac:dyDescent="0.3">
      <c r="A1110" s="94">
        <v>3</v>
      </c>
      <c r="B1110" s="155" t="s">
        <v>196</v>
      </c>
      <c r="C1110" s="155" t="s">
        <v>156</v>
      </c>
      <c r="D1110" s="94">
        <v>1741</v>
      </c>
      <c r="E1110" s="123">
        <v>2701206.054</v>
      </c>
      <c r="F1110" s="155" t="s">
        <v>263</v>
      </c>
    </row>
    <row r="1111" spans="1:6" ht="15.75" thickBot="1" x14ac:dyDescent="0.3">
      <c r="A1111" s="94">
        <v>3</v>
      </c>
      <c r="B1111" s="155" t="s">
        <v>196</v>
      </c>
      <c r="C1111" s="155" t="s">
        <v>156</v>
      </c>
      <c r="D1111" s="94">
        <v>1111</v>
      </c>
      <c r="E1111" s="123">
        <v>122289.40027</v>
      </c>
      <c r="F1111" s="155" t="s">
        <v>155</v>
      </c>
    </row>
    <row r="1112" spans="1:6" ht="15.75" thickBot="1" x14ac:dyDescent="0.3">
      <c r="A1112" s="94">
        <v>3</v>
      </c>
      <c r="B1112" s="155" t="s">
        <v>197</v>
      </c>
      <c r="C1112" s="155" t="s">
        <v>156</v>
      </c>
      <c r="D1112" s="94">
        <v>196</v>
      </c>
      <c r="E1112" s="123">
        <v>395648.59899999999</v>
      </c>
      <c r="F1112" s="155" t="s">
        <v>263</v>
      </c>
    </row>
    <row r="1113" spans="1:6" ht="15.75" thickBot="1" x14ac:dyDescent="0.3">
      <c r="A1113" s="94">
        <v>3</v>
      </c>
      <c r="B1113" s="155" t="s">
        <v>197</v>
      </c>
      <c r="C1113" s="155" t="s">
        <v>156</v>
      </c>
      <c r="D1113" s="94">
        <v>16</v>
      </c>
      <c r="E1113" s="123">
        <v>2236.8064800000002</v>
      </c>
      <c r="F1113" s="155" t="s">
        <v>155</v>
      </c>
    </row>
    <row r="1114" spans="1:6" ht="15.75" thickBot="1" x14ac:dyDescent="0.3">
      <c r="A1114" s="94">
        <v>3</v>
      </c>
      <c r="B1114" s="155" t="s">
        <v>198</v>
      </c>
      <c r="C1114" s="155" t="s">
        <v>156</v>
      </c>
      <c r="D1114" s="94">
        <v>1734</v>
      </c>
      <c r="E1114" s="123">
        <v>2008933.105</v>
      </c>
      <c r="F1114" s="155" t="s">
        <v>263</v>
      </c>
    </row>
    <row r="1115" spans="1:6" ht="15.75" thickBot="1" x14ac:dyDescent="0.3">
      <c r="A1115" s="94">
        <v>3</v>
      </c>
      <c r="B1115" s="155" t="s">
        <v>198</v>
      </c>
      <c r="C1115" s="155" t="s">
        <v>156</v>
      </c>
      <c r="D1115" s="94">
        <v>943</v>
      </c>
      <c r="E1115" s="123">
        <v>99342.183609999993</v>
      </c>
      <c r="F1115" s="155" t="s">
        <v>155</v>
      </c>
    </row>
    <row r="1116" spans="1:6" ht="15.75" thickBot="1" x14ac:dyDescent="0.3">
      <c r="A1116" s="94">
        <v>3</v>
      </c>
      <c r="B1116" s="155" t="s">
        <v>199</v>
      </c>
      <c r="C1116" s="155" t="s">
        <v>156</v>
      </c>
      <c r="D1116" s="94">
        <v>281</v>
      </c>
      <c r="E1116" s="123">
        <v>361397.99900000001</v>
      </c>
      <c r="F1116" s="155" t="s">
        <v>263</v>
      </c>
    </row>
    <row r="1117" spans="1:6" ht="15.75" thickBot="1" x14ac:dyDescent="0.3">
      <c r="A1117" s="94">
        <v>3</v>
      </c>
      <c r="B1117" s="155" t="s">
        <v>199</v>
      </c>
      <c r="C1117" s="155" t="s">
        <v>156</v>
      </c>
      <c r="D1117" s="94">
        <v>164</v>
      </c>
      <c r="E1117" s="123">
        <v>17947.83742</v>
      </c>
      <c r="F1117" s="155" t="s">
        <v>155</v>
      </c>
    </row>
    <row r="1118" spans="1:6" ht="15.75" thickBot="1" x14ac:dyDescent="0.3">
      <c r="A1118" s="94">
        <v>3</v>
      </c>
      <c r="B1118" s="155" t="s">
        <v>200</v>
      </c>
      <c r="C1118" s="155" t="s">
        <v>156</v>
      </c>
      <c r="D1118" s="94">
        <v>6757</v>
      </c>
      <c r="E1118" s="123">
        <v>9664286.8300000001</v>
      </c>
      <c r="F1118" s="155" t="s">
        <v>263</v>
      </c>
    </row>
    <row r="1119" spans="1:6" ht="15.75" thickBot="1" x14ac:dyDescent="0.3">
      <c r="A1119" s="94">
        <v>3</v>
      </c>
      <c r="B1119" s="155" t="s">
        <v>200</v>
      </c>
      <c r="C1119" s="155" t="s">
        <v>156</v>
      </c>
      <c r="D1119" s="94">
        <v>1745</v>
      </c>
      <c r="E1119" s="123">
        <v>179910.79633000001</v>
      </c>
      <c r="F1119" s="155" t="s">
        <v>155</v>
      </c>
    </row>
    <row r="1120" spans="1:6" ht="15.75" thickBot="1" x14ac:dyDescent="0.3">
      <c r="A1120" s="94">
        <v>3</v>
      </c>
      <c r="B1120" s="155" t="s">
        <v>201</v>
      </c>
      <c r="C1120" s="155" t="s">
        <v>156</v>
      </c>
      <c r="D1120" s="94">
        <v>158</v>
      </c>
      <c r="E1120" s="123">
        <v>312215.61</v>
      </c>
      <c r="F1120" s="155" t="s">
        <v>263</v>
      </c>
    </row>
    <row r="1121" spans="1:6" ht="15.75" thickBot="1" x14ac:dyDescent="0.3">
      <c r="A1121" s="94">
        <v>3</v>
      </c>
      <c r="B1121" s="155" t="s">
        <v>202</v>
      </c>
      <c r="C1121" s="155" t="s">
        <v>156</v>
      </c>
      <c r="D1121" s="94">
        <v>995</v>
      </c>
      <c r="E1121" s="123">
        <v>1399679.358</v>
      </c>
      <c r="F1121" s="155" t="s">
        <v>263</v>
      </c>
    </row>
    <row r="1122" spans="1:6" ht="15.75" thickBot="1" x14ac:dyDescent="0.3">
      <c r="A1122" s="94">
        <v>3</v>
      </c>
      <c r="B1122" s="155" t="s">
        <v>202</v>
      </c>
      <c r="C1122" s="155" t="s">
        <v>156</v>
      </c>
      <c r="D1122" s="94">
        <v>613</v>
      </c>
      <c r="E1122" s="123">
        <v>68315.134120000002</v>
      </c>
      <c r="F1122" s="155" t="s">
        <v>155</v>
      </c>
    </row>
    <row r="1123" spans="1:6" ht="15.75" thickBot="1" x14ac:dyDescent="0.3">
      <c r="A1123" s="94">
        <v>3</v>
      </c>
      <c r="B1123" s="155" t="s">
        <v>203</v>
      </c>
      <c r="C1123" s="155" t="s">
        <v>156</v>
      </c>
      <c r="D1123" s="94">
        <v>229</v>
      </c>
      <c r="E1123" s="123">
        <v>317407.78600000002</v>
      </c>
      <c r="F1123" s="155" t="s">
        <v>263</v>
      </c>
    </row>
    <row r="1124" spans="1:6" ht="15.75" thickBot="1" x14ac:dyDescent="0.3">
      <c r="A1124" s="94">
        <v>3</v>
      </c>
      <c r="B1124" s="155" t="s">
        <v>203</v>
      </c>
      <c r="C1124" s="155" t="s">
        <v>156</v>
      </c>
      <c r="D1124" s="94">
        <v>130</v>
      </c>
      <c r="E1124" s="123">
        <v>14387.80661</v>
      </c>
      <c r="F1124" s="155" t="s">
        <v>155</v>
      </c>
    </row>
    <row r="1125" spans="1:6" ht="15.75" thickBot="1" x14ac:dyDescent="0.3">
      <c r="A1125" s="94">
        <v>3</v>
      </c>
      <c r="B1125" s="155" t="s">
        <v>204</v>
      </c>
      <c r="C1125" s="155" t="s">
        <v>156</v>
      </c>
      <c r="D1125" s="94">
        <v>526</v>
      </c>
      <c r="E1125" s="123">
        <v>803492.31</v>
      </c>
      <c r="F1125" s="155" t="s">
        <v>263</v>
      </c>
    </row>
    <row r="1126" spans="1:6" ht="15.75" thickBot="1" x14ac:dyDescent="0.3">
      <c r="A1126" s="94">
        <v>3</v>
      </c>
      <c r="B1126" s="155" t="s">
        <v>205</v>
      </c>
      <c r="C1126" s="155" t="s">
        <v>156</v>
      </c>
      <c r="D1126" s="94">
        <v>113</v>
      </c>
      <c r="E1126" s="123">
        <v>198875.451</v>
      </c>
      <c r="F1126" s="155" t="s">
        <v>263</v>
      </c>
    </row>
    <row r="1127" spans="1:6" ht="15.75" thickBot="1" x14ac:dyDescent="0.3">
      <c r="A1127" s="94">
        <v>3</v>
      </c>
      <c r="B1127" s="155" t="s">
        <v>206</v>
      </c>
      <c r="C1127" s="155" t="s">
        <v>156</v>
      </c>
      <c r="D1127" s="94">
        <v>500</v>
      </c>
      <c r="E1127" s="123">
        <v>612843.45900000003</v>
      </c>
      <c r="F1127" s="155" t="s">
        <v>263</v>
      </c>
    </row>
    <row r="1128" spans="1:6" ht="15.75" thickBot="1" x14ac:dyDescent="0.3">
      <c r="A1128" s="94">
        <v>3</v>
      </c>
      <c r="B1128" s="155" t="s">
        <v>207</v>
      </c>
      <c r="C1128" s="155" t="s">
        <v>156</v>
      </c>
      <c r="D1128" s="94">
        <v>409</v>
      </c>
      <c r="E1128" s="123">
        <v>748209.38800000004</v>
      </c>
      <c r="F1128" s="155" t="s">
        <v>263</v>
      </c>
    </row>
    <row r="1129" spans="1:6" ht="15.75" thickBot="1" x14ac:dyDescent="0.3">
      <c r="A1129" s="94">
        <v>3</v>
      </c>
      <c r="B1129" s="155" t="s">
        <v>208</v>
      </c>
      <c r="C1129" s="155" t="s">
        <v>156</v>
      </c>
      <c r="D1129" s="94">
        <v>119</v>
      </c>
      <c r="E1129" s="123">
        <v>170181.016</v>
      </c>
      <c r="F1129" s="155" t="s">
        <v>263</v>
      </c>
    </row>
    <row r="1130" spans="1:6" ht="15.75" thickBot="1" x14ac:dyDescent="0.3">
      <c r="A1130" s="94">
        <v>3</v>
      </c>
      <c r="B1130" s="155" t="s">
        <v>209</v>
      </c>
      <c r="C1130" s="155" t="s">
        <v>156</v>
      </c>
      <c r="D1130" s="94">
        <v>253</v>
      </c>
      <c r="E1130" s="123">
        <v>335309.90600000002</v>
      </c>
      <c r="F1130" s="155" t="s">
        <v>263</v>
      </c>
    </row>
    <row r="1131" spans="1:6" ht="15.75" thickBot="1" x14ac:dyDescent="0.3">
      <c r="A1131" s="94">
        <v>3</v>
      </c>
      <c r="B1131" s="155" t="s">
        <v>209</v>
      </c>
      <c r="C1131" s="155" t="s">
        <v>156</v>
      </c>
      <c r="D1131" s="94">
        <v>165</v>
      </c>
      <c r="E1131" s="123">
        <v>18550.213029999999</v>
      </c>
      <c r="F1131" s="155" t="s">
        <v>155</v>
      </c>
    </row>
    <row r="1132" spans="1:6" ht="15.75" thickBot="1" x14ac:dyDescent="0.3">
      <c r="A1132" s="94">
        <v>3</v>
      </c>
      <c r="B1132" s="155" t="s">
        <v>210</v>
      </c>
      <c r="C1132" s="155" t="s">
        <v>156</v>
      </c>
      <c r="D1132" s="94">
        <v>342</v>
      </c>
      <c r="E1132" s="123">
        <v>645243.69099999999</v>
      </c>
      <c r="F1132" s="155" t="s">
        <v>263</v>
      </c>
    </row>
    <row r="1133" spans="1:6" ht="15.75" thickBot="1" x14ac:dyDescent="0.3">
      <c r="A1133" s="94">
        <v>3</v>
      </c>
      <c r="B1133" s="155" t="s">
        <v>211</v>
      </c>
      <c r="C1133" s="155" t="s">
        <v>156</v>
      </c>
      <c r="D1133" s="94">
        <v>893</v>
      </c>
      <c r="E1133" s="123">
        <v>983891.94400000002</v>
      </c>
      <c r="F1133" s="155" t="s">
        <v>263</v>
      </c>
    </row>
    <row r="1134" spans="1:6" ht="15.75" thickBot="1" x14ac:dyDescent="0.3">
      <c r="A1134" s="94">
        <v>3</v>
      </c>
      <c r="B1134" s="155" t="s">
        <v>212</v>
      </c>
      <c r="C1134" s="155" t="s">
        <v>156</v>
      </c>
      <c r="D1134" s="94">
        <v>3345</v>
      </c>
      <c r="E1134" s="123">
        <v>4800247.0310000004</v>
      </c>
      <c r="F1134" s="155" t="s">
        <v>263</v>
      </c>
    </row>
    <row r="1135" spans="1:6" ht="15.75" thickBot="1" x14ac:dyDescent="0.3">
      <c r="A1135" s="94">
        <v>3</v>
      </c>
      <c r="B1135" s="155" t="s">
        <v>212</v>
      </c>
      <c r="C1135" s="155" t="s">
        <v>156</v>
      </c>
      <c r="D1135" s="94">
        <v>708</v>
      </c>
      <c r="E1135" s="123">
        <v>58985.720869999997</v>
      </c>
      <c r="F1135" s="155" t="s">
        <v>155</v>
      </c>
    </row>
    <row r="1136" spans="1:6" ht="15.75" thickBot="1" x14ac:dyDescent="0.3">
      <c r="A1136" s="94">
        <v>3</v>
      </c>
      <c r="B1136" s="155" t="s">
        <v>213</v>
      </c>
      <c r="C1136" s="155" t="s">
        <v>156</v>
      </c>
      <c r="D1136" s="94">
        <v>205</v>
      </c>
      <c r="E1136" s="123">
        <v>242245.247</v>
      </c>
      <c r="F1136" s="155" t="s">
        <v>263</v>
      </c>
    </row>
    <row r="1137" spans="1:6" ht="15.75" thickBot="1" x14ac:dyDescent="0.3">
      <c r="A1137" s="94">
        <v>3</v>
      </c>
      <c r="B1137" s="155" t="s">
        <v>213</v>
      </c>
      <c r="C1137" s="155" t="s">
        <v>156</v>
      </c>
      <c r="D1137" s="94">
        <v>124</v>
      </c>
      <c r="E1137" s="123">
        <v>11616.61348</v>
      </c>
      <c r="F1137" s="155" t="s">
        <v>155</v>
      </c>
    </row>
    <row r="1138" spans="1:6" ht="15.75" thickBot="1" x14ac:dyDescent="0.3">
      <c r="A1138" s="94">
        <v>3</v>
      </c>
      <c r="B1138" s="155" t="s">
        <v>214</v>
      </c>
      <c r="C1138" s="155" t="s">
        <v>156</v>
      </c>
      <c r="D1138" s="94">
        <v>1</v>
      </c>
      <c r="E1138" s="123">
        <v>124.866</v>
      </c>
      <c r="F1138" s="155" t="s">
        <v>155</v>
      </c>
    </row>
    <row r="1139" spans="1:6" ht="15.75" thickBot="1" x14ac:dyDescent="0.3">
      <c r="A1139" s="94">
        <v>3</v>
      </c>
      <c r="B1139" s="155" t="s">
        <v>215</v>
      </c>
      <c r="C1139" s="155" t="s">
        <v>156</v>
      </c>
      <c r="D1139" s="94">
        <v>46</v>
      </c>
      <c r="E1139" s="123">
        <v>56706.565999999999</v>
      </c>
      <c r="F1139" s="155" t="s">
        <v>263</v>
      </c>
    </row>
    <row r="1140" spans="1:6" ht="15.75" thickBot="1" x14ac:dyDescent="0.3">
      <c r="A1140" s="94">
        <v>3</v>
      </c>
      <c r="B1140" s="155" t="s">
        <v>216</v>
      </c>
      <c r="C1140" s="155" t="s">
        <v>156</v>
      </c>
      <c r="D1140" s="94">
        <v>1826</v>
      </c>
      <c r="E1140" s="123">
        <v>2017093.111</v>
      </c>
      <c r="F1140" s="155" t="s">
        <v>263</v>
      </c>
    </row>
    <row r="1141" spans="1:6" ht="15.75" thickBot="1" x14ac:dyDescent="0.3">
      <c r="A1141" s="94">
        <v>3</v>
      </c>
      <c r="B1141" s="155" t="s">
        <v>216</v>
      </c>
      <c r="C1141" s="155" t="s">
        <v>156</v>
      </c>
      <c r="D1141" s="94">
        <v>620</v>
      </c>
      <c r="E1141" s="123">
        <v>52920.893770000002</v>
      </c>
      <c r="F1141" s="155" t="s">
        <v>155</v>
      </c>
    </row>
    <row r="1142" spans="1:6" ht="15.75" thickBot="1" x14ac:dyDescent="0.3">
      <c r="A1142" s="94">
        <v>3</v>
      </c>
      <c r="B1142" s="155" t="s">
        <v>217</v>
      </c>
      <c r="C1142" s="155" t="s">
        <v>156</v>
      </c>
      <c r="D1142" s="94">
        <v>85</v>
      </c>
      <c r="E1142" s="123">
        <v>233374.42600000001</v>
      </c>
      <c r="F1142" s="155" t="s">
        <v>263</v>
      </c>
    </row>
    <row r="1143" spans="1:6" ht="15.75" thickBot="1" x14ac:dyDescent="0.3">
      <c r="A1143" s="94">
        <v>3</v>
      </c>
      <c r="B1143" s="155" t="s">
        <v>218</v>
      </c>
      <c r="C1143" s="155" t="s">
        <v>156</v>
      </c>
      <c r="D1143" s="94">
        <v>95</v>
      </c>
      <c r="E1143" s="123">
        <v>188971.351</v>
      </c>
      <c r="F1143" s="155" t="s">
        <v>263</v>
      </c>
    </row>
    <row r="1144" spans="1:6" ht="15.75" thickBot="1" x14ac:dyDescent="0.3">
      <c r="A1144" s="94">
        <v>3</v>
      </c>
      <c r="B1144" s="155" t="s">
        <v>219</v>
      </c>
      <c r="C1144" s="155" t="s">
        <v>156</v>
      </c>
      <c r="D1144" s="94">
        <v>8</v>
      </c>
      <c r="E1144" s="94">
        <v>11605</v>
      </c>
      <c r="F1144" s="155" t="s">
        <v>263</v>
      </c>
    </row>
    <row r="1145" spans="1:6" ht="15.75" thickBot="1" x14ac:dyDescent="0.3">
      <c r="A1145" s="94">
        <v>3</v>
      </c>
      <c r="B1145" s="155" t="s">
        <v>220</v>
      </c>
      <c r="C1145" s="155" t="s">
        <v>156</v>
      </c>
      <c r="D1145" s="94">
        <v>519</v>
      </c>
      <c r="E1145" s="123">
        <v>806055.45</v>
      </c>
      <c r="F1145" s="155" t="s">
        <v>263</v>
      </c>
    </row>
    <row r="1146" spans="1:6" ht="15.75" thickBot="1" x14ac:dyDescent="0.3">
      <c r="A1146" s="94">
        <v>3</v>
      </c>
      <c r="B1146" s="155" t="s">
        <v>221</v>
      </c>
      <c r="C1146" s="155" t="s">
        <v>156</v>
      </c>
      <c r="D1146" s="94">
        <v>245</v>
      </c>
      <c r="E1146" s="123">
        <v>504680.51</v>
      </c>
      <c r="F1146" s="155" t="s">
        <v>263</v>
      </c>
    </row>
    <row r="1147" spans="1:6" ht="15.75" thickBot="1" x14ac:dyDescent="0.3">
      <c r="A1147" s="94">
        <v>3</v>
      </c>
      <c r="B1147" s="155" t="s">
        <v>222</v>
      </c>
      <c r="C1147" s="155" t="s">
        <v>156</v>
      </c>
      <c r="D1147" s="94">
        <v>515</v>
      </c>
      <c r="E1147" s="123">
        <v>630025.81000000006</v>
      </c>
      <c r="F1147" s="155" t="s">
        <v>263</v>
      </c>
    </row>
    <row r="1148" spans="1:6" ht="15.75" thickBot="1" x14ac:dyDescent="0.3">
      <c r="A1148" s="94">
        <v>3</v>
      </c>
      <c r="B1148" s="155" t="s">
        <v>222</v>
      </c>
      <c r="C1148" s="155" t="s">
        <v>156</v>
      </c>
      <c r="D1148" s="94">
        <v>347</v>
      </c>
      <c r="E1148" s="123">
        <v>36613.275379999999</v>
      </c>
      <c r="F1148" s="155" t="s">
        <v>155</v>
      </c>
    </row>
    <row r="1149" spans="1:6" ht="15.75" thickBot="1" x14ac:dyDescent="0.3">
      <c r="A1149" s="94">
        <v>3</v>
      </c>
      <c r="B1149" s="155" t="s">
        <v>223</v>
      </c>
      <c r="C1149" s="155" t="s">
        <v>156</v>
      </c>
      <c r="D1149" s="94">
        <v>82</v>
      </c>
      <c r="E1149" s="123">
        <v>105867.122</v>
      </c>
      <c r="F1149" s="155" t="s">
        <v>263</v>
      </c>
    </row>
    <row r="1150" spans="1:6" ht="15.75" thickBot="1" x14ac:dyDescent="0.3">
      <c r="A1150" s="94">
        <v>3</v>
      </c>
      <c r="B1150" s="155" t="s">
        <v>224</v>
      </c>
      <c r="C1150" s="155" t="s">
        <v>156</v>
      </c>
      <c r="D1150" s="94">
        <v>726</v>
      </c>
      <c r="E1150" s="123">
        <v>923845.13399999996</v>
      </c>
      <c r="F1150" s="155" t="s">
        <v>263</v>
      </c>
    </row>
    <row r="1151" spans="1:6" ht="15.75" thickBot="1" x14ac:dyDescent="0.3">
      <c r="A1151" s="94">
        <v>3</v>
      </c>
      <c r="B1151" s="155" t="s">
        <v>224</v>
      </c>
      <c r="C1151" s="155" t="s">
        <v>156</v>
      </c>
      <c r="D1151" s="94">
        <v>431</v>
      </c>
      <c r="E1151" s="123">
        <v>38415.296179999998</v>
      </c>
      <c r="F1151" s="155" t="s">
        <v>155</v>
      </c>
    </row>
    <row r="1152" spans="1:6" ht="15.75" thickBot="1" x14ac:dyDescent="0.3">
      <c r="A1152" s="94">
        <v>3</v>
      </c>
      <c r="B1152" s="155" t="s">
        <v>225</v>
      </c>
      <c r="C1152" s="155" t="s">
        <v>156</v>
      </c>
      <c r="D1152" s="94">
        <v>14727</v>
      </c>
      <c r="E1152" s="123">
        <v>19359056.954</v>
      </c>
      <c r="F1152" s="155" t="s">
        <v>263</v>
      </c>
    </row>
    <row r="1153" spans="1:6" ht="15.75" thickBot="1" x14ac:dyDescent="0.3">
      <c r="A1153" s="94">
        <v>3</v>
      </c>
      <c r="B1153" s="155" t="s">
        <v>225</v>
      </c>
      <c r="C1153" s="155" t="s">
        <v>156</v>
      </c>
      <c r="D1153" s="94">
        <v>5458</v>
      </c>
      <c r="E1153" s="123">
        <v>711654.30484</v>
      </c>
      <c r="F1153" s="155" t="s">
        <v>155</v>
      </c>
    </row>
    <row r="1154" spans="1:6" ht="15.75" thickBot="1" x14ac:dyDescent="0.3">
      <c r="A1154" s="94">
        <v>3</v>
      </c>
      <c r="B1154" s="155" t="s">
        <v>226</v>
      </c>
      <c r="C1154" s="155" t="s">
        <v>156</v>
      </c>
      <c r="D1154" s="94">
        <v>10</v>
      </c>
      <c r="E1154" s="123">
        <v>8950.6530000000002</v>
      </c>
      <c r="F1154" s="155" t="s">
        <v>263</v>
      </c>
    </row>
    <row r="1155" spans="1:6" ht="15.75" thickBot="1" x14ac:dyDescent="0.3">
      <c r="A1155" s="94">
        <v>3</v>
      </c>
      <c r="B1155" s="155" t="s">
        <v>226</v>
      </c>
      <c r="C1155" s="155" t="s">
        <v>156</v>
      </c>
      <c r="D1155" s="94">
        <v>10</v>
      </c>
      <c r="E1155" s="123">
        <v>2399.45642</v>
      </c>
      <c r="F1155" s="155" t="s">
        <v>155</v>
      </c>
    </row>
    <row r="1156" spans="1:6" ht="15.75" thickBot="1" x14ac:dyDescent="0.3">
      <c r="A1156" s="94">
        <v>3</v>
      </c>
      <c r="B1156" s="155" t="s">
        <v>227</v>
      </c>
      <c r="C1156" s="155" t="s">
        <v>156</v>
      </c>
      <c r="D1156" s="94">
        <v>488</v>
      </c>
      <c r="E1156" s="123">
        <v>1045206.414</v>
      </c>
      <c r="F1156" s="155" t="s">
        <v>263</v>
      </c>
    </row>
    <row r="1157" spans="1:6" ht="15.75" thickBot="1" x14ac:dyDescent="0.3">
      <c r="A1157" s="94">
        <v>3</v>
      </c>
      <c r="B1157" s="155" t="s">
        <v>228</v>
      </c>
      <c r="C1157" s="155" t="s">
        <v>156</v>
      </c>
      <c r="D1157" s="94">
        <v>912</v>
      </c>
      <c r="E1157" s="123">
        <v>1130983.175</v>
      </c>
      <c r="F1157" s="155" t="s">
        <v>263</v>
      </c>
    </row>
    <row r="1158" spans="1:6" ht="15.75" thickBot="1" x14ac:dyDescent="0.3">
      <c r="A1158" s="94">
        <v>3</v>
      </c>
      <c r="B1158" s="155" t="s">
        <v>228</v>
      </c>
      <c r="C1158" s="155" t="s">
        <v>156</v>
      </c>
      <c r="D1158" s="94">
        <v>624</v>
      </c>
      <c r="E1158" s="123">
        <v>70573.435979999995</v>
      </c>
      <c r="F1158" s="155" t="s">
        <v>155</v>
      </c>
    </row>
    <row r="1159" spans="1:6" ht="15.75" thickBot="1" x14ac:dyDescent="0.3">
      <c r="A1159" s="94">
        <v>3</v>
      </c>
      <c r="B1159" s="155" t="s">
        <v>229</v>
      </c>
      <c r="C1159" s="155" t="s">
        <v>156</v>
      </c>
      <c r="D1159" s="94">
        <v>372</v>
      </c>
      <c r="E1159" s="123">
        <v>700201.85900000005</v>
      </c>
      <c r="F1159" s="155" t="s">
        <v>263</v>
      </c>
    </row>
    <row r="1160" spans="1:6" ht="15.75" thickBot="1" x14ac:dyDescent="0.3">
      <c r="A1160" s="94">
        <v>3</v>
      </c>
      <c r="B1160" s="155" t="s">
        <v>229</v>
      </c>
      <c r="C1160" s="155" t="s">
        <v>156</v>
      </c>
      <c r="D1160" s="94">
        <v>195</v>
      </c>
      <c r="E1160" s="123">
        <v>29833.366839999999</v>
      </c>
      <c r="F1160" s="155" t="s">
        <v>155</v>
      </c>
    </row>
    <row r="1161" spans="1:6" ht="15.75" thickBot="1" x14ac:dyDescent="0.3">
      <c r="A1161" s="94">
        <v>3</v>
      </c>
      <c r="B1161" s="155" t="s">
        <v>230</v>
      </c>
      <c r="C1161" s="155" t="s">
        <v>156</v>
      </c>
      <c r="D1161" s="94">
        <v>381</v>
      </c>
      <c r="E1161" s="123">
        <v>525613.20900000003</v>
      </c>
      <c r="F1161" s="155" t="s">
        <v>263</v>
      </c>
    </row>
    <row r="1162" spans="1:6" ht="15.75" thickBot="1" x14ac:dyDescent="0.3">
      <c r="A1162" s="94">
        <v>3</v>
      </c>
      <c r="B1162" s="155" t="s">
        <v>230</v>
      </c>
      <c r="C1162" s="155" t="s">
        <v>156</v>
      </c>
      <c r="D1162" s="94">
        <v>226</v>
      </c>
      <c r="E1162" s="123">
        <v>23219.249</v>
      </c>
      <c r="F1162" s="155" t="s">
        <v>155</v>
      </c>
    </row>
    <row r="1163" spans="1:6" ht="15.75" thickBot="1" x14ac:dyDescent="0.3">
      <c r="A1163" s="94">
        <v>3</v>
      </c>
      <c r="B1163" s="155" t="s">
        <v>231</v>
      </c>
      <c r="C1163" s="155" t="s">
        <v>156</v>
      </c>
      <c r="D1163" s="94">
        <v>903</v>
      </c>
      <c r="E1163" s="123">
        <v>1953800.9750000001</v>
      </c>
      <c r="F1163" s="155" t="s">
        <v>263</v>
      </c>
    </row>
    <row r="1164" spans="1:6" ht="15.75" thickBot="1" x14ac:dyDescent="0.3">
      <c r="A1164" s="94">
        <v>3</v>
      </c>
      <c r="B1164" s="155" t="s">
        <v>232</v>
      </c>
      <c r="C1164" s="155" t="s">
        <v>156</v>
      </c>
      <c r="D1164" s="94">
        <v>45</v>
      </c>
      <c r="E1164" s="123">
        <v>71928.320000000007</v>
      </c>
      <c r="F1164" s="155" t="s">
        <v>263</v>
      </c>
    </row>
    <row r="1165" spans="1:6" ht="15.75" thickBot="1" x14ac:dyDescent="0.3">
      <c r="A1165" s="94">
        <v>3</v>
      </c>
      <c r="B1165" s="155" t="s">
        <v>233</v>
      </c>
      <c r="C1165" s="155" t="s">
        <v>156</v>
      </c>
      <c r="D1165" s="94">
        <v>47</v>
      </c>
      <c r="E1165" s="123">
        <v>150648.44699999999</v>
      </c>
      <c r="F1165" s="155" t="s">
        <v>263</v>
      </c>
    </row>
    <row r="1166" spans="1:6" ht="15.75" thickBot="1" x14ac:dyDescent="0.3">
      <c r="A1166" s="94">
        <v>3</v>
      </c>
      <c r="B1166" s="155" t="s">
        <v>234</v>
      </c>
      <c r="C1166" s="155" t="s">
        <v>156</v>
      </c>
      <c r="D1166" s="94">
        <v>216</v>
      </c>
      <c r="E1166" s="123">
        <v>291063.29100000003</v>
      </c>
      <c r="F1166" s="155" t="s">
        <v>263</v>
      </c>
    </row>
    <row r="1167" spans="1:6" ht="15.75" thickBot="1" x14ac:dyDescent="0.3">
      <c r="A1167" s="94">
        <v>3</v>
      </c>
      <c r="B1167" s="155" t="s">
        <v>234</v>
      </c>
      <c r="C1167" s="155" t="s">
        <v>156</v>
      </c>
      <c r="D1167" s="94">
        <v>132</v>
      </c>
      <c r="E1167" s="123">
        <v>13306.18678</v>
      </c>
      <c r="F1167" s="155" t="s">
        <v>155</v>
      </c>
    </row>
    <row r="1168" spans="1:6" ht="15.75" thickBot="1" x14ac:dyDescent="0.3">
      <c r="A1168" s="94">
        <v>3</v>
      </c>
      <c r="B1168" s="155" t="s">
        <v>235</v>
      </c>
      <c r="C1168" s="155" t="s">
        <v>156</v>
      </c>
      <c r="D1168" s="94">
        <v>1329</v>
      </c>
      <c r="E1168" s="123">
        <v>2237689.1889999998</v>
      </c>
      <c r="F1168" s="155" t="s">
        <v>263</v>
      </c>
    </row>
    <row r="1169" spans="1:6" ht="15.75" thickBot="1" x14ac:dyDescent="0.3">
      <c r="A1169" s="94">
        <v>3</v>
      </c>
      <c r="B1169" s="155" t="s">
        <v>235</v>
      </c>
      <c r="C1169" s="155" t="s">
        <v>156</v>
      </c>
      <c r="D1169" s="94">
        <v>39</v>
      </c>
      <c r="E1169" s="123">
        <v>5005.9339</v>
      </c>
      <c r="F1169" s="155" t="s">
        <v>155</v>
      </c>
    </row>
    <row r="1170" spans="1:6" ht="15.75" thickBot="1" x14ac:dyDescent="0.3">
      <c r="A1170" s="94">
        <v>3</v>
      </c>
      <c r="B1170" s="155" t="s">
        <v>236</v>
      </c>
      <c r="C1170" s="155" t="s">
        <v>156</v>
      </c>
      <c r="D1170" s="94">
        <v>735</v>
      </c>
      <c r="E1170" s="123">
        <v>1395707.99</v>
      </c>
      <c r="F1170" s="155" t="s">
        <v>263</v>
      </c>
    </row>
    <row r="1171" spans="1:6" ht="15.75" thickBot="1" x14ac:dyDescent="0.3">
      <c r="A1171" s="94">
        <v>3</v>
      </c>
      <c r="B1171" s="155" t="s">
        <v>237</v>
      </c>
      <c r="C1171" s="155" t="s">
        <v>156</v>
      </c>
      <c r="D1171" s="94">
        <v>8039</v>
      </c>
      <c r="E1171" s="123">
        <v>8131511.9270000001</v>
      </c>
      <c r="F1171" s="155" t="s">
        <v>263</v>
      </c>
    </row>
    <row r="1172" spans="1:6" ht="15.75" thickBot="1" x14ac:dyDescent="0.3">
      <c r="A1172" s="94">
        <v>3</v>
      </c>
      <c r="B1172" s="155" t="s">
        <v>237</v>
      </c>
      <c r="C1172" s="155" t="s">
        <v>156</v>
      </c>
      <c r="D1172" s="94">
        <v>3213</v>
      </c>
      <c r="E1172" s="123">
        <v>378254.63205999997</v>
      </c>
      <c r="F1172" s="155" t="s">
        <v>155</v>
      </c>
    </row>
    <row r="1173" spans="1:6" ht="15.75" thickBot="1" x14ac:dyDescent="0.3">
      <c r="A1173" s="94">
        <v>3</v>
      </c>
      <c r="B1173" s="155" t="s">
        <v>238</v>
      </c>
      <c r="C1173" s="155" t="s">
        <v>156</v>
      </c>
      <c r="D1173" s="94">
        <v>8285</v>
      </c>
      <c r="E1173" s="123">
        <v>9182611.7510000002</v>
      </c>
      <c r="F1173" s="155" t="s">
        <v>263</v>
      </c>
    </row>
    <row r="1174" spans="1:6" ht="15.75" thickBot="1" x14ac:dyDescent="0.3">
      <c r="A1174" s="94">
        <v>3</v>
      </c>
      <c r="B1174" s="155" t="s">
        <v>238</v>
      </c>
      <c r="C1174" s="155" t="s">
        <v>156</v>
      </c>
      <c r="D1174" s="94">
        <v>4747</v>
      </c>
      <c r="E1174" s="123">
        <v>513098.81651999999</v>
      </c>
      <c r="F1174" s="155" t="s">
        <v>155</v>
      </c>
    </row>
    <row r="1175" spans="1:6" ht="15.75" thickBot="1" x14ac:dyDescent="0.3">
      <c r="A1175" s="94">
        <v>3</v>
      </c>
      <c r="B1175" s="155" t="s">
        <v>239</v>
      </c>
      <c r="C1175" s="155" t="s">
        <v>156</v>
      </c>
      <c r="D1175" s="94">
        <v>9464</v>
      </c>
      <c r="E1175" s="123">
        <v>9836515.8220000006</v>
      </c>
      <c r="F1175" s="155" t="s">
        <v>263</v>
      </c>
    </row>
    <row r="1176" spans="1:6" ht="15.75" thickBot="1" x14ac:dyDescent="0.3">
      <c r="A1176" s="94">
        <v>3</v>
      </c>
      <c r="B1176" s="155" t="s">
        <v>239</v>
      </c>
      <c r="C1176" s="155" t="s">
        <v>156</v>
      </c>
      <c r="D1176" s="94">
        <v>7770</v>
      </c>
      <c r="E1176" s="123">
        <v>1070540.9014900001</v>
      </c>
      <c r="F1176" s="155" t="s">
        <v>155</v>
      </c>
    </row>
    <row r="1177" spans="1:6" ht="15.75" thickBot="1" x14ac:dyDescent="0.3">
      <c r="A1177" s="94">
        <v>3</v>
      </c>
      <c r="B1177" s="155" t="s">
        <v>240</v>
      </c>
      <c r="C1177" s="155" t="s">
        <v>156</v>
      </c>
      <c r="D1177" s="94">
        <v>4386</v>
      </c>
      <c r="E1177" s="123">
        <v>4990122.7230000002</v>
      </c>
      <c r="F1177" s="155" t="s">
        <v>263</v>
      </c>
    </row>
    <row r="1178" spans="1:6" ht="15.75" thickBot="1" x14ac:dyDescent="0.3">
      <c r="A1178" s="94">
        <v>3</v>
      </c>
      <c r="B1178" s="155" t="s">
        <v>240</v>
      </c>
      <c r="C1178" s="155" t="s">
        <v>156</v>
      </c>
      <c r="D1178" s="94">
        <v>1403</v>
      </c>
      <c r="E1178" s="123">
        <v>276596.77094999998</v>
      </c>
      <c r="F1178" s="155" t="s">
        <v>155</v>
      </c>
    </row>
    <row r="1179" spans="1:6" ht="15.75" thickBot="1" x14ac:dyDescent="0.3">
      <c r="A1179" s="94">
        <v>3</v>
      </c>
      <c r="B1179" s="155" t="s">
        <v>241</v>
      </c>
      <c r="C1179" s="155" t="s">
        <v>156</v>
      </c>
      <c r="D1179" s="94">
        <v>19061</v>
      </c>
      <c r="E1179" s="123">
        <v>18151112.425999999</v>
      </c>
      <c r="F1179" s="155" t="s">
        <v>263</v>
      </c>
    </row>
    <row r="1180" spans="1:6" ht="15.75" thickBot="1" x14ac:dyDescent="0.3">
      <c r="A1180" s="94">
        <v>3</v>
      </c>
      <c r="B1180" s="155" t="s">
        <v>241</v>
      </c>
      <c r="C1180" s="155" t="s">
        <v>156</v>
      </c>
      <c r="D1180" s="94">
        <v>15697</v>
      </c>
      <c r="E1180" s="123">
        <v>1523197.5660300001</v>
      </c>
      <c r="F1180" s="155" t="s">
        <v>155</v>
      </c>
    </row>
    <row r="1181" spans="1:6" ht="15.75" thickBot="1" x14ac:dyDescent="0.3">
      <c r="A1181" s="94">
        <v>3</v>
      </c>
      <c r="B1181" s="155" t="s">
        <v>242</v>
      </c>
      <c r="C1181" s="155" t="s">
        <v>156</v>
      </c>
      <c r="D1181" s="94">
        <v>7861</v>
      </c>
      <c r="E1181" s="123">
        <v>8428890.841</v>
      </c>
      <c r="F1181" s="155" t="s">
        <v>263</v>
      </c>
    </row>
    <row r="1182" spans="1:6" ht="15.75" thickBot="1" x14ac:dyDescent="0.3">
      <c r="A1182" s="94">
        <v>3</v>
      </c>
      <c r="B1182" s="155" t="s">
        <v>242</v>
      </c>
      <c r="C1182" s="155" t="s">
        <v>156</v>
      </c>
      <c r="D1182" s="94">
        <v>10499</v>
      </c>
      <c r="E1182" s="123">
        <v>1096199.8912599999</v>
      </c>
      <c r="F1182" s="155" t="s">
        <v>155</v>
      </c>
    </row>
    <row r="1183" spans="1:6" ht="15.75" thickBot="1" x14ac:dyDescent="0.3">
      <c r="A1183" s="94">
        <v>3</v>
      </c>
      <c r="B1183" s="155" t="s">
        <v>243</v>
      </c>
      <c r="C1183" s="155" t="s">
        <v>156</v>
      </c>
      <c r="D1183" s="94">
        <v>13528</v>
      </c>
      <c r="E1183" s="123">
        <v>13958019.027000001</v>
      </c>
      <c r="F1183" s="155" t="s">
        <v>263</v>
      </c>
    </row>
    <row r="1184" spans="1:6" ht="15.75" thickBot="1" x14ac:dyDescent="0.3">
      <c r="A1184" s="94">
        <v>3</v>
      </c>
      <c r="B1184" s="155" t="s">
        <v>243</v>
      </c>
      <c r="C1184" s="155" t="s">
        <v>156</v>
      </c>
      <c r="D1184" s="94">
        <v>9362</v>
      </c>
      <c r="E1184" s="123">
        <v>865318.03821999999</v>
      </c>
      <c r="F1184" s="155" t="s">
        <v>155</v>
      </c>
    </row>
    <row r="1185" spans="1:6" ht="15.75" thickBot="1" x14ac:dyDescent="0.3">
      <c r="A1185" s="94">
        <v>3</v>
      </c>
      <c r="B1185" s="155" t="s">
        <v>244</v>
      </c>
      <c r="C1185" s="155" t="s">
        <v>156</v>
      </c>
      <c r="D1185" s="94">
        <v>24379</v>
      </c>
      <c r="E1185" s="123">
        <v>28005344.890999999</v>
      </c>
      <c r="F1185" s="155" t="s">
        <v>263</v>
      </c>
    </row>
    <row r="1186" spans="1:6" ht="15.75" thickBot="1" x14ac:dyDescent="0.3">
      <c r="A1186" s="94">
        <v>3</v>
      </c>
      <c r="B1186" s="155" t="s">
        <v>244</v>
      </c>
      <c r="C1186" s="155" t="s">
        <v>156</v>
      </c>
      <c r="D1186" s="94">
        <v>17247</v>
      </c>
      <c r="E1186" s="123">
        <v>2155419.3118199999</v>
      </c>
      <c r="F1186" s="155" t="s">
        <v>155</v>
      </c>
    </row>
    <row r="1187" spans="1:6" ht="15.75" thickBot="1" x14ac:dyDescent="0.3">
      <c r="A1187" s="94">
        <v>3</v>
      </c>
      <c r="B1187" s="155" t="s">
        <v>245</v>
      </c>
      <c r="C1187" s="155" t="s">
        <v>156</v>
      </c>
      <c r="D1187" s="94">
        <v>9797</v>
      </c>
      <c r="E1187" s="123">
        <v>11661216.764</v>
      </c>
      <c r="F1187" s="155" t="s">
        <v>263</v>
      </c>
    </row>
    <row r="1188" spans="1:6" ht="15.75" thickBot="1" x14ac:dyDescent="0.3">
      <c r="A1188" s="94">
        <v>3</v>
      </c>
      <c r="B1188" s="155" t="s">
        <v>245</v>
      </c>
      <c r="C1188" s="155" t="s">
        <v>156</v>
      </c>
      <c r="D1188" s="94">
        <v>6777</v>
      </c>
      <c r="E1188" s="123">
        <v>747493.2844</v>
      </c>
      <c r="F1188" s="155" t="s">
        <v>155</v>
      </c>
    </row>
    <row r="1189" spans="1:6" ht="15.75" thickBot="1" x14ac:dyDescent="0.3">
      <c r="A1189" s="94">
        <v>3</v>
      </c>
      <c r="B1189" s="155" t="s">
        <v>246</v>
      </c>
      <c r="C1189" s="155" t="s">
        <v>156</v>
      </c>
      <c r="D1189" s="94">
        <v>6075</v>
      </c>
      <c r="E1189" s="123">
        <v>6577857.625</v>
      </c>
      <c r="F1189" s="155" t="s">
        <v>263</v>
      </c>
    </row>
    <row r="1190" spans="1:6" ht="15.75" thickBot="1" x14ac:dyDescent="0.3">
      <c r="A1190" s="94">
        <v>3</v>
      </c>
      <c r="B1190" s="155" t="s">
        <v>246</v>
      </c>
      <c r="C1190" s="155" t="s">
        <v>156</v>
      </c>
      <c r="D1190" s="94">
        <v>5798</v>
      </c>
      <c r="E1190" s="123">
        <v>564210.51951000001</v>
      </c>
      <c r="F1190" s="155" t="s">
        <v>155</v>
      </c>
    </row>
    <row r="1191" spans="1:6" ht="15.75" thickBot="1" x14ac:dyDescent="0.3">
      <c r="A1191" s="94">
        <v>3</v>
      </c>
      <c r="B1191" s="155" t="s">
        <v>247</v>
      </c>
      <c r="C1191" s="155" t="s">
        <v>156</v>
      </c>
      <c r="D1191" s="94">
        <v>6693</v>
      </c>
      <c r="E1191" s="123">
        <v>7422488.2410000004</v>
      </c>
      <c r="F1191" s="155" t="s">
        <v>263</v>
      </c>
    </row>
    <row r="1192" spans="1:6" ht="15.75" thickBot="1" x14ac:dyDescent="0.3">
      <c r="A1192" s="94">
        <v>3</v>
      </c>
      <c r="B1192" s="155" t="s">
        <v>247</v>
      </c>
      <c r="C1192" s="155" t="s">
        <v>156</v>
      </c>
      <c r="D1192" s="94">
        <v>4705</v>
      </c>
      <c r="E1192" s="123">
        <v>533618.65008000005</v>
      </c>
      <c r="F1192" s="155" t="s">
        <v>155</v>
      </c>
    </row>
    <row r="1193" spans="1:6" ht="15.75" thickBot="1" x14ac:dyDescent="0.3">
      <c r="A1193" s="94">
        <v>3</v>
      </c>
      <c r="B1193" s="155" t="s">
        <v>248</v>
      </c>
      <c r="C1193" s="155" t="s">
        <v>156</v>
      </c>
      <c r="D1193" s="94">
        <v>5956</v>
      </c>
      <c r="E1193" s="123">
        <v>6924513.4819999998</v>
      </c>
      <c r="F1193" s="155" t="s">
        <v>263</v>
      </c>
    </row>
    <row r="1194" spans="1:6" ht="15.75" thickBot="1" x14ac:dyDescent="0.3">
      <c r="A1194" s="94">
        <v>3</v>
      </c>
      <c r="B1194" s="155" t="s">
        <v>248</v>
      </c>
      <c r="C1194" s="155" t="s">
        <v>156</v>
      </c>
      <c r="D1194" s="94">
        <v>4039</v>
      </c>
      <c r="E1194" s="123">
        <v>543957.14786000003</v>
      </c>
      <c r="F1194" s="155" t="s">
        <v>155</v>
      </c>
    </row>
    <row r="1195" spans="1:6" ht="15.75" thickBot="1" x14ac:dyDescent="0.3">
      <c r="A1195" s="94">
        <v>3</v>
      </c>
      <c r="B1195" s="155" t="s">
        <v>251</v>
      </c>
      <c r="C1195" s="155" t="s">
        <v>156</v>
      </c>
      <c r="D1195" s="94">
        <v>14010</v>
      </c>
      <c r="E1195" s="123">
        <v>16430171.022</v>
      </c>
      <c r="F1195" s="155" t="s">
        <v>263</v>
      </c>
    </row>
    <row r="1196" spans="1:6" ht="15.75" thickBot="1" x14ac:dyDescent="0.3">
      <c r="A1196" s="94">
        <v>3</v>
      </c>
      <c r="B1196" s="155" t="s">
        <v>251</v>
      </c>
      <c r="C1196" s="155" t="s">
        <v>156</v>
      </c>
      <c r="D1196" s="94">
        <v>9449</v>
      </c>
      <c r="E1196" s="123">
        <v>1308453.8340400001</v>
      </c>
      <c r="F1196" s="155" t="s">
        <v>155</v>
      </c>
    </row>
    <row r="1197" spans="1:6" ht="15.75" thickBot="1" x14ac:dyDescent="0.3">
      <c r="A1197" s="94">
        <v>3</v>
      </c>
      <c r="B1197" s="155" t="s">
        <v>252</v>
      </c>
      <c r="C1197" s="155" t="s">
        <v>156</v>
      </c>
      <c r="D1197" s="94">
        <v>7841</v>
      </c>
      <c r="E1197" s="123">
        <v>11042457.453</v>
      </c>
      <c r="F1197" s="155" t="s">
        <v>263</v>
      </c>
    </row>
    <row r="1198" spans="1:6" ht="15.75" thickBot="1" x14ac:dyDescent="0.3">
      <c r="A1198" s="94">
        <v>3</v>
      </c>
      <c r="B1198" s="155" t="s">
        <v>252</v>
      </c>
      <c r="C1198" s="155" t="s">
        <v>156</v>
      </c>
      <c r="D1198" s="94">
        <v>4751</v>
      </c>
      <c r="E1198" s="123">
        <v>601965.38800000004</v>
      </c>
      <c r="F1198" s="155" t="s">
        <v>155</v>
      </c>
    </row>
    <row r="1199" spans="1:6" ht="15.75" thickBot="1" x14ac:dyDescent="0.3">
      <c r="A1199" s="94">
        <v>3</v>
      </c>
      <c r="B1199" s="155" t="s">
        <v>254</v>
      </c>
      <c r="C1199" s="155" t="s">
        <v>156</v>
      </c>
      <c r="D1199" s="94">
        <v>233</v>
      </c>
      <c r="E1199" s="123">
        <v>19719.93823</v>
      </c>
      <c r="F1199" s="155" t="s">
        <v>155</v>
      </c>
    </row>
    <row r="1200" spans="1:6" ht="15.75" thickBot="1" x14ac:dyDescent="0.3">
      <c r="A1200" s="94">
        <v>3</v>
      </c>
      <c r="B1200" s="155" t="s">
        <v>255</v>
      </c>
      <c r="C1200" s="155" t="s">
        <v>156</v>
      </c>
      <c r="D1200" s="94">
        <v>6</v>
      </c>
      <c r="E1200" s="123">
        <v>13324.696</v>
      </c>
      <c r="F1200" s="155" t="s">
        <v>263</v>
      </c>
    </row>
    <row r="1201" spans="1:7" ht="15.75" thickBot="1" x14ac:dyDescent="0.3">
      <c r="A1201" s="94">
        <v>3</v>
      </c>
      <c r="B1201" s="155" t="s">
        <v>256</v>
      </c>
      <c r="C1201" s="155" t="s">
        <v>156</v>
      </c>
      <c r="D1201" s="94">
        <v>309</v>
      </c>
      <c r="E1201" s="123">
        <v>425588.28499999997</v>
      </c>
      <c r="F1201" s="155" t="s">
        <v>263</v>
      </c>
    </row>
    <row r="1202" spans="1:7" ht="15.75" thickBot="1" x14ac:dyDescent="0.3">
      <c r="A1202" s="94">
        <v>3</v>
      </c>
      <c r="B1202" s="155" t="s">
        <v>256</v>
      </c>
      <c r="C1202" s="155" t="s">
        <v>156</v>
      </c>
      <c r="D1202" s="94">
        <v>143</v>
      </c>
      <c r="E1202" s="123">
        <v>13420.44234</v>
      </c>
      <c r="F1202" s="155" t="s">
        <v>155</v>
      </c>
    </row>
    <row r="1203" spans="1:7" ht="15.75" thickBot="1" x14ac:dyDescent="0.3">
      <c r="A1203" s="94">
        <v>3</v>
      </c>
      <c r="B1203" s="155" t="s">
        <v>257</v>
      </c>
      <c r="C1203" s="155" t="s">
        <v>156</v>
      </c>
      <c r="D1203" s="94">
        <v>3902</v>
      </c>
      <c r="E1203" s="123">
        <v>6680762.085</v>
      </c>
      <c r="F1203" s="155" t="s">
        <v>263</v>
      </c>
    </row>
    <row r="1204" spans="1:7" ht="15.75" thickBot="1" x14ac:dyDescent="0.3">
      <c r="A1204" s="94">
        <v>3</v>
      </c>
      <c r="B1204" s="155" t="s">
        <v>258</v>
      </c>
      <c r="C1204" s="155" t="s">
        <v>156</v>
      </c>
      <c r="D1204" s="94">
        <v>162</v>
      </c>
      <c r="E1204" s="123">
        <v>257228.049</v>
      </c>
      <c r="F1204" s="155" t="s">
        <v>263</v>
      </c>
    </row>
    <row r="1205" spans="1:7" ht="15.75" thickBot="1" x14ac:dyDescent="0.3">
      <c r="A1205" s="94">
        <v>3</v>
      </c>
      <c r="B1205" s="155" t="s">
        <v>259</v>
      </c>
      <c r="C1205" s="155" t="s">
        <v>156</v>
      </c>
      <c r="D1205" s="94">
        <v>671</v>
      </c>
      <c r="E1205" s="123">
        <v>690641.99</v>
      </c>
      <c r="F1205" s="155" t="s">
        <v>263</v>
      </c>
      <c r="G1205" s="50"/>
    </row>
    <row r="1206" spans="1:7" ht="15.75" thickBot="1" x14ac:dyDescent="0.3">
      <c r="A1206" s="94">
        <v>3</v>
      </c>
      <c r="B1206" s="155" t="s">
        <v>259</v>
      </c>
      <c r="C1206" s="155" t="s">
        <v>156</v>
      </c>
      <c r="D1206" s="94">
        <v>421</v>
      </c>
      <c r="E1206" s="123">
        <v>34682.560960000003</v>
      </c>
      <c r="F1206" s="155" t="s">
        <v>155</v>
      </c>
      <c r="G1206" s="50"/>
    </row>
    <row r="1207" spans="1:7" ht="15.75" thickBot="1" x14ac:dyDescent="0.3">
      <c r="A1207" s="94">
        <v>3</v>
      </c>
      <c r="B1207" s="155" t="s">
        <v>260</v>
      </c>
      <c r="C1207" s="155" t="s">
        <v>156</v>
      </c>
      <c r="D1207" s="94">
        <v>9430</v>
      </c>
      <c r="E1207" s="123">
        <v>8880444.7949999999</v>
      </c>
      <c r="F1207" s="194" t="s">
        <v>263</v>
      </c>
      <c r="G1207" s="9"/>
    </row>
    <row r="1208" spans="1:7" ht="15.75" thickBot="1" x14ac:dyDescent="0.3">
      <c r="A1208" s="94">
        <v>3</v>
      </c>
      <c r="B1208" s="155" t="s">
        <v>260</v>
      </c>
      <c r="C1208" s="155" t="s">
        <v>156</v>
      </c>
      <c r="D1208" s="94">
        <v>6723</v>
      </c>
      <c r="E1208" s="123">
        <v>547912.81865000003</v>
      </c>
      <c r="F1208" s="194" t="s">
        <v>155</v>
      </c>
      <c r="G1208" s="9"/>
    </row>
    <row r="1209" spans="1:7" ht="15.75" thickBot="1" x14ac:dyDescent="0.3">
      <c r="A1209" s="152">
        <v>4</v>
      </c>
      <c r="B1209" s="153" t="s">
        <v>153</v>
      </c>
      <c r="C1209" s="153" t="s">
        <v>154</v>
      </c>
      <c r="D1209" s="152">
        <v>145</v>
      </c>
      <c r="E1209" s="154">
        <v>63076.137410000003</v>
      </c>
      <c r="F1209" s="153" t="s">
        <v>155</v>
      </c>
      <c r="G1209" s="9"/>
    </row>
    <row r="1210" spans="1:7" ht="15.75" thickBot="1" x14ac:dyDescent="0.3">
      <c r="A1210" s="94">
        <v>4</v>
      </c>
      <c r="B1210" s="155" t="s">
        <v>157</v>
      </c>
      <c r="C1210" s="155" t="s">
        <v>154</v>
      </c>
      <c r="D1210" s="94">
        <v>76</v>
      </c>
      <c r="E1210" s="123">
        <v>43683.732790000002</v>
      </c>
      <c r="F1210" s="155" t="s">
        <v>155</v>
      </c>
      <c r="G1210" s="9"/>
    </row>
    <row r="1211" spans="1:7" ht="15.75" thickBot="1" x14ac:dyDescent="0.3">
      <c r="A1211" s="94">
        <v>4</v>
      </c>
      <c r="B1211" s="155" t="s">
        <v>158</v>
      </c>
      <c r="C1211" s="155" t="s">
        <v>154</v>
      </c>
      <c r="D1211" s="94">
        <v>11</v>
      </c>
      <c r="E1211" s="123">
        <v>9864.2000000000007</v>
      </c>
      <c r="F1211" s="155" t="s">
        <v>263</v>
      </c>
      <c r="G1211" s="9"/>
    </row>
    <row r="1212" spans="1:7" ht="15.75" thickBot="1" x14ac:dyDescent="0.3">
      <c r="A1212" s="94">
        <v>4</v>
      </c>
      <c r="B1212" s="155" t="s">
        <v>158</v>
      </c>
      <c r="C1212" s="155" t="s">
        <v>154</v>
      </c>
      <c r="D1212" s="94">
        <v>49</v>
      </c>
      <c r="E1212" s="123">
        <v>17499.716919999999</v>
      </c>
      <c r="F1212" s="155" t="s">
        <v>155</v>
      </c>
      <c r="G1212" s="9"/>
    </row>
    <row r="1213" spans="1:7" ht="15.75" thickBot="1" x14ac:dyDescent="0.3">
      <c r="A1213" s="94">
        <v>4</v>
      </c>
      <c r="B1213" s="155" t="s">
        <v>160</v>
      </c>
      <c r="C1213" s="155" t="s">
        <v>154</v>
      </c>
      <c r="D1213" s="94">
        <v>211</v>
      </c>
      <c r="E1213" s="123">
        <v>2485293.6660000002</v>
      </c>
      <c r="F1213" s="155" t="s">
        <v>263</v>
      </c>
      <c r="G1213" s="50"/>
    </row>
    <row r="1214" spans="1:7" ht="15.75" thickBot="1" x14ac:dyDescent="0.3">
      <c r="A1214" s="94">
        <v>4</v>
      </c>
      <c r="B1214" s="155" t="s">
        <v>160</v>
      </c>
      <c r="C1214" s="155" t="s">
        <v>154</v>
      </c>
      <c r="D1214" s="94">
        <v>244</v>
      </c>
      <c r="E1214" s="123">
        <v>633787.13500999997</v>
      </c>
      <c r="F1214" s="155" t="s">
        <v>155</v>
      </c>
      <c r="G1214" s="50"/>
    </row>
    <row r="1215" spans="1:7" ht="15.75" thickBot="1" x14ac:dyDescent="0.3">
      <c r="A1215" s="94">
        <v>4</v>
      </c>
      <c r="B1215" s="155" t="s">
        <v>161</v>
      </c>
      <c r="C1215" s="155" t="s">
        <v>154</v>
      </c>
      <c r="D1215" s="94">
        <v>76</v>
      </c>
      <c r="E1215" s="123">
        <v>193008.63500000001</v>
      </c>
      <c r="F1215" s="155" t="s">
        <v>263</v>
      </c>
      <c r="G1215" s="50"/>
    </row>
    <row r="1216" spans="1:7" ht="15.75" thickBot="1" x14ac:dyDescent="0.3">
      <c r="A1216" s="94">
        <v>4</v>
      </c>
      <c r="B1216" s="155" t="s">
        <v>161</v>
      </c>
      <c r="C1216" s="155" t="s">
        <v>154</v>
      </c>
      <c r="D1216" s="94">
        <v>21</v>
      </c>
      <c r="E1216" s="123">
        <v>22898.86809</v>
      </c>
      <c r="F1216" s="155" t="s">
        <v>155</v>
      </c>
      <c r="G1216" s="50"/>
    </row>
    <row r="1217" spans="1:7" ht="15.75" thickBot="1" x14ac:dyDescent="0.3">
      <c r="A1217" s="94">
        <v>4</v>
      </c>
      <c r="B1217" s="155" t="s">
        <v>162</v>
      </c>
      <c r="C1217" s="155" t="s">
        <v>154</v>
      </c>
      <c r="D1217" s="94">
        <v>23</v>
      </c>
      <c r="E1217" s="123">
        <v>14295.745999999999</v>
      </c>
      <c r="F1217" s="155" t="s">
        <v>263</v>
      </c>
      <c r="G1217" s="50"/>
    </row>
    <row r="1218" spans="1:7" ht="15.75" thickBot="1" x14ac:dyDescent="0.3">
      <c r="A1218" s="94">
        <v>4</v>
      </c>
      <c r="B1218" s="155" t="s">
        <v>162</v>
      </c>
      <c r="C1218" s="155" t="s">
        <v>154</v>
      </c>
      <c r="D1218" s="94">
        <v>208</v>
      </c>
      <c r="E1218" s="123">
        <v>627515.79960000003</v>
      </c>
      <c r="F1218" s="155" t="s">
        <v>155</v>
      </c>
      <c r="G1218" s="50"/>
    </row>
    <row r="1219" spans="1:7" ht="15.75" thickBot="1" x14ac:dyDescent="0.3">
      <c r="A1219" s="94">
        <v>4</v>
      </c>
      <c r="B1219" s="155" t="s">
        <v>163</v>
      </c>
      <c r="C1219" s="155" t="s">
        <v>154</v>
      </c>
      <c r="D1219" s="94">
        <v>116</v>
      </c>
      <c r="E1219" s="123">
        <v>369892.37199999997</v>
      </c>
      <c r="F1219" s="155" t="s">
        <v>263</v>
      </c>
      <c r="G1219" s="50"/>
    </row>
    <row r="1220" spans="1:7" ht="15.75" thickBot="1" x14ac:dyDescent="0.3">
      <c r="A1220" s="94">
        <v>4</v>
      </c>
      <c r="B1220" s="155" t="s">
        <v>163</v>
      </c>
      <c r="C1220" s="155" t="s">
        <v>154</v>
      </c>
      <c r="D1220" s="94">
        <v>23</v>
      </c>
      <c r="E1220" s="123">
        <v>38132.942410000003</v>
      </c>
      <c r="F1220" s="155" t="s">
        <v>155</v>
      </c>
      <c r="G1220" s="50"/>
    </row>
    <row r="1221" spans="1:7" ht="15.75" thickBot="1" x14ac:dyDescent="0.3">
      <c r="A1221" s="94">
        <v>4</v>
      </c>
      <c r="B1221" s="155" t="s">
        <v>164</v>
      </c>
      <c r="C1221" s="155" t="s">
        <v>154</v>
      </c>
      <c r="D1221" s="94">
        <v>357</v>
      </c>
      <c r="E1221" s="123">
        <v>997276.15099999995</v>
      </c>
      <c r="F1221" s="155" t="s">
        <v>263</v>
      </c>
    </row>
    <row r="1222" spans="1:7" ht="15.75" thickBot="1" x14ac:dyDescent="0.3">
      <c r="A1222" s="94">
        <v>4</v>
      </c>
      <c r="B1222" s="155" t="s">
        <v>164</v>
      </c>
      <c r="C1222" s="155" t="s">
        <v>154</v>
      </c>
      <c r="D1222" s="94">
        <v>222</v>
      </c>
      <c r="E1222" s="123">
        <v>88380.245970000004</v>
      </c>
      <c r="F1222" s="155" t="s">
        <v>155</v>
      </c>
    </row>
    <row r="1223" spans="1:7" ht="15.75" thickBot="1" x14ac:dyDescent="0.3">
      <c r="A1223" s="94">
        <v>4</v>
      </c>
      <c r="B1223" s="155" t="s">
        <v>165</v>
      </c>
      <c r="C1223" s="155" t="s">
        <v>154</v>
      </c>
      <c r="D1223" s="94">
        <v>48</v>
      </c>
      <c r="E1223" s="123">
        <v>46552.697</v>
      </c>
      <c r="F1223" s="155" t="s">
        <v>263</v>
      </c>
    </row>
    <row r="1224" spans="1:7" ht="15.75" thickBot="1" x14ac:dyDescent="0.3">
      <c r="A1224" s="94">
        <v>4</v>
      </c>
      <c r="B1224" s="155" t="s">
        <v>166</v>
      </c>
      <c r="C1224" s="155" t="s">
        <v>154</v>
      </c>
      <c r="D1224" s="94">
        <v>58</v>
      </c>
      <c r="E1224" s="123">
        <v>114603.007</v>
      </c>
      <c r="F1224" s="155" t="s">
        <v>263</v>
      </c>
    </row>
    <row r="1225" spans="1:7" ht="15.75" thickBot="1" x14ac:dyDescent="0.3">
      <c r="A1225" s="94">
        <v>4</v>
      </c>
      <c r="B1225" s="155" t="s">
        <v>167</v>
      </c>
      <c r="C1225" s="155" t="s">
        <v>154</v>
      </c>
      <c r="D1225" s="94">
        <v>9</v>
      </c>
      <c r="E1225" s="123">
        <v>10824.745000000001</v>
      </c>
      <c r="F1225" s="155" t="s">
        <v>263</v>
      </c>
    </row>
    <row r="1226" spans="1:7" ht="15.75" thickBot="1" x14ac:dyDescent="0.3">
      <c r="A1226" s="94">
        <v>4</v>
      </c>
      <c r="B1226" s="155" t="s">
        <v>167</v>
      </c>
      <c r="C1226" s="155" t="s">
        <v>154</v>
      </c>
      <c r="D1226" s="94">
        <v>30</v>
      </c>
      <c r="E1226" s="123">
        <v>352903.46255</v>
      </c>
      <c r="F1226" s="155" t="s">
        <v>155</v>
      </c>
    </row>
    <row r="1227" spans="1:7" ht="15.75" thickBot="1" x14ac:dyDescent="0.3">
      <c r="A1227" s="94">
        <v>4</v>
      </c>
      <c r="B1227" s="155" t="s">
        <v>168</v>
      </c>
      <c r="C1227" s="155" t="s">
        <v>154</v>
      </c>
      <c r="D1227" s="94">
        <v>68</v>
      </c>
      <c r="E1227" s="123">
        <v>279973.56800000003</v>
      </c>
      <c r="F1227" s="155" t="s">
        <v>263</v>
      </c>
    </row>
    <row r="1228" spans="1:7" ht="15.75" thickBot="1" x14ac:dyDescent="0.3">
      <c r="A1228" s="94">
        <v>4</v>
      </c>
      <c r="B1228" s="155" t="s">
        <v>169</v>
      </c>
      <c r="C1228" s="155" t="s">
        <v>154</v>
      </c>
      <c r="D1228" s="94">
        <v>79</v>
      </c>
      <c r="E1228" s="123">
        <v>782589.53899999999</v>
      </c>
      <c r="F1228" s="155" t="s">
        <v>263</v>
      </c>
    </row>
    <row r="1229" spans="1:7" ht="15.75" thickBot="1" x14ac:dyDescent="0.3">
      <c r="A1229" s="94">
        <v>4</v>
      </c>
      <c r="B1229" s="155" t="s">
        <v>170</v>
      </c>
      <c r="C1229" s="155" t="s">
        <v>154</v>
      </c>
      <c r="D1229" s="94">
        <v>16</v>
      </c>
      <c r="E1229" s="123">
        <v>31387.077000000001</v>
      </c>
      <c r="F1229" s="155" t="s">
        <v>263</v>
      </c>
    </row>
    <row r="1230" spans="1:7" ht="15.75" thickBot="1" x14ac:dyDescent="0.3">
      <c r="A1230" s="94">
        <v>4</v>
      </c>
      <c r="B1230" s="155" t="s">
        <v>170</v>
      </c>
      <c r="C1230" s="155" t="s">
        <v>154</v>
      </c>
      <c r="D1230" s="94">
        <v>1</v>
      </c>
      <c r="E1230" s="123">
        <v>245.50740999999999</v>
      </c>
      <c r="F1230" s="155" t="s">
        <v>155</v>
      </c>
    </row>
    <row r="1231" spans="1:7" ht="15.75" thickBot="1" x14ac:dyDescent="0.3">
      <c r="A1231" s="94">
        <v>4</v>
      </c>
      <c r="B1231" s="155" t="s">
        <v>171</v>
      </c>
      <c r="C1231" s="155" t="s">
        <v>154</v>
      </c>
      <c r="D1231" s="94">
        <v>389</v>
      </c>
      <c r="E1231" s="123">
        <v>1230170.213</v>
      </c>
      <c r="F1231" s="155" t="s">
        <v>263</v>
      </c>
    </row>
    <row r="1232" spans="1:7" ht="15.75" thickBot="1" x14ac:dyDescent="0.3">
      <c r="A1232" s="94">
        <v>4</v>
      </c>
      <c r="B1232" s="155" t="s">
        <v>171</v>
      </c>
      <c r="C1232" s="155" t="s">
        <v>154</v>
      </c>
      <c r="D1232" s="94">
        <v>131</v>
      </c>
      <c r="E1232" s="123">
        <v>65118.398480000003</v>
      </c>
      <c r="F1232" s="155" t="s">
        <v>155</v>
      </c>
    </row>
    <row r="1233" spans="1:6" ht="15.75" thickBot="1" x14ac:dyDescent="0.3">
      <c r="A1233" s="94">
        <v>4</v>
      </c>
      <c r="B1233" s="155" t="s">
        <v>172</v>
      </c>
      <c r="C1233" s="155" t="s">
        <v>154</v>
      </c>
      <c r="D1233" s="94">
        <v>22</v>
      </c>
      <c r="E1233" s="123">
        <v>21178.967000000001</v>
      </c>
      <c r="F1233" s="155" t="s">
        <v>263</v>
      </c>
    </row>
    <row r="1234" spans="1:6" ht="15.75" thickBot="1" x14ac:dyDescent="0.3">
      <c r="A1234" s="94">
        <v>4</v>
      </c>
      <c r="B1234" s="155" t="s">
        <v>173</v>
      </c>
      <c r="C1234" s="155" t="s">
        <v>154</v>
      </c>
      <c r="D1234" s="94">
        <v>538</v>
      </c>
      <c r="E1234" s="123">
        <v>5524273.7209999999</v>
      </c>
      <c r="F1234" s="155" t="s">
        <v>263</v>
      </c>
    </row>
    <row r="1235" spans="1:6" ht="15.75" thickBot="1" x14ac:dyDescent="0.3">
      <c r="A1235" s="94">
        <v>4</v>
      </c>
      <c r="B1235" s="155" t="s">
        <v>173</v>
      </c>
      <c r="C1235" s="155" t="s">
        <v>154</v>
      </c>
      <c r="D1235" s="94">
        <v>175</v>
      </c>
      <c r="E1235" s="123">
        <v>109149.70655</v>
      </c>
      <c r="F1235" s="155" t="s">
        <v>155</v>
      </c>
    </row>
    <row r="1236" spans="1:6" ht="15.75" thickBot="1" x14ac:dyDescent="0.3">
      <c r="A1236" s="94">
        <v>4</v>
      </c>
      <c r="B1236" s="155" t="s">
        <v>174</v>
      </c>
      <c r="C1236" s="155" t="s">
        <v>154</v>
      </c>
      <c r="D1236" s="94">
        <v>15</v>
      </c>
      <c r="E1236" s="123">
        <v>23622.46</v>
      </c>
      <c r="F1236" s="155" t="s">
        <v>263</v>
      </c>
    </row>
    <row r="1237" spans="1:6" ht="15.75" thickBot="1" x14ac:dyDescent="0.3">
      <c r="A1237" s="94">
        <v>4</v>
      </c>
      <c r="B1237" s="155" t="s">
        <v>175</v>
      </c>
      <c r="C1237" s="155" t="s">
        <v>154</v>
      </c>
      <c r="D1237" s="94">
        <v>173</v>
      </c>
      <c r="E1237" s="123">
        <v>884750.18299999996</v>
      </c>
      <c r="F1237" s="155" t="s">
        <v>263</v>
      </c>
    </row>
    <row r="1238" spans="1:6" ht="15.75" thickBot="1" x14ac:dyDescent="0.3">
      <c r="A1238" s="94">
        <v>4</v>
      </c>
      <c r="B1238" s="155" t="s">
        <v>175</v>
      </c>
      <c r="C1238" s="155" t="s">
        <v>154</v>
      </c>
      <c r="D1238" s="94">
        <v>101</v>
      </c>
      <c r="E1238" s="123">
        <v>37297.361510000002</v>
      </c>
      <c r="F1238" s="155" t="s">
        <v>155</v>
      </c>
    </row>
    <row r="1239" spans="1:6" ht="15.75" thickBot="1" x14ac:dyDescent="0.3">
      <c r="A1239" s="94">
        <v>4</v>
      </c>
      <c r="B1239" s="155" t="s">
        <v>176</v>
      </c>
      <c r="C1239" s="155" t="s">
        <v>154</v>
      </c>
      <c r="D1239" s="94">
        <v>232</v>
      </c>
      <c r="E1239" s="123">
        <v>1666512.879</v>
      </c>
      <c r="F1239" s="155" t="s">
        <v>263</v>
      </c>
    </row>
    <row r="1240" spans="1:6" ht="15.75" thickBot="1" x14ac:dyDescent="0.3">
      <c r="A1240" s="94">
        <v>4</v>
      </c>
      <c r="B1240" s="155" t="s">
        <v>176</v>
      </c>
      <c r="C1240" s="155" t="s">
        <v>154</v>
      </c>
      <c r="D1240" s="94">
        <v>101</v>
      </c>
      <c r="E1240" s="123">
        <v>117763.78217000001</v>
      </c>
      <c r="F1240" s="155" t="s">
        <v>155</v>
      </c>
    </row>
    <row r="1241" spans="1:6" ht="15.75" thickBot="1" x14ac:dyDescent="0.3">
      <c r="A1241" s="94">
        <v>4</v>
      </c>
      <c r="B1241" s="155" t="s">
        <v>177</v>
      </c>
      <c r="C1241" s="155" t="s">
        <v>154</v>
      </c>
      <c r="D1241" s="94">
        <v>6</v>
      </c>
      <c r="E1241" s="123">
        <v>32085.719000000001</v>
      </c>
      <c r="F1241" s="155" t="s">
        <v>263</v>
      </c>
    </row>
    <row r="1242" spans="1:6" ht="15.75" thickBot="1" x14ac:dyDescent="0.3">
      <c r="A1242" s="94">
        <v>4</v>
      </c>
      <c r="B1242" s="155" t="s">
        <v>178</v>
      </c>
      <c r="C1242" s="155" t="s">
        <v>154</v>
      </c>
      <c r="D1242" s="94">
        <v>63</v>
      </c>
      <c r="E1242" s="123">
        <v>291391.39600000001</v>
      </c>
      <c r="F1242" s="155" t="s">
        <v>263</v>
      </c>
    </row>
    <row r="1243" spans="1:6" ht="15.75" thickBot="1" x14ac:dyDescent="0.3">
      <c r="A1243" s="94">
        <v>4</v>
      </c>
      <c r="B1243" s="155" t="s">
        <v>178</v>
      </c>
      <c r="C1243" s="155" t="s">
        <v>154</v>
      </c>
      <c r="D1243" s="94">
        <v>24</v>
      </c>
      <c r="E1243" s="123">
        <v>10234.15849</v>
      </c>
      <c r="F1243" s="155" t="s">
        <v>155</v>
      </c>
    </row>
    <row r="1244" spans="1:6" ht="15.75" thickBot="1" x14ac:dyDescent="0.3">
      <c r="A1244" s="94">
        <v>4</v>
      </c>
      <c r="B1244" s="155" t="s">
        <v>179</v>
      </c>
      <c r="C1244" s="155" t="s">
        <v>154</v>
      </c>
      <c r="D1244" s="94">
        <v>67</v>
      </c>
      <c r="E1244" s="123">
        <v>209037.65599999999</v>
      </c>
      <c r="F1244" s="155" t="s">
        <v>263</v>
      </c>
    </row>
    <row r="1245" spans="1:6" ht="15.75" thickBot="1" x14ac:dyDescent="0.3">
      <c r="A1245" s="94">
        <v>4</v>
      </c>
      <c r="B1245" s="155" t="s">
        <v>179</v>
      </c>
      <c r="C1245" s="155" t="s">
        <v>154</v>
      </c>
      <c r="D1245" s="94">
        <v>34</v>
      </c>
      <c r="E1245" s="123">
        <v>16090.639939999999</v>
      </c>
      <c r="F1245" s="155" t="s">
        <v>155</v>
      </c>
    </row>
    <row r="1246" spans="1:6" ht="15.75" thickBot="1" x14ac:dyDescent="0.3">
      <c r="A1246" s="94">
        <v>4</v>
      </c>
      <c r="B1246" s="155" t="s">
        <v>180</v>
      </c>
      <c r="C1246" s="155" t="s">
        <v>154</v>
      </c>
      <c r="D1246" s="94">
        <v>164</v>
      </c>
      <c r="E1246" s="123">
        <v>351325.52799999999</v>
      </c>
      <c r="F1246" s="155" t="s">
        <v>263</v>
      </c>
    </row>
    <row r="1247" spans="1:6" ht="15.75" thickBot="1" x14ac:dyDescent="0.3">
      <c r="A1247" s="94">
        <v>4</v>
      </c>
      <c r="B1247" s="155" t="s">
        <v>180</v>
      </c>
      <c r="C1247" s="155" t="s">
        <v>154</v>
      </c>
      <c r="D1247" s="94">
        <v>63</v>
      </c>
      <c r="E1247" s="123">
        <v>1484753.16814</v>
      </c>
      <c r="F1247" s="155" t="s">
        <v>155</v>
      </c>
    </row>
    <row r="1248" spans="1:6" ht="15.75" thickBot="1" x14ac:dyDescent="0.3">
      <c r="A1248" s="94">
        <v>4</v>
      </c>
      <c r="B1248" s="155" t="s">
        <v>181</v>
      </c>
      <c r="C1248" s="155" t="s">
        <v>154</v>
      </c>
      <c r="D1248" s="94">
        <v>124</v>
      </c>
      <c r="E1248" s="123">
        <v>342286.99</v>
      </c>
      <c r="F1248" s="155" t="s">
        <v>263</v>
      </c>
    </row>
    <row r="1249" spans="1:6" ht="15.75" thickBot="1" x14ac:dyDescent="0.3">
      <c r="A1249" s="94">
        <v>4</v>
      </c>
      <c r="B1249" s="155" t="s">
        <v>181</v>
      </c>
      <c r="C1249" s="155" t="s">
        <v>154</v>
      </c>
      <c r="D1249" s="94">
        <v>31</v>
      </c>
      <c r="E1249" s="123">
        <v>11920.926299999999</v>
      </c>
      <c r="F1249" s="155" t="s">
        <v>155</v>
      </c>
    </row>
    <row r="1250" spans="1:6" ht="15.75" thickBot="1" x14ac:dyDescent="0.3">
      <c r="A1250" s="94">
        <v>4</v>
      </c>
      <c r="B1250" s="155" t="s">
        <v>182</v>
      </c>
      <c r="C1250" s="155" t="s">
        <v>154</v>
      </c>
      <c r="D1250" s="94">
        <v>47</v>
      </c>
      <c r="E1250" s="123">
        <v>201385.014</v>
      </c>
      <c r="F1250" s="155" t="s">
        <v>263</v>
      </c>
    </row>
    <row r="1251" spans="1:6" ht="15.75" thickBot="1" x14ac:dyDescent="0.3">
      <c r="A1251" s="94">
        <v>4</v>
      </c>
      <c r="B1251" s="155" t="s">
        <v>182</v>
      </c>
      <c r="C1251" s="155" t="s">
        <v>154</v>
      </c>
      <c r="D1251" s="94">
        <v>7</v>
      </c>
      <c r="E1251" s="123">
        <v>3632.1255999999998</v>
      </c>
      <c r="F1251" s="155" t="s">
        <v>155</v>
      </c>
    </row>
    <row r="1252" spans="1:6" ht="15.75" thickBot="1" x14ac:dyDescent="0.3">
      <c r="A1252" s="94">
        <v>4</v>
      </c>
      <c r="B1252" s="155" t="s">
        <v>183</v>
      </c>
      <c r="C1252" s="155" t="s">
        <v>154</v>
      </c>
      <c r="D1252" s="94">
        <v>41</v>
      </c>
      <c r="E1252" s="123">
        <v>87034.504000000001</v>
      </c>
      <c r="F1252" s="155" t="s">
        <v>263</v>
      </c>
    </row>
    <row r="1253" spans="1:6" ht="15.75" thickBot="1" x14ac:dyDescent="0.3">
      <c r="A1253" s="94">
        <v>4</v>
      </c>
      <c r="B1253" s="155" t="s">
        <v>183</v>
      </c>
      <c r="C1253" s="155" t="s">
        <v>154</v>
      </c>
      <c r="D1253" s="94">
        <v>27</v>
      </c>
      <c r="E1253" s="123">
        <v>7892.9629400000003</v>
      </c>
      <c r="F1253" s="155" t="s">
        <v>155</v>
      </c>
    </row>
    <row r="1254" spans="1:6" ht="15.75" thickBot="1" x14ac:dyDescent="0.3">
      <c r="A1254" s="94">
        <v>4</v>
      </c>
      <c r="B1254" s="155" t="s">
        <v>184</v>
      </c>
      <c r="C1254" s="155" t="s">
        <v>154</v>
      </c>
      <c r="D1254" s="94">
        <v>112</v>
      </c>
      <c r="E1254" s="123">
        <v>183296.033</v>
      </c>
      <c r="F1254" s="155" t="s">
        <v>263</v>
      </c>
    </row>
    <row r="1255" spans="1:6" ht="15.75" thickBot="1" x14ac:dyDescent="0.3">
      <c r="A1255" s="94">
        <v>4</v>
      </c>
      <c r="B1255" s="155" t="s">
        <v>184</v>
      </c>
      <c r="C1255" s="155" t="s">
        <v>154</v>
      </c>
      <c r="D1255" s="94">
        <v>24</v>
      </c>
      <c r="E1255" s="123">
        <v>4665.1604900000002</v>
      </c>
      <c r="F1255" s="155" t="s">
        <v>155</v>
      </c>
    </row>
    <row r="1256" spans="1:6" ht="15.75" thickBot="1" x14ac:dyDescent="0.3">
      <c r="A1256" s="94">
        <v>4</v>
      </c>
      <c r="B1256" s="155" t="s">
        <v>185</v>
      </c>
      <c r="C1256" s="155" t="s">
        <v>154</v>
      </c>
      <c r="D1256" s="94">
        <v>95</v>
      </c>
      <c r="E1256" s="123">
        <v>294862.76199999999</v>
      </c>
      <c r="F1256" s="155" t="s">
        <v>263</v>
      </c>
    </row>
    <row r="1257" spans="1:6" ht="15.75" thickBot="1" x14ac:dyDescent="0.3">
      <c r="A1257" s="94">
        <v>4</v>
      </c>
      <c r="B1257" s="155" t="s">
        <v>186</v>
      </c>
      <c r="C1257" s="155" t="s">
        <v>154</v>
      </c>
      <c r="D1257" s="94">
        <v>6</v>
      </c>
      <c r="E1257" s="123">
        <v>1051.856</v>
      </c>
      <c r="F1257" s="155" t="s">
        <v>263</v>
      </c>
    </row>
    <row r="1258" spans="1:6" ht="15.75" thickBot="1" x14ac:dyDescent="0.3">
      <c r="A1258" s="94">
        <v>4</v>
      </c>
      <c r="B1258" s="155" t="s">
        <v>188</v>
      </c>
      <c r="C1258" s="155" t="s">
        <v>154</v>
      </c>
      <c r="D1258" s="94">
        <v>15</v>
      </c>
      <c r="E1258" s="123">
        <v>37185.059000000001</v>
      </c>
      <c r="F1258" s="155" t="s">
        <v>263</v>
      </c>
    </row>
    <row r="1259" spans="1:6" ht="15.75" thickBot="1" x14ac:dyDescent="0.3">
      <c r="A1259" s="94">
        <v>4</v>
      </c>
      <c r="B1259" s="155" t="s">
        <v>188</v>
      </c>
      <c r="C1259" s="155" t="s">
        <v>154</v>
      </c>
      <c r="D1259" s="94">
        <v>252</v>
      </c>
      <c r="E1259" s="123">
        <v>121720.58499</v>
      </c>
      <c r="F1259" s="155" t="s">
        <v>155</v>
      </c>
    </row>
    <row r="1260" spans="1:6" ht="15.75" thickBot="1" x14ac:dyDescent="0.3">
      <c r="A1260" s="94">
        <v>4</v>
      </c>
      <c r="B1260" s="155" t="s">
        <v>189</v>
      </c>
      <c r="C1260" s="155" t="s">
        <v>154</v>
      </c>
      <c r="D1260" s="94">
        <v>16</v>
      </c>
      <c r="E1260" s="123">
        <v>5301.134</v>
      </c>
      <c r="F1260" s="155" t="s">
        <v>263</v>
      </c>
    </row>
    <row r="1261" spans="1:6" ht="15.75" thickBot="1" x14ac:dyDescent="0.3">
      <c r="A1261" s="94">
        <v>4</v>
      </c>
      <c r="B1261" s="155" t="s">
        <v>190</v>
      </c>
      <c r="C1261" s="155" t="s">
        <v>154</v>
      </c>
      <c r="D1261" s="94">
        <v>122</v>
      </c>
      <c r="E1261" s="123">
        <v>672780.05500000005</v>
      </c>
      <c r="F1261" s="155" t="s">
        <v>263</v>
      </c>
    </row>
    <row r="1262" spans="1:6" ht="15.75" thickBot="1" x14ac:dyDescent="0.3">
      <c r="A1262" s="94">
        <v>4</v>
      </c>
      <c r="B1262" s="155" t="s">
        <v>191</v>
      </c>
      <c r="C1262" s="155" t="s">
        <v>154</v>
      </c>
      <c r="D1262" s="94">
        <v>40</v>
      </c>
      <c r="E1262" s="123">
        <v>72865.093999999997</v>
      </c>
      <c r="F1262" s="155" t="s">
        <v>263</v>
      </c>
    </row>
    <row r="1263" spans="1:6" ht="15.75" thickBot="1" x14ac:dyDescent="0.3">
      <c r="A1263" s="94">
        <v>4</v>
      </c>
      <c r="B1263" s="155" t="s">
        <v>192</v>
      </c>
      <c r="C1263" s="155" t="s">
        <v>154</v>
      </c>
      <c r="D1263" s="94">
        <v>14</v>
      </c>
      <c r="E1263" s="123">
        <v>16660.385999999999</v>
      </c>
      <c r="F1263" s="155" t="s">
        <v>263</v>
      </c>
    </row>
    <row r="1264" spans="1:6" ht="15.75" thickBot="1" x14ac:dyDescent="0.3">
      <c r="A1264" s="94">
        <v>4</v>
      </c>
      <c r="B1264" s="155" t="s">
        <v>192</v>
      </c>
      <c r="C1264" s="155" t="s">
        <v>154</v>
      </c>
      <c r="D1264" s="94">
        <v>4</v>
      </c>
      <c r="E1264" s="123">
        <v>946.21999000000005</v>
      </c>
      <c r="F1264" s="155" t="s">
        <v>155</v>
      </c>
    </row>
    <row r="1265" spans="1:6" ht="15.75" thickBot="1" x14ac:dyDescent="0.3">
      <c r="A1265" s="94">
        <v>4</v>
      </c>
      <c r="B1265" s="155" t="s">
        <v>193</v>
      </c>
      <c r="C1265" s="155" t="s">
        <v>154</v>
      </c>
      <c r="D1265" s="94">
        <v>58</v>
      </c>
      <c r="E1265" s="123">
        <v>97175.232999999993</v>
      </c>
      <c r="F1265" s="155" t="s">
        <v>263</v>
      </c>
    </row>
    <row r="1266" spans="1:6" ht="15.75" thickBot="1" x14ac:dyDescent="0.3">
      <c r="A1266" s="94">
        <v>4</v>
      </c>
      <c r="B1266" s="155" t="s">
        <v>194</v>
      </c>
      <c r="C1266" s="155" t="s">
        <v>154</v>
      </c>
      <c r="D1266" s="94">
        <v>2</v>
      </c>
      <c r="E1266" s="123">
        <v>1988.2539999999999</v>
      </c>
      <c r="F1266" s="155" t="s">
        <v>263</v>
      </c>
    </row>
    <row r="1267" spans="1:6" ht="15.75" thickBot="1" x14ac:dyDescent="0.3">
      <c r="A1267" s="94">
        <v>4</v>
      </c>
      <c r="B1267" s="155" t="s">
        <v>195</v>
      </c>
      <c r="C1267" s="155" t="s">
        <v>154</v>
      </c>
      <c r="D1267" s="94">
        <v>1</v>
      </c>
      <c r="E1267" s="123">
        <v>319.90199999999999</v>
      </c>
      <c r="F1267" s="155" t="s">
        <v>263</v>
      </c>
    </row>
    <row r="1268" spans="1:6" ht="15.75" thickBot="1" x14ac:dyDescent="0.3">
      <c r="A1268" s="94">
        <v>4</v>
      </c>
      <c r="B1268" s="155" t="s">
        <v>196</v>
      </c>
      <c r="C1268" s="155" t="s">
        <v>154</v>
      </c>
      <c r="D1268" s="94">
        <v>172</v>
      </c>
      <c r="E1268" s="123">
        <v>726686.99100000004</v>
      </c>
      <c r="F1268" s="155" t="s">
        <v>263</v>
      </c>
    </row>
    <row r="1269" spans="1:6" ht="15.75" thickBot="1" x14ac:dyDescent="0.3">
      <c r="A1269" s="94">
        <v>4</v>
      </c>
      <c r="B1269" s="155" t="s">
        <v>196</v>
      </c>
      <c r="C1269" s="155" t="s">
        <v>154</v>
      </c>
      <c r="D1269" s="94">
        <v>140</v>
      </c>
      <c r="E1269" s="123">
        <v>46873.740030000001</v>
      </c>
      <c r="F1269" s="155" t="s">
        <v>155</v>
      </c>
    </row>
    <row r="1270" spans="1:6" ht="15.75" thickBot="1" x14ac:dyDescent="0.3">
      <c r="A1270" s="94">
        <v>4</v>
      </c>
      <c r="B1270" s="155" t="s">
        <v>197</v>
      </c>
      <c r="C1270" s="155" t="s">
        <v>154</v>
      </c>
      <c r="D1270" s="94">
        <v>33</v>
      </c>
      <c r="E1270" s="123">
        <v>56106.462</v>
      </c>
      <c r="F1270" s="155" t="s">
        <v>263</v>
      </c>
    </row>
    <row r="1271" spans="1:6" ht="15.75" thickBot="1" x14ac:dyDescent="0.3">
      <c r="A1271" s="94">
        <v>4</v>
      </c>
      <c r="B1271" s="155" t="s">
        <v>197</v>
      </c>
      <c r="C1271" s="155" t="s">
        <v>154</v>
      </c>
      <c r="D1271" s="94">
        <v>2</v>
      </c>
      <c r="E1271" s="123">
        <v>5523.1542200000004</v>
      </c>
      <c r="F1271" s="155" t="s">
        <v>155</v>
      </c>
    </row>
    <row r="1272" spans="1:6" ht="15.75" thickBot="1" x14ac:dyDescent="0.3">
      <c r="A1272" s="94">
        <v>4</v>
      </c>
      <c r="B1272" s="155" t="s">
        <v>198</v>
      </c>
      <c r="C1272" s="155" t="s">
        <v>154</v>
      </c>
      <c r="D1272" s="94">
        <v>326</v>
      </c>
      <c r="E1272" s="123">
        <v>1263375.0649999999</v>
      </c>
      <c r="F1272" s="155" t="s">
        <v>263</v>
      </c>
    </row>
    <row r="1273" spans="1:6" ht="15.75" thickBot="1" x14ac:dyDescent="0.3">
      <c r="A1273" s="94">
        <v>4</v>
      </c>
      <c r="B1273" s="155" t="s">
        <v>198</v>
      </c>
      <c r="C1273" s="155" t="s">
        <v>154</v>
      </c>
      <c r="D1273" s="94">
        <v>197</v>
      </c>
      <c r="E1273" s="123">
        <v>69056.090299999996</v>
      </c>
      <c r="F1273" s="155" t="s">
        <v>155</v>
      </c>
    </row>
    <row r="1274" spans="1:6" ht="15.75" thickBot="1" x14ac:dyDescent="0.3">
      <c r="A1274" s="94">
        <v>4</v>
      </c>
      <c r="B1274" s="155" t="s">
        <v>199</v>
      </c>
      <c r="C1274" s="155" t="s">
        <v>154</v>
      </c>
      <c r="D1274" s="94">
        <v>55</v>
      </c>
      <c r="E1274" s="123">
        <v>72807.417000000001</v>
      </c>
      <c r="F1274" s="155" t="s">
        <v>263</v>
      </c>
    </row>
    <row r="1275" spans="1:6" ht="15.75" thickBot="1" x14ac:dyDescent="0.3">
      <c r="A1275" s="94">
        <v>4</v>
      </c>
      <c r="B1275" s="155" t="s">
        <v>199</v>
      </c>
      <c r="C1275" s="155" t="s">
        <v>154</v>
      </c>
      <c r="D1275" s="94">
        <v>19</v>
      </c>
      <c r="E1275" s="123">
        <v>6883.0473199999997</v>
      </c>
      <c r="F1275" s="155" t="s">
        <v>155</v>
      </c>
    </row>
    <row r="1276" spans="1:6" ht="15.75" thickBot="1" x14ac:dyDescent="0.3">
      <c r="A1276" s="94">
        <v>4</v>
      </c>
      <c r="B1276" s="155" t="s">
        <v>200</v>
      </c>
      <c r="C1276" s="155" t="s">
        <v>154</v>
      </c>
      <c r="D1276" s="94">
        <v>902</v>
      </c>
      <c r="E1276" s="123">
        <v>3626262.2790000001</v>
      </c>
      <c r="F1276" s="155" t="s">
        <v>263</v>
      </c>
    </row>
    <row r="1277" spans="1:6" ht="15.75" thickBot="1" x14ac:dyDescent="0.3">
      <c r="A1277" s="94">
        <v>4</v>
      </c>
      <c r="B1277" s="155" t="s">
        <v>200</v>
      </c>
      <c r="C1277" s="155" t="s">
        <v>154</v>
      </c>
      <c r="D1277" s="94">
        <v>428</v>
      </c>
      <c r="E1277" s="123">
        <v>188285.44712</v>
      </c>
      <c r="F1277" s="155" t="s">
        <v>155</v>
      </c>
    </row>
    <row r="1278" spans="1:6" ht="15.75" thickBot="1" x14ac:dyDescent="0.3">
      <c r="A1278" s="94">
        <v>4</v>
      </c>
      <c r="B1278" s="155" t="s">
        <v>201</v>
      </c>
      <c r="C1278" s="155" t="s">
        <v>154</v>
      </c>
      <c r="D1278" s="94">
        <v>33</v>
      </c>
      <c r="E1278" s="123">
        <v>144581.334</v>
      </c>
      <c r="F1278" s="155" t="s">
        <v>263</v>
      </c>
    </row>
    <row r="1279" spans="1:6" ht="15.75" thickBot="1" x14ac:dyDescent="0.3">
      <c r="A1279" s="94">
        <v>4</v>
      </c>
      <c r="B1279" s="155" t="s">
        <v>202</v>
      </c>
      <c r="C1279" s="155" t="s">
        <v>154</v>
      </c>
      <c r="D1279" s="94">
        <v>264</v>
      </c>
      <c r="E1279" s="123">
        <v>805485.973</v>
      </c>
      <c r="F1279" s="155" t="s">
        <v>263</v>
      </c>
    </row>
    <row r="1280" spans="1:6" ht="15.75" thickBot="1" x14ac:dyDescent="0.3">
      <c r="A1280" s="94">
        <v>4</v>
      </c>
      <c r="B1280" s="155" t="s">
        <v>202</v>
      </c>
      <c r="C1280" s="155" t="s">
        <v>154</v>
      </c>
      <c r="D1280" s="94">
        <v>117</v>
      </c>
      <c r="E1280" s="123">
        <v>36373.041960000002</v>
      </c>
      <c r="F1280" s="155" t="s">
        <v>155</v>
      </c>
    </row>
    <row r="1281" spans="1:6" ht="15.75" thickBot="1" x14ac:dyDescent="0.3">
      <c r="A1281" s="94">
        <v>4</v>
      </c>
      <c r="B1281" s="155" t="s">
        <v>203</v>
      </c>
      <c r="C1281" s="155" t="s">
        <v>154</v>
      </c>
      <c r="D1281" s="94">
        <v>54</v>
      </c>
      <c r="E1281" s="123">
        <v>83659.224000000002</v>
      </c>
      <c r="F1281" s="155" t="s">
        <v>263</v>
      </c>
    </row>
    <row r="1282" spans="1:6" ht="15.75" thickBot="1" x14ac:dyDescent="0.3">
      <c r="A1282" s="94">
        <v>4</v>
      </c>
      <c r="B1282" s="155" t="s">
        <v>203</v>
      </c>
      <c r="C1282" s="155" t="s">
        <v>154</v>
      </c>
      <c r="D1282" s="94">
        <v>24</v>
      </c>
      <c r="E1282" s="123">
        <v>5062.3140400000002</v>
      </c>
      <c r="F1282" s="155" t="s">
        <v>155</v>
      </c>
    </row>
    <row r="1283" spans="1:6" ht="15.75" thickBot="1" x14ac:dyDescent="0.3">
      <c r="A1283" s="94">
        <v>4</v>
      </c>
      <c r="B1283" s="155" t="s">
        <v>204</v>
      </c>
      <c r="C1283" s="155" t="s">
        <v>154</v>
      </c>
      <c r="D1283" s="94">
        <v>18</v>
      </c>
      <c r="E1283" s="123">
        <v>6839.2150000000001</v>
      </c>
      <c r="F1283" s="155" t="s">
        <v>263</v>
      </c>
    </row>
    <row r="1284" spans="1:6" ht="15.75" thickBot="1" x14ac:dyDescent="0.3">
      <c r="A1284" s="94">
        <v>4</v>
      </c>
      <c r="B1284" s="155" t="s">
        <v>205</v>
      </c>
      <c r="C1284" s="155" t="s">
        <v>154</v>
      </c>
      <c r="D1284" s="94">
        <v>24</v>
      </c>
      <c r="E1284" s="123">
        <v>32013.170999999998</v>
      </c>
      <c r="F1284" s="155" t="s">
        <v>263</v>
      </c>
    </row>
    <row r="1285" spans="1:6" ht="15.75" thickBot="1" x14ac:dyDescent="0.3">
      <c r="A1285" s="94">
        <v>4</v>
      </c>
      <c r="B1285" s="155" t="s">
        <v>206</v>
      </c>
      <c r="C1285" s="155" t="s">
        <v>154</v>
      </c>
      <c r="D1285" s="94">
        <v>49</v>
      </c>
      <c r="E1285" s="123">
        <v>123100.455</v>
      </c>
      <c r="F1285" s="155" t="s">
        <v>263</v>
      </c>
    </row>
    <row r="1286" spans="1:6" ht="15.75" thickBot="1" x14ac:dyDescent="0.3">
      <c r="A1286" s="94">
        <v>4</v>
      </c>
      <c r="B1286" s="155" t="s">
        <v>207</v>
      </c>
      <c r="C1286" s="155" t="s">
        <v>154</v>
      </c>
      <c r="D1286" s="94">
        <v>59</v>
      </c>
      <c r="E1286" s="123">
        <v>97586.774000000005</v>
      </c>
      <c r="F1286" s="155" t="s">
        <v>263</v>
      </c>
    </row>
    <row r="1287" spans="1:6" ht="15.75" thickBot="1" x14ac:dyDescent="0.3">
      <c r="A1287" s="94">
        <v>4</v>
      </c>
      <c r="B1287" s="155" t="s">
        <v>208</v>
      </c>
      <c r="C1287" s="155" t="s">
        <v>154</v>
      </c>
      <c r="D1287" s="94">
        <v>14</v>
      </c>
      <c r="E1287" s="123">
        <v>9080.7810000000009</v>
      </c>
      <c r="F1287" s="155" t="s">
        <v>263</v>
      </c>
    </row>
    <row r="1288" spans="1:6" ht="15.75" thickBot="1" x14ac:dyDescent="0.3">
      <c r="A1288" s="94">
        <v>4</v>
      </c>
      <c r="B1288" s="155" t="s">
        <v>209</v>
      </c>
      <c r="C1288" s="155" t="s">
        <v>154</v>
      </c>
      <c r="D1288" s="94">
        <v>87</v>
      </c>
      <c r="E1288" s="123">
        <v>124839.02499999999</v>
      </c>
      <c r="F1288" s="155" t="s">
        <v>263</v>
      </c>
    </row>
    <row r="1289" spans="1:6" ht="15.75" thickBot="1" x14ac:dyDescent="0.3">
      <c r="A1289" s="94">
        <v>4</v>
      </c>
      <c r="B1289" s="155" t="s">
        <v>209</v>
      </c>
      <c r="C1289" s="155" t="s">
        <v>154</v>
      </c>
      <c r="D1289" s="94">
        <v>30</v>
      </c>
      <c r="E1289" s="123">
        <v>6093.8222400000004</v>
      </c>
      <c r="F1289" s="155" t="s">
        <v>155</v>
      </c>
    </row>
    <row r="1290" spans="1:6" ht="15.75" thickBot="1" x14ac:dyDescent="0.3">
      <c r="A1290" s="94">
        <v>4</v>
      </c>
      <c r="B1290" s="155" t="s">
        <v>210</v>
      </c>
      <c r="C1290" s="155" t="s">
        <v>154</v>
      </c>
      <c r="D1290" s="94">
        <v>24</v>
      </c>
      <c r="E1290" s="123">
        <v>27051.34</v>
      </c>
      <c r="F1290" s="155" t="s">
        <v>263</v>
      </c>
    </row>
    <row r="1291" spans="1:6" ht="15.75" thickBot="1" x14ac:dyDescent="0.3">
      <c r="A1291" s="94">
        <v>4</v>
      </c>
      <c r="B1291" s="155" t="s">
        <v>211</v>
      </c>
      <c r="C1291" s="155" t="s">
        <v>154</v>
      </c>
      <c r="D1291" s="94">
        <v>102</v>
      </c>
      <c r="E1291" s="123">
        <v>339028.17700000003</v>
      </c>
      <c r="F1291" s="155" t="s">
        <v>263</v>
      </c>
    </row>
    <row r="1292" spans="1:6" ht="15.75" thickBot="1" x14ac:dyDescent="0.3">
      <c r="A1292" s="94">
        <v>4</v>
      </c>
      <c r="B1292" s="155" t="s">
        <v>212</v>
      </c>
      <c r="C1292" s="155" t="s">
        <v>154</v>
      </c>
      <c r="D1292" s="94">
        <v>327</v>
      </c>
      <c r="E1292" s="123">
        <v>856831.52</v>
      </c>
      <c r="F1292" s="155" t="s">
        <v>263</v>
      </c>
    </row>
    <row r="1293" spans="1:6" ht="15.75" thickBot="1" x14ac:dyDescent="0.3">
      <c r="A1293" s="94">
        <v>4</v>
      </c>
      <c r="B1293" s="155" t="s">
        <v>212</v>
      </c>
      <c r="C1293" s="155" t="s">
        <v>154</v>
      </c>
      <c r="D1293" s="94">
        <v>104</v>
      </c>
      <c r="E1293" s="123">
        <v>303578.85772999999</v>
      </c>
      <c r="F1293" s="155" t="s">
        <v>155</v>
      </c>
    </row>
    <row r="1294" spans="1:6" ht="15.75" thickBot="1" x14ac:dyDescent="0.3">
      <c r="A1294" s="94">
        <v>4</v>
      </c>
      <c r="B1294" s="155" t="s">
        <v>213</v>
      </c>
      <c r="C1294" s="155" t="s">
        <v>154</v>
      </c>
      <c r="D1294" s="94">
        <v>59</v>
      </c>
      <c r="E1294" s="123">
        <v>59674.832999999999</v>
      </c>
      <c r="F1294" s="155" t="s">
        <v>263</v>
      </c>
    </row>
    <row r="1295" spans="1:6" ht="15.75" thickBot="1" x14ac:dyDescent="0.3">
      <c r="A1295" s="94">
        <v>4</v>
      </c>
      <c r="B1295" s="155" t="s">
        <v>213</v>
      </c>
      <c r="C1295" s="155" t="s">
        <v>154</v>
      </c>
      <c r="D1295" s="94">
        <v>27</v>
      </c>
      <c r="E1295" s="123">
        <v>5734.9780899999996</v>
      </c>
      <c r="F1295" s="155" t="s">
        <v>155</v>
      </c>
    </row>
    <row r="1296" spans="1:6" ht="15.75" thickBot="1" x14ac:dyDescent="0.3">
      <c r="A1296" s="94">
        <v>4</v>
      </c>
      <c r="B1296" s="155" t="s">
        <v>215</v>
      </c>
      <c r="C1296" s="155" t="s">
        <v>154</v>
      </c>
      <c r="D1296" s="94">
        <v>8</v>
      </c>
      <c r="E1296" s="123">
        <v>15176.475</v>
      </c>
      <c r="F1296" s="155" t="s">
        <v>263</v>
      </c>
    </row>
    <row r="1297" spans="1:6" ht="15.75" thickBot="1" x14ac:dyDescent="0.3">
      <c r="A1297" s="94">
        <v>4</v>
      </c>
      <c r="B1297" s="155" t="s">
        <v>216</v>
      </c>
      <c r="C1297" s="155" t="s">
        <v>154</v>
      </c>
      <c r="D1297" s="94">
        <v>189</v>
      </c>
      <c r="E1297" s="123">
        <v>412302.42700000003</v>
      </c>
      <c r="F1297" s="155" t="s">
        <v>263</v>
      </c>
    </row>
    <row r="1298" spans="1:6" ht="15.75" thickBot="1" x14ac:dyDescent="0.3">
      <c r="A1298" s="94">
        <v>4</v>
      </c>
      <c r="B1298" s="155" t="s">
        <v>216</v>
      </c>
      <c r="C1298" s="155" t="s">
        <v>154</v>
      </c>
      <c r="D1298" s="94">
        <v>69</v>
      </c>
      <c r="E1298" s="123">
        <v>8468.0710899999995</v>
      </c>
      <c r="F1298" s="155" t="s">
        <v>155</v>
      </c>
    </row>
    <row r="1299" spans="1:6" ht="15.75" thickBot="1" x14ac:dyDescent="0.3">
      <c r="A1299" s="94">
        <v>4</v>
      </c>
      <c r="B1299" s="155" t="s">
        <v>217</v>
      </c>
      <c r="C1299" s="155" t="s">
        <v>154</v>
      </c>
      <c r="D1299" s="94">
        <v>8</v>
      </c>
      <c r="E1299" s="123">
        <v>13960.662</v>
      </c>
      <c r="F1299" s="155" t="s">
        <v>263</v>
      </c>
    </row>
    <row r="1300" spans="1:6" ht="15.75" thickBot="1" x14ac:dyDescent="0.3">
      <c r="A1300" s="94">
        <v>4</v>
      </c>
      <c r="B1300" s="155" t="s">
        <v>218</v>
      </c>
      <c r="C1300" s="155" t="s">
        <v>154</v>
      </c>
      <c r="D1300" s="94">
        <v>10</v>
      </c>
      <c r="E1300" s="123">
        <v>7638.1530000000002</v>
      </c>
      <c r="F1300" s="155" t="s">
        <v>263</v>
      </c>
    </row>
    <row r="1301" spans="1:6" ht="15.75" thickBot="1" x14ac:dyDescent="0.3">
      <c r="A1301" s="94">
        <v>4</v>
      </c>
      <c r="B1301" s="155" t="s">
        <v>220</v>
      </c>
      <c r="C1301" s="155" t="s">
        <v>154</v>
      </c>
      <c r="D1301" s="94">
        <v>80</v>
      </c>
      <c r="E1301" s="123">
        <v>137630.46400000001</v>
      </c>
      <c r="F1301" s="155" t="s">
        <v>263</v>
      </c>
    </row>
    <row r="1302" spans="1:6" ht="15.75" thickBot="1" x14ac:dyDescent="0.3">
      <c r="A1302" s="94">
        <v>4</v>
      </c>
      <c r="B1302" s="155" t="s">
        <v>221</v>
      </c>
      <c r="C1302" s="155" t="s">
        <v>154</v>
      </c>
      <c r="D1302" s="94">
        <v>69</v>
      </c>
      <c r="E1302" s="123">
        <v>101018.3</v>
      </c>
      <c r="F1302" s="155" t="s">
        <v>263</v>
      </c>
    </row>
    <row r="1303" spans="1:6" ht="15.75" thickBot="1" x14ac:dyDescent="0.3">
      <c r="A1303" s="94">
        <v>4</v>
      </c>
      <c r="B1303" s="155" t="s">
        <v>222</v>
      </c>
      <c r="C1303" s="155" t="s">
        <v>154</v>
      </c>
      <c r="D1303" s="94">
        <v>190</v>
      </c>
      <c r="E1303" s="123">
        <v>451032.21100000001</v>
      </c>
      <c r="F1303" s="155" t="s">
        <v>263</v>
      </c>
    </row>
    <row r="1304" spans="1:6" ht="15.75" thickBot="1" x14ac:dyDescent="0.3">
      <c r="A1304" s="94">
        <v>4</v>
      </c>
      <c r="B1304" s="155" t="s">
        <v>222</v>
      </c>
      <c r="C1304" s="155" t="s">
        <v>154</v>
      </c>
      <c r="D1304" s="94">
        <v>73</v>
      </c>
      <c r="E1304" s="123">
        <v>18230.297610000001</v>
      </c>
      <c r="F1304" s="155" t="s">
        <v>155</v>
      </c>
    </row>
    <row r="1305" spans="1:6" ht="15.75" thickBot="1" x14ac:dyDescent="0.3">
      <c r="A1305" s="94">
        <v>4</v>
      </c>
      <c r="B1305" s="155" t="s">
        <v>223</v>
      </c>
      <c r="C1305" s="155" t="s">
        <v>154</v>
      </c>
      <c r="D1305" s="94">
        <v>17</v>
      </c>
      <c r="E1305" s="123">
        <v>51123.584000000003</v>
      </c>
      <c r="F1305" s="155" t="s">
        <v>263</v>
      </c>
    </row>
    <row r="1306" spans="1:6" ht="15.75" thickBot="1" x14ac:dyDescent="0.3">
      <c r="A1306" s="94">
        <v>4</v>
      </c>
      <c r="B1306" s="155" t="s">
        <v>224</v>
      </c>
      <c r="C1306" s="155" t="s">
        <v>154</v>
      </c>
      <c r="D1306" s="94">
        <v>96</v>
      </c>
      <c r="E1306" s="123">
        <v>180706.21599999999</v>
      </c>
      <c r="F1306" s="155" t="s">
        <v>263</v>
      </c>
    </row>
    <row r="1307" spans="1:6" ht="15.75" thickBot="1" x14ac:dyDescent="0.3">
      <c r="A1307" s="94">
        <v>4</v>
      </c>
      <c r="B1307" s="155" t="s">
        <v>224</v>
      </c>
      <c r="C1307" s="155" t="s">
        <v>154</v>
      </c>
      <c r="D1307" s="94">
        <v>45</v>
      </c>
      <c r="E1307" s="123">
        <v>10493.26081</v>
      </c>
      <c r="F1307" s="155" t="s">
        <v>155</v>
      </c>
    </row>
    <row r="1308" spans="1:6" ht="15.75" thickBot="1" x14ac:dyDescent="0.3">
      <c r="A1308" s="94">
        <v>4</v>
      </c>
      <c r="B1308" s="155" t="s">
        <v>225</v>
      </c>
      <c r="C1308" s="155" t="s">
        <v>154</v>
      </c>
      <c r="D1308" s="94">
        <v>1134</v>
      </c>
      <c r="E1308" s="123">
        <v>41203934.365999997</v>
      </c>
      <c r="F1308" s="155" t="s">
        <v>263</v>
      </c>
    </row>
    <row r="1309" spans="1:6" ht="15.75" thickBot="1" x14ac:dyDescent="0.3">
      <c r="A1309" s="94">
        <v>4</v>
      </c>
      <c r="B1309" s="155" t="s">
        <v>225</v>
      </c>
      <c r="C1309" s="155" t="s">
        <v>154</v>
      </c>
      <c r="D1309" s="94">
        <v>651</v>
      </c>
      <c r="E1309" s="123">
        <v>321690.80875000003</v>
      </c>
      <c r="F1309" s="155" t="s">
        <v>155</v>
      </c>
    </row>
    <row r="1310" spans="1:6" ht="15.75" thickBot="1" x14ac:dyDescent="0.3">
      <c r="A1310" s="94">
        <v>4</v>
      </c>
      <c r="B1310" s="155" t="s">
        <v>226</v>
      </c>
      <c r="C1310" s="155" t="s">
        <v>154</v>
      </c>
      <c r="D1310" s="94">
        <v>12</v>
      </c>
      <c r="E1310" s="123">
        <v>7139722.7999999998</v>
      </c>
      <c r="F1310" s="155" t="s">
        <v>263</v>
      </c>
    </row>
    <row r="1311" spans="1:6" ht="15.75" thickBot="1" x14ac:dyDescent="0.3">
      <c r="A1311" s="94">
        <v>4</v>
      </c>
      <c r="B1311" s="155" t="s">
        <v>226</v>
      </c>
      <c r="C1311" s="155" t="s">
        <v>154</v>
      </c>
      <c r="D1311" s="94">
        <v>40</v>
      </c>
      <c r="E1311" s="123">
        <v>2492805.4183899998</v>
      </c>
      <c r="F1311" s="155" t="s">
        <v>155</v>
      </c>
    </row>
    <row r="1312" spans="1:6" ht="15.75" thickBot="1" x14ac:dyDescent="0.3">
      <c r="A1312" s="94">
        <v>4</v>
      </c>
      <c r="B1312" s="155" t="s">
        <v>227</v>
      </c>
      <c r="C1312" s="155" t="s">
        <v>154</v>
      </c>
      <c r="D1312" s="94">
        <v>13</v>
      </c>
      <c r="E1312" s="123">
        <v>3458.1469999999999</v>
      </c>
      <c r="F1312" s="155" t="s">
        <v>263</v>
      </c>
    </row>
    <row r="1313" spans="1:6" ht="15.75" thickBot="1" x14ac:dyDescent="0.3">
      <c r="A1313" s="94">
        <v>4</v>
      </c>
      <c r="B1313" s="155" t="s">
        <v>228</v>
      </c>
      <c r="C1313" s="155" t="s">
        <v>154</v>
      </c>
      <c r="D1313" s="94">
        <v>220</v>
      </c>
      <c r="E1313" s="123">
        <v>460566.63199999998</v>
      </c>
      <c r="F1313" s="155" t="s">
        <v>263</v>
      </c>
    </row>
    <row r="1314" spans="1:6" ht="15.75" thickBot="1" x14ac:dyDescent="0.3">
      <c r="A1314" s="94">
        <v>4</v>
      </c>
      <c r="B1314" s="155" t="s">
        <v>228</v>
      </c>
      <c r="C1314" s="155" t="s">
        <v>154</v>
      </c>
      <c r="D1314" s="94">
        <v>128</v>
      </c>
      <c r="E1314" s="123">
        <v>35471.458310000002</v>
      </c>
      <c r="F1314" s="155" t="s">
        <v>155</v>
      </c>
    </row>
    <row r="1315" spans="1:6" ht="15.75" thickBot="1" x14ac:dyDescent="0.3">
      <c r="A1315" s="94">
        <v>4</v>
      </c>
      <c r="B1315" s="155" t="s">
        <v>229</v>
      </c>
      <c r="C1315" s="155" t="s">
        <v>154</v>
      </c>
      <c r="D1315" s="94">
        <v>55</v>
      </c>
      <c r="E1315" s="123">
        <v>287212.93</v>
      </c>
      <c r="F1315" s="155" t="s">
        <v>263</v>
      </c>
    </row>
    <row r="1316" spans="1:6" ht="15.75" thickBot="1" x14ac:dyDescent="0.3">
      <c r="A1316" s="94">
        <v>4</v>
      </c>
      <c r="B1316" s="155" t="s">
        <v>229</v>
      </c>
      <c r="C1316" s="155" t="s">
        <v>154</v>
      </c>
      <c r="D1316" s="94">
        <v>41</v>
      </c>
      <c r="E1316" s="123">
        <v>6652.7633400000004</v>
      </c>
      <c r="F1316" s="155" t="s">
        <v>155</v>
      </c>
    </row>
    <row r="1317" spans="1:6" ht="15.75" thickBot="1" x14ac:dyDescent="0.3">
      <c r="A1317" s="94">
        <v>4</v>
      </c>
      <c r="B1317" s="155" t="s">
        <v>230</v>
      </c>
      <c r="C1317" s="155" t="s">
        <v>154</v>
      </c>
      <c r="D1317" s="94">
        <v>97</v>
      </c>
      <c r="E1317" s="123">
        <v>150208.106</v>
      </c>
      <c r="F1317" s="155" t="s">
        <v>263</v>
      </c>
    </row>
    <row r="1318" spans="1:6" ht="15.75" thickBot="1" x14ac:dyDescent="0.3">
      <c r="A1318" s="94">
        <v>4</v>
      </c>
      <c r="B1318" s="155" t="s">
        <v>230</v>
      </c>
      <c r="C1318" s="155" t="s">
        <v>154</v>
      </c>
      <c r="D1318" s="94">
        <v>52</v>
      </c>
      <c r="E1318" s="123">
        <v>11902.773209999999</v>
      </c>
      <c r="F1318" s="155" t="s">
        <v>155</v>
      </c>
    </row>
    <row r="1319" spans="1:6" ht="15.75" thickBot="1" x14ac:dyDescent="0.3">
      <c r="A1319" s="94">
        <v>4</v>
      </c>
      <c r="B1319" s="155" t="s">
        <v>231</v>
      </c>
      <c r="C1319" s="155" t="s">
        <v>154</v>
      </c>
      <c r="D1319" s="94">
        <v>38</v>
      </c>
      <c r="E1319" s="123">
        <v>75558.343999999997</v>
      </c>
      <c r="F1319" s="155" t="s">
        <v>263</v>
      </c>
    </row>
    <row r="1320" spans="1:6" ht="15.75" thickBot="1" x14ac:dyDescent="0.3">
      <c r="A1320" s="94">
        <v>4</v>
      </c>
      <c r="B1320" s="155" t="s">
        <v>232</v>
      </c>
      <c r="C1320" s="155" t="s">
        <v>154</v>
      </c>
      <c r="D1320" s="94">
        <v>16</v>
      </c>
      <c r="E1320" s="123">
        <v>13711.173000000001</v>
      </c>
      <c r="F1320" s="155" t="s">
        <v>263</v>
      </c>
    </row>
    <row r="1321" spans="1:6" ht="15.75" thickBot="1" x14ac:dyDescent="0.3">
      <c r="A1321" s="94">
        <v>4</v>
      </c>
      <c r="B1321" s="155" t="s">
        <v>233</v>
      </c>
      <c r="C1321" s="155" t="s">
        <v>154</v>
      </c>
      <c r="D1321" s="94">
        <v>7</v>
      </c>
      <c r="E1321" s="123">
        <v>4905.4129999999996</v>
      </c>
      <c r="F1321" s="155" t="s">
        <v>263</v>
      </c>
    </row>
    <row r="1322" spans="1:6" ht="15.75" thickBot="1" x14ac:dyDescent="0.3">
      <c r="A1322" s="94">
        <v>4</v>
      </c>
      <c r="B1322" s="155" t="s">
        <v>234</v>
      </c>
      <c r="C1322" s="155" t="s">
        <v>154</v>
      </c>
      <c r="D1322" s="94">
        <v>41</v>
      </c>
      <c r="E1322" s="123">
        <v>93183.865000000005</v>
      </c>
      <c r="F1322" s="155" t="s">
        <v>263</v>
      </c>
    </row>
    <row r="1323" spans="1:6" ht="15.75" thickBot="1" x14ac:dyDescent="0.3">
      <c r="A1323" s="94">
        <v>4</v>
      </c>
      <c r="B1323" s="155" t="s">
        <v>234</v>
      </c>
      <c r="C1323" s="155" t="s">
        <v>154</v>
      </c>
      <c r="D1323" s="94">
        <v>22</v>
      </c>
      <c r="E1323" s="123">
        <v>3026.5931799999998</v>
      </c>
      <c r="F1323" s="155" t="s">
        <v>155</v>
      </c>
    </row>
    <row r="1324" spans="1:6" ht="15.75" thickBot="1" x14ac:dyDescent="0.3">
      <c r="A1324" s="94">
        <v>4</v>
      </c>
      <c r="B1324" s="155" t="s">
        <v>235</v>
      </c>
      <c r="C1324" s="155" t="s">
        <v>154</v>
      </c>
      <c r="D1324" s="94">
        <v>132</v>
      </c>
      <c r="E1324" s="123">
        <v>315347.49099999998</v>
      </c>
      <c r="F1324" s="155" t="s">
        <v>263</v>
      </c>
    </row>
    <row r="1325" spans="1:6" ht="15.75" thickBot="1" x14ac:dyDescent="0.3">
      <c r="A1325" s="94">
        <v>4</v>
      </c>
      <c r="B1325" s="155" t="s">
        <v>235</v>
      </c>
      <c r="C1325" s="155" t="s">
        <v>154</v>
      </c>
      <c r="D1325" s="94">
        <v>16</v>
      </c>
      <c r="E1325" s="123">
        <v>7150.5601500000002</v>
      </c>
      <c r="F1325" s="155" t="s">
        <v>155</v>
      </c>
    </row>
    <row r="1326" spans="1:6" ht="15.75" thickBot="1" x14ac:dyDescent="0.3">
      <c r="A1326" s="94">
        <v>4</v>
      </c>
      <c r="B1326" s="155" t="s">
        <v>236</v>
      </c>
      <c r="C1326" s="155" t="s">
        <v>154</v>
      </c>
      <c r="D1326" s="94">
        <v>165</v>
      </c>
      <c r="E1326" s="123">
        <v>364940.17099999997</v>
      </c>
      <c r="F1326" s="155" t="s">
        <v>263</v>
      </c>
    </row>
    <row r="1327" spans="1:6" ht="15.75" thickBot="1" x14ac:dyDescent="0.3">
      <c r="A1327" s="94">
        <v>4</v>
      </c>
      <c r="B1327" s="155" t="s">
        <v>237</v>
      </c>
      <c r="C1327" s="155" t="s">
        <v>154</v>
      </c>
      <c r="D1327" s="94">
        <v>1542</v>
      </c>
      <c r="E1327" s="123">
        <v>18191310.469000001</v>
      </c>
      <c r="F1327" s="155" t="s">
        <v>263</v>
      </c>
    </row>
    <row r="1328" spans="1:6" ht="15.75" thickBot="1" x14ac:dyDescent="0.3">
      <c r="A1328" s="94">
        <v>4</v>
      </c>
      <c r="B1328" s="155" t="s">
        <v>237</v>
      </c>
      <c r="C1328" s="155" t="s">
        <v>154</v>
      </c>
      <c r="D1328" s="94">
        <v>942</v>
      </c>
      <c r="E1328" s="123">
        <v>846849.45713999995</v>
      </c>
      <c r="F1328" s="155" t="s">
        <v>155</v>
      </c>
    </row>
    <row r="1329" spans="1:6" ht="15.75" thickBot="1" x14ac:dyDescent="0.3">
      <c r="A1329" s="94">
        <v>4</v>
      </c>
      <c r="B1329" s="155" t="s">
        <v>238</v>
      </c>
      <c r="C1329" s="155" t="s">
        <v>154</v>
      </c>
      <c r="D1329" s="94">
        <v>2092</v>
      </c>
      <c r="E1329" s="123">
        <v>18151117.625999998</v>
      </c>
      <c r="F1329" s="155" t="s">
        <v>263</v>
      </c>
    </row>
    <row r="1330" spans="1:6" ht="15.75" thickBot="1" x14ac:dyDescent="0.3">
      <c r="A1330" s="94">
        <v>4</v>
      </c>
      <c r="B1330" s="155" t="s">
        <v>238</v>
      </c>
      <c r="C1330" s="155" t="s">
        <v>154</v>
      </c>
      <c r="D1330" s="94">
        <v>1290</v>
      </c>
      <c r="E1330" s="123">
        <v>705744.09308999998</v>
      </c>
      <c r="F1330" s="155" t="s">
        <v>155</v>
      </c>
    </row>
    <row r="1331" spans="1:6" ht="15.75" thickBot="1" x14ac:dyDescent="0.3">
      <c r="A1331" s="94">
        <v>4</v>
      </c>
      <c r="B1331" s="155" t="s">
        <v>239</v>
      </c>
      <c r="C1331" s="155" t="s">
        <v>154</v>
      </c>
      <c r="D1331" s="94">
        <v>322</v>
      </c>
      <c r="E1331" s="123">
        <v>1462600.919</v>
      </c>
      <c r="F1331" s="155" t="s">
        <v>263</v>
      </c>
    </row>
    <row r="1332" spans="1:6" ht="15.75" thickBot="1" x14ac:dyDescent="0.3">
      <c r="A1332" s="94">
        <v>4</v>
      </c>
      <c r="B1332" s="155" t="s">
        <v>239</v>
      </c>
      <c r="C1332" s="155" t="s">
        <v>154</v>
      </c>
      <c r="D1332" s="94">
        <v>158</v>
      </c>
      <c r="E1332" s="123">
        <v>79244.093340000007</v>
      </c>
      <c r="F1332" s="155" t="s">
        <v>155</v>
      </c>
    </row>
    <row r="1333" spans="1:6" ht="15.75" thickBot="1" x14ac:dyDescent="0.3">
      <c r="A1333" s="94">
        <v>4</v>
      </c>
      <c r="B1333" s="155" t="s">
        <v>240</v>
      </c>
      <c r="C1333" s="155" t="s">
        <v>154</v>
      </c>
      <c r="D1333" s="94">
        <v>262</v>
      </c>
      <c r="E1333" s="123">
        <v>28638899.489</v>
      </c>
      <c r="F1333" s="155" t="s">
        <v>263</v>
      </c>
    </row>
    <row r="1334" spans="1:6" ht="15.75" thickBot="1" x14ac:dyDescent="0.3">
      <c r="A1334" s="94">
        <v>4</v>
      </c>
      <c r="B1334" s="155" t="s">
        <v>240</v>
      </c>
      <c r="C1334" s="155" t="s">
        <v>154</v>
      </c>
      <c r="D1334" s="94">
        <v>86</v>
      </c>
      <c r="E1334" s="123">
        <v>940913.46735000005</v>
      </c>
      <c r="F1334" s="155" t="s">
        <v>155</v>
      </c>
    </row>
    <row r="1335" spans="1:6" ht="15.75" thickBot="1" x14ac:dyDescent="0.3">
      <c r="A1335" s="94">
        <v>4</v>
      </c>
      <c r="B1335" s="155" t="s">
        <v>241</v>
      </c>
      <c r="C1335" s="155" t="s">
        <v>154</v>
      </c>
      <c r="D1335" s="94">
        <v>1143</v>
      </c>
      <c r="E1335" s="123">
        <v>17312285.296</v>
      </c>
      <c r="F1335" s="155" t="s">
        <v>263</v>
      </c>
    </row>
    <row r="1336" spans="1:6" ht="15.75" thickBot="1" x14ac:dyDescent="0.3">
      <c r="A1336" s="94">
        <v>4</v>
      </c>
      <c r="B1336" s="155" t="s">
        <v>241</v>
      </c>
      <c r="C1336" s="155" t="s">
        <v>154</v>
      </c>
      <c r="D1336" s="94">
        <v>750</v>
      </c>
      <c r="E1336" s="123">
        <v>349122.31683000003</v>
      </c>
      <c r="F1336" s="155" t="s">
        <v>155</v>
      </c>
    </row>
    <row r="1337" spans="1:6" ht="15.75" thickBot="1" x14ac:dyDescent="0.3">
      <c r="A1337" s="94">
        <v>4</v>
      </c>
      <c r="B1337" s="155" t="s">
        <v>242</v>
      </c>
      <c r="C1337" s="155" t="s">
        <v>154</v>
      </c>
      <c r="D1337" s="94">
        <v>629</v>
      </c>
      <c r="E1337" s="123">
        <v>2137335.7089999998</v>
      </c>
      <c r="F1337" s="155" t="s">
        <v>263</v>
      </c>
    </row>
    <row r="1338" spans="1:6" ht="15.75" thickBot="1" x14ac:dyDescent="0.3">
      <c r="A1338" s="94">
        <v>4</v>
      </c>
      <c r="B1338" s="155" t="s">
        <v>242</v>
      </c>
      <c r="C1338" s="155" t="s">
        <v>154</v>
      </c>
      <c r="D1338" s="94">
        <v>1126</v>
      </c>
      <c r="E1338" s="123">
        <v>502024.36177000002</v>
      </c>
      <c r="F1338" s="155" t="s">
        <v>155</v>
      </c>
    </row>
    <row r="1339" spans="1:6" ht="15.75" thickBot="1" x14ac:dyDescent="0.3">
      <c r="A1339" s="94">
        <v>4</v>
      </c>
      <c r="B1339" s="155" t="s">
        <v>243</v>
      </c>
      <c r="C1339" s="155" t="s">
        <v>154</v>
      </c>
      <c r="D1339" s="94">
        <v>1253</v>
      </c>
      <c r="E1339" s="123">
        <v>7164147.4129999997</v>
      </c>
      <c r="F1339" s="155" t="s">
        <v>263</v>
      </c>
    </row>
    <row r="1340" spans="1:6" ht="15.75" thickBot="1" x14ac:dyDescent="0.3">
      <c r="A1340" s="94">
        <v>4</v>
      </c>
      <c r="B1340" s="155" t="s">
        <v>243</v>
      </c>
      <c r="C1340" s="155" t="s">
        <v>154</v>
      </c>
      <c r="D1340" s="94">
        <v>728</v>
      </c>
      <c r="E1340" s="123">
        <v>367664.75199000002</v>
      </c>
      <c r="F1340" s="155" t="s">
        <v>155</v>
      </c>
    </row>
    <row r="1341" spans="1:6" ht="15.75" thickBot="1" x14ac:dyDescent="0.3">
      <c r="A1341" s="94">
        <v>4</v>
      </c>
      <c r="B1341" s="155" t="s">
        <v>244</v>
      </c>
      <c r="C1341" s="155" t="s">
        <v>154</v>
      </c>
      <c r="D1341" s="94">
        <v>1132</v>
      </c>
      <c r="E1341" s="123">
        <v>6503567.057</v>
      </c>
      <c r="F1341" s="155" t="s">
        <v>263</v>
      </c>
    </row>
    <row r="1342" spans="1:6" ht="15.75" thickBot="1" x14ac:dyDescent="0.3">
      <c r="A1342" s="94">
        <v>4</v>
      </c>
      <c r="B1342" s="155" t="s">
        <v>244</v>
      </c>
      <c r="C1342" s="155" t="s">
        <v>154</v>
      </c>
      <c r="D1342" s="94">
        <v>558</v>
      </c>
      <c r="E1342" s="123">
        <v>381204.66063</v>
      </c>
      <c r="F1342" s="155" t="s">
        <v>155</v>
      </c>
    </row>
    <row r="1343" spans="1:6" ht="15.75" thickBot="1" x14ac:dyDescent="0.3">
      <c r="A1343" s="94">
        <v>4</v>
      </c>
      <c r="B1343" s="155" t="s">
        <v>245</v>
      </c>
      <c r="C1343" s="155" t="s">
        <v>154</v>
      </c>
      <c r="D1343" s="94">
        <v>1628</v>
      </c>
      <c r="E1343" s="123">
        <v>8172424.2400000002</v>
      </c>
      <c r="F1343" s="155" t="s">
        <v>263</v>
      </c>
    </row>
    <row r="1344" spans="1:6" ht="15.75" thickBot="1" x14ac:dyDescent="0.3">
      <c r="A1344" s="94">
        <v>4</v>
      </c>
      <c r="B1344" s="155" t="s">
        <v>245</v>
      </c>
      <c r="C1344" s="155" t="s">
        <v>154</v>
      </c>
      <c r="D1344" s="94">
        <v>1192</v>
      </c>
      <c r="E1344" s="123">
        <v>602886.69192000001</v>
      </c>
      <c r="F1344" s="155" t="s">
        <v>155</v>
      </c>
    </row>
    <row r="1345" spans="1:6" ht="15.75" thickBot="1" x14ac:dyDescent="0.3">
      <c r="A1345" s="94">
        <v>4</v>
      </c>
      <c r="B1345" s="155" t="s">
        <v>246</v>
      </c>
      <c r="C1345" s="155" t="s">
        <v>154</v>
      </c>
      <c r="D1345" s="94">
        <v>1058</v>
      </c>
      <c r="E1345" s="123">
        <v>8578409.5859999992</v>
      </c>
      <c r="F1345" s="155" t="s">
        <v>263</v>
      </c>
    </row>
    <row r="1346" spans="1:6" ht="15.75" thickBot="1" x14ac:dyDescent="0.3">
      <c r="A1346" s="94">
        <v>4</v>
      </c>
      <c r="B1346" s="155" t="s">
        <v>246</v>
      </c>
      <c r="C1346" s="155" t="s">
        <v>154</v>
      </c>
      <c r="D1346" s="94">
        <v>1027</v>
      </c>
      <c r="E1346" s="123">
        <v>963737.74968999997</v>
      </c>
      <c r="F1346" s="155" t="s">
        <v>155</v>
      </c>
    </row>
    <row r="1347" spans="1:6" ht="15.75" thickBot="1" x14ac:dyDescent="0.3">
      <c r="A1347" s="94">
        <v>4</v>
      </c>
      <c r="B1347" s="155" t="s">
        <v>247</v>
      </c>
      <c r="C1347" s="155" t="s">
        <v>154</v>
      </c>
      <c r="D1347" s="94">
        <v>927</v>
      </c>
      <c r="E1347" s="123">
        <v>3747649.375</v>
      </c>
      <c r="F1347" s="155" t="s">
        <v>263</v>
      </c>
    </row>
    <row r="1348" spans="1:6" ht="15.75" thickBot="1" x14ac:dyDescent="0.3">
      <c r="A1348" s="94">
        <v>4</v>
      </c>
      <c r="B1348" s="155" t="s">
        <v>247</v>
      </c>
      <c r="C1348" s="155" t="s">
        <v>154</v>
      </c>
      <c r="D1348" s="94">
        <v>652</v>
      </c>
      <c r="E1348" s="123">
        <v>179179.81617999999</v>
      </c>
      <c r="F1348" s="155" t="s">
        <v>155</v>
      </c>
    </row>
    <row r="1349" spans="1:6" ht="15.75" thickBot="1" x14ac:dyDescent="0.3">
      <c r="A1349" s="94">
        <v>4</v>
      </c>
      <c r="B1349" s="155" t="s">
        <v>248</v>
      </c>
      <c r="C1349" s="155" t="s">
        <v>154</v>
      </c>
      <c r="D1349" s="94">
        <v>852</v>
      </c>
      <c r="E1349" s="123">
        <v>6794279.5120000001</v>
      </c>
      <c r="F1349" s="155" t="s">
        <v>263</v>
      </c>
    </row>
    <row r="1350" spans="1:6" ht="15.75" thickBot="1" x14ac:dyDescent="0.3">
      <c r="A1350" s="94">
        <v>4</v>
      </c>
      <c r="B1350" s="155" t="s">
        <v>248</v>
      </c>
      <c r="C1350" s="155" t="s">
        <v>154</v>
      </c>
      <c r="D1350" s="94">
        <v>590</v>
      </c>
      <c r="E1350" s="123">
        <v>299963.49290000001</v>
      </c>
      <c r="F1350" s="155" t="s">
        <v>155</v>
      </c>
    </row>
    <row r="1351" spans="1:6" ht="15.75" thickBot="1" x14ac:dyDescent="0.3">
      <c r="A1351" s="94">
        <v>4</v>
      </c>
      <c r="B1351" s="155" t="s">
        <v>249</v>
      </c>
      <c r="C1351" s="155" t="s">
        <v>154</v>
      </c>
      <c r="D1351" s="94">
        <v>53</v>
      </c>
      <c r="E1351" s="123">
        <v>640734.505</v>
      </c>
      <c r="F1351" s="155" t="s">
        <v>263</v>
      </c>
    </row>
    <row r="1352" spans="1:6" ht="15.75" thickBot="1" x14ac:dyDescent="0.3">
      <c r="A1352" s="94">
        <v>4</v>
      </c>
      <c r="B1352" s="155" t="s">
        <v>249</v>
      </c>
      <c r="C1352" s="155" t="s">
        <v>154</v>
      </c>
      <c r="D1352" s="94">
        <v>11</v>
      </c>
      <c r="E1352" s="123">
        <v>55606.905489999997</v>
      </c>
      <c r="F1352" s="155" t="s">
        <v>155</v>
      </c>
    </row>
    <row r="1353" spans="1:6" ht="15.75" thickBot="1" x14ac:dyDescent="0.3">
      <c r="A1353" s="94">
        <v>4</v>
      </c>
      <c r="B1353" s="155" t="s">
        <v>250</v>
      </c>
      <c r="C1353" s="155" t="s">
        <v>154</v>
      </c>
      <c r="D1353" s="94">
        <v>1</v>
      </c>
      <c r="E1353" s="123">
        <v>22545.96</v>
      </c>
      <c r="F1353" s="155" t="s">
        <v>263</v>
      </c>
    </row>
    <row r="1354" spans="1:6" ht="15.75" thickBot="1" x14ac:dyDescent="0.3">
      <c r="A1354" s="94">
        <v>4</v>
      </c>
      <c r="B1354" s="155" t="s">
        <v>250</v>
      </c>
      <c r="C1354" s="155" t="s">
        <v>154</v>
      </c>
      <c r="D1354" s="94">
        <v>1</v>
      </c>
      <c r="E1354" s="123">
        <v>2115.2559999999999</v>
      </c>
      <c r="F1354" s="155" t="s">
        <v>155</v>
      </c>
    </row>
    <row r="1355" spans="1:6" ht="15.75" thickBot="1" x14ac:dyDescent="0.3">
      <c r="A1355" s="94">
        <v>4</v>
      </c>
      <c r="B1355" s="155" t="s">
        <v>251</v>
      </c>
      <c r="C1355" s="155" t="s">
        <v>154</v>
      </c>
      <c r="D1355" s="94">
        <v>704</v>
      </c>
      <c r="E1355" s="123">
        <v>3528537.7549999999</v>
      </c>
      <c r="F1355" s="155" t="s">
        <v>263</v>
      </c>
    </row>
    <row r="1356" spans="1:6" ht="15.75" thickBot="1" x14ac:dyDescent="0.3">
      <c r="A1356" s="94">
        <v>4</v>
      </c>
      <c r="B1356" s="155" t="s">
        <v>251</v>
      </c>
      <c r="C1356" s="155" t="s">
        <v>154</v>
      </c>
      <c r="D1356" s="94">
        <v>364</v>
      </c>
      <c r="E1356" s="123">
        <v>184331.70736999999</v>
      </c>
      <c r="F1356" s="155" t="s">
        <v>155</v>
      </c>
    </row>
    <row r="1357" spans="1:6" ht="15.75" thickBot="1" x14ac:dyDescent="0.3">
      <c r="A1357" s="94">
        <v>4</v>
      </c>
      <c r="B1357" s="155" t="s">
        <v>252</v>
      </c>
      <c r="C1357" s="155" t="s">
        <v>154</v>
      </c>
      <c r="D1357" s="94">
        <v>574</v>
      </c>
      <c r="E1357" s="123">
        <v>5720623.517</v>
      </c>
      <c r="F1357" s="155" t="s">
        <v>263</v>
      </c>
    </row>
    <row r="1358" spans="1:6" ht="15.75" thickBot="1" x14ac:dyDescent="0.3">
      <c r="A1358" s="94">
        <v>4</v>
      </c>
      <c r="B1358" s="155" t="s">
        <v>252</v>
      </c>
      <c r="C1358" s="155" t="s">
        <v>154</v>
      </c>
      <c r="D1358" s="94">
        <v>396</v>
      </c>
      <c r="E1358" s="123">
        <v>499823.23213999998</v>
      </c>
      <c r="F1358" s="155" t="s">
        <v>155</v>
      </c>
    </row>
    <row r="1359" spans="1:6" ht="15.75" thickBot="1" x14ac:dyDescent="0.3">
      <c r="A1359" s="94">
        <v>4</v>
      </c>
      <c r="B1359" s="155" t="s">
        <v>281</v>
      </c>
      <c r="C1359" s="155" t="s">
        <v>154</v>
      </c>
      <c r="D1359" s="94">
        <v>2</v>
      </c>
      <c r="E1359" s="123">
        <v>7524.14</v>
      </c>
      <c r="F1359" s="155" t="s">
        <v>155</v>
      </c>
    </row>
    <row r="1360" spans="1:6" ht="15.75" thickBot="1" x14ac:dyDescent="0.3">
      <c r="A1360" s="94">
        <v>4</v>
      </c>
      <c r="B1360" s="155" t="s">
        <v>253</v>
      </c>
      <c r="C1360" s="155" t="s">
        <v>154</v>
      </c>
      <c r="D1360" s="94">
        <v>2</v>
      </c>
      <c r="E1360" s="123">
        <v>1443.2377799999999</v>
      </c>
      <c r="F1360" s="155" t="s">
        <v>155</v>
      </c>
    </row>
    <row r="1361" spans="1:6" ht="15.75" thickBot="1" x14ac:dyDescent="0.3">
      <c r="A1361" s="94">
        <v>4</v>
      </c>
      <c r="B1361" s="155" t="s">
        <v>254</v>
      </c>
      <c r="C1361" s="155" t="s">
        <v>154</v>
      </c>
      <c r="D1361" s="94">
        <v>72</v>
      </c>
      <c r="E1361" s="123">
        <v>64293.449359999999</v>
      </c>
      <c r="F1361" s="155" t="s">
        <v>155</v>
      </c>
    </row>
    <row r="1362" spans="1:6" ht="15.75" thickBot="1" x14ac:dyDescent="0.3">
      <c r="A1362" s="94">
        <v>4</v>
      </c>
      <c r="B1362" s="155" t="s">
        <v>256</v>
      </c>
      <c r="C1362" s="155" t="s">
        <v>154</v>
      </c>
      <c r="D1362" s="94">
        <v>129</v>
      </c>
      <c r="E1362" s="123">
        <v>760168.01800000004</v>
      </c>
      <c r="F1362" s="155" t="s">
        <v>263</v>
      </c>
    </row>
    <row r="1363" spans="1:6" ht="15.75" thickBot="1" x14ac:dyDescent="0.3">
      <c r="A1363" s="94">
        <v>4</v>
      </c>
      <c r="B1363" s="155" t="s">
        <v>256</v>
      </c>
      <c r="C1363" s="155" t="s">
        <v>154</v>
      </c>
      <c r="D1363" s="94">
        <v>31</v>
      </c>
      <c r="E1363" s="123">
        <v>6375.7141000000001</v>
      </c>
      <c r="F1363" s="155" t="s">
        <v>155</v>
      </c>
    </row>
    <row r="1364" spans="1:6" ht="15.75" thickBot="1" x14ac:dyDescent="0.3">
      <c r="A1364" s="94">
        <v>4</v>
      </c>
      <c r="B1364" s="155" t="s">
        <v>257</v>
      </c>
      <c r="C1364" s="155" t="s">
        <v>154</v>
      </c>
      <c r="D1364" s="94">
        <v>1071</v>
      </c>
      <c r="E1364" s="123">
        <v>5461948.6320000002</v>
      </c>
      <c r="F1364" s="155" t="s">
        <v>263</v>
      </c>
    </row>
    <row r="1365" spans="1:6" ht="15.75" thickBot="1" x14ac:dyDescent="0.3">
      <c r="A1365" s="94">
        <v>4</v>
      </c>
      <c r="B1365" s="155" t="s">
        <v>258</v>
      </c>
      <c r="C1365" s="155" t="s">
        <v>154</v>
      </c>
      <c r="D1365" s="94">
        <v>59</v>
      </c>
      <c r="E1365" s="123">
        <v>162974.38</v>
      </c>
      <c r="F1365" s="155" t="s">
        <v>263</v>
      </c>
    </row>
    <row r="1366" spans="1:6" ht="15.75" thickBot="1" x14ac:dyDescent="0.3">
      <c r="A1366" s="94">
        <v>4</v>
      </c>
      <c r="B1366" s="155" t="s">
        <v>259</v>
      </c>
      <c r="C1366" s="155" t="s">
        <v>154</v>
      </c>
      <c r="D1366" s="94">
        <v>63</v>
      </c>
      <c r="E1366" s="123">
        <v>160509.19899999999</v>
      </c>
      <c r="F1366" s="155" t="s">
        <v>263</v>
      </c>
    </row>
    <row r="1367" spans="1:6" ht="15.75" thickBot="1" x14ac:dyDescent="0.3">
      <c r="A1367" s="94">
        <v>4</v>
      </c>
      <c r="B1367" s="155" t="s">
        <v>259</v>
      </c>
      <c r="C1367" s="155" t="s">
        <v>154</v>
      </c>
      <c r="D1367" s="94">
        <v>30</v>
      </c>
      <c r="E1367" s="123">
        <v>7185.5965399999995</v>
      </c>
      <c r="F1367" s="155" t="s">
        <v>155</v>
      </c>
    </row>
    <row r="1368" spans="1:6" ht="15.75" thickBot="1" x14ac:dyDescent="0.3">
      <c r="A1368" s="94">
        <v>4</v>
      </c>
      <c r="B1368" s="155" t="s">
        <v>260</v>
      </c>
      <c r="C1368" s="155" t="s">
        <v>154</v>
      </c>
      <c r="D1368" s="94">
        <v>1107</v>
      </c>
      <c r="E1368" s="123">
        <v>4015752.1639999999</v>
      </c>
      <c r="F1368" s="155" t="s">
        <v>263</v>
      </c>
    </row>
    <row r="1369" spans="1:6" ht="15.75" thickBot="1" x14ac:dyDescent="0.3">
      <c r="A1369" s="94">
        <v>4</v>
      </c>
      <c r="B1369" s="155" t="s">
        <v>260</v>
      </c>
      <c r="C1369" s="155" t="s">
        <v>154</v>
      </c>
      <c r="D1369" s="94">
        <v>542</v>
      </c>
      <c r="E1369" s="123">
        <v>178478.38398000001</v>
      </c>
      <c r="F1369" s="155" t="s">
        <v>155</v>
      </c>
    </row>
    <row r="1370" spans="1:6" ht="15.75" thickBot="1" x14ac:dyDescent="0.3">
      <c r="A1370" s="94">
        <v>4</v>
      </c>
      <c r="B1370" s="155" t="s">
        <v>158</v>
      </c>
      <c r="C1370" s="155" t="s">
        <v>159</v>
      </c>
      <c r="D1370" s="94">
        <v>2</v>
      </c>
      <c r="E1370" s="94">
        <v>1201386</v>
      </c>
      <c r="F1370" s="155" t="s">
        <v>155</v>
      </c>
    </row>
    <row r="1371" spans="1:6" ht="15.75" thickBot="1" x14ac:dyDescent="0.3">
      <c r="A1371" s="94">
        <v>4</v>
      </c>
      <c r="B1371" s="155" t="s">
        <v>160</v>
      </c>
      <c r="C1371" s="155" t="s">
        <v>159</v>
      </c>
      <c r="D1371" s="94">
        <v>3</v>
      </c>
      <c r="E1371" s="123">
        <v>166254.44</v>
      </c>
      <c r="F1371" s="155" t="s">
        <v>263</v>
      </c>
    </row>
    <row r="1372" spans="1:6" ht="15.75" thickBot="1" x14ac:dyDescent="0.3">
      <c r="A1372" s="94">
        <v>4</v>
      </c>
      <c r="B1372" s="155" t="s">
        <v>160</v>
      </c>
      <c r="C1372" s="155" t="s">
        <v>159</v>
      </c>
      <c r="D1372" s="94">
        <v>2</v>
      </c>
      <c r="E1372" s="123">
        <v>21677.71125</v>
      </c>
      <c r="F1372" s="155" t="s">
        <v>155</v>
      </c>
    </row>
    <row r="1373" spans="1:6" ht="15.75" thickBot="1" x14ac:dyDescent="0.3">
      <c r="A1373" s="94">
        <v>4</v>
      </c>
      <c r="B1373" s="155" t="s">
        <v>161</v>
      </c>
      <c r="C1373" s="155" t="s">
        <v>159</v>
      </c>
      <c r="D1373" s="94">
        <v>3</v>
      </c>
      <c r="E1373" s="123">
        <v>14559.017</v>
      </c>
      <c r="F1373" s="155" t="s">
        <v>263</v>
      </c>
    </row>
    <row r="1374" spans="1:6" ht="15.75" thickBot="1" x14ac:dyDescent="0.3">
      <c r="A1374" s="94">
        <v>4</v>
      </c>
      <c r="B1374" s="155" t="s">
        <v>163</v>
      </c>
      <c r="C1374" s="155" t="s">
        <v>159</v>
      </c>
      <c r="D1374" s="94">
        <v>10</v>
      </c>
      <c r="E1374" s="123">
        <v>1778.877</v>
      </c>
      <c r="F1374" s="155" t="s">
        <v>263</v>
      </c>
    </row>
    <row r="1375" spans="1:6" ht="15.75" thickBot="1" x14ac:dyDescent="0.3">
      <c r="A1375" s="94">
        <v>4</v>
      </c>
      <c r="B1375" s="155" t="s">
        <v>164</v>
      </c>
      <c r="C1375" s="155" t="s">
        <v>159</v>
      </c>
      <c r="D1375" s="94">
        <v>6</v>
      </c>
      <c r="E1375" s="123">
        <v>64000.567000000003</v>
      </c>
      <c r="F1375" s="155" t="s">
        <v>263</v>
      </c>
    </row>
    <row r="1376" spans="1:6" ht="15.75" thickBot="1" x14ac:dyDescent="0.3">
      <c r="A1376" s="94">
        <v>4</v>
      </c>
      <c r="B1376" s="155" t="s">
        <v>164</v>
      </c>
      <c r="C1376" s="155" t="s">
        <v>159</v>
      </c>
      <c r="D1376" s="94">
        <v>1</v>
      </c>
      <c r="E1376" s="123">
        <v>67.659649999999999</v>
      </c>
      <c r="F1376" s="155" t="s">
        <v>155</v>
      </c>
    </row>
    <row r="1377" spans="1:6" ht="15.75" thickBot="1" x14ac:dyDescent="0.3">
      <c r="A1377" s="94">
        <v>4</v>
      </c>
      <c r="B1377" s="155" t="s">
        <v>165</v>
      </c>
      <c r="C1377" s="155" t="s">
        <v>159</v>
      </c>
      <c r="D1377" s="94">
        <v>1</v>
      </c>
      <c r="E1377" s="94">
        <v>0</v>
      </c>
      <c r="F1377" s="155" t="s">
        <v>263</v>
      </c>
    </row>
    <row r="1378" spans="1:6" ht="15.75" thickBot="1" x14ac:dyDescent="0.3">
      <c r="A1378" s="94">
        <v>4</v>
      </c>
      <c r="B1378" s="155" t="s">
        <v>168</v>
      </c>
      <c r="C1378" s="155" t="s">
        <v>159</v>
      </c>
      <c r="D1378" s="94">
        <v>5</v>
      </c>
      <c r="E1378" s="123">
        <v>10973.433000000001</v>
      </c>
      <c r="F1378" s="155" t="s">
        <v>263</v>
      </c>
    </row>
    <row r="1379" spans="1:6" ht="15.75" thickBot="1" x14ac:dyDescent="0.3">
      <c r="A1379" s="94">
        <v>4</v>
      </c>
      <c r="B1379" s="155" t="s">
        <v>169</v>
      </c>
      <c r="C1379" s="155" t="s">
        <v>159</v>
      </c>
      <c r="D1379" s="94">
        <v>1</v>
      </c>
      <c r="E1379" s="123">
        <v>2829.4</v>
      </c>
      <c r="F1379" s="155" t="s">
        <v>263</v>
      </c>
    </row>
    <row r="1380" spans="1:6" ht="15.75" thickBot="1" x14ac:dyDescent="0.3">
      <c r="A1380" s="94">
        <v>4</v>
      </c>
      <c r="B1380" s="155" t="s">
        <v>172</v>
      </c>
      <c r="C1380" s="155" t="s">
        <v>159</v>
      </c>
      <c r="D1380" s="94">
        <v>1</v>
      </c>
      <c r="E1380" s="123">
        <v>80.141000000000005</v>
      </c>
      <c r="F1380" s="155" t="s">
        <v>263</v>
      </c>
    </row>
    <row r="1381" spans="1:6" ht="15.75" thickBot="1" x14ac:dyDescent="0.3">
      <c r="A1381" s="94">
        <v>4</v>
      </c>
      <c r="B1381" s="155" t="s">
        <v>173</v>
      </c>
      <c r="C1381" s="155" t="s">
        <v>159</v>
      </c>
      <c r="D1381" s="94">
        <v>8</v>
      </c>
      <c r="E1381" s="123">
        <v>4040069.3360000001</v>
      </c>
      <c r="F1381" s="155" t="s">
        <v>263</v>
      </c>
    </row>
    <row r="1382" spans="1:6" ht="15.75" thickBot="1" x14ac:dyDescent="0.3">
      <c r="A1382" s="94">
        <v>4</v>
      </c>
      <c r="B1382" s="155" t="s">
        <v>173</v>
      </c>
      <c r="C1382" s="155" t="s">
        <v>159</v>
      </c>
      <c r="D1382" s="94">
        <v>2</v>
      </c>
      <c r="E1382" s="94">
        <v>122796</v>
      </c>
      <c r="F1382" s="155" t="s">
        <v>155</v>
      </c>
    </row>
    <row r="1383" spans="1:6" ht="15.75" thickBot="1" x14ac:dyDescent="0.3">
      <c r="A1383" s="94">
        <v>4</v>
      </c>
      <c r="B1383" s="155" t="s">
        <v>176</v>
      </c>
      <c r="C1383" s="155" t="s">
        <v>159</v>
      </c>
      <c r="D1383" s="94">
        <v>1</v>
      </c>
      <c r="E1383" s="123">
        <v>7566.36</v>
      </c>
      <c r="F1383" s="155" t="s">
        <v>263</v>
      </c>
    </row>
    <row r="1384" spans="1:6" ht="15.75" thickBot="1" x14ac:dyDescent="0.3">
      <c r="A1384" s="94">
        <v>4</v>
      </c>
      <c r="B1384" s="155" t="s">
        <v>177</v>
      </c>
      <c r="C1384" s="155" t="s">
        <v>159</v>
      </c>
      <c r="D1384" s="94">
        <v>2</v>
      </c>
      <c r="E1384" s="94">
        <v>287436</v>
      </c>
      <c r="F1384" s="155" t="s">
        <v>155</v>
      </c>
    </row>
    <row r="1385" spans="1:6" ht="15.75" thickBot="1" x14ac:dyDescent="0.3">
      <c r="A1385" s="94">
        <v>4</v>
      </c>
      <c r="B1385" s="155" t="s">
        <v>179</v>
      </c>
      <c r="C1385" s="155" t="s">
        <v>159</v>
      </c>
      <c r="D1385" s="94">
        <v>1</v>
      </c>
      <c r="E1385" s="123">
        <v>2018.038</v>
      </c>
      <c r="F1385" s="155" t="s">
        <v>263</v>
      </c>
    </row>
    <row r="1386" spans="1:6" ht="15.75" thickBot="1" x14ac:dyDescent="0.3">
      <c r="A1386" s="94">
        <v>4</v>
      </c>
      <c r="B1386" s="155" t="s">
        <v>180</v>
      </c>
      <c r="C1386" s="155" t="s">
        <v>159</v>
      </c>
      <c r="D1386" s="94">
        <v>1</v>
      </c>
      <c r="E1386" s="123">
        <v>1815.59</v>
      </c>
      <c r="F1386" s="155" t="s">
        <v>263</v>
      </c>
    </row>
    <row r="1387" spans="1:6" ht="15.75" thickBot="1" x14ac:dyDescent="0.3">
      <c r="A1387" s="94">
        <v>4</v>
      </c>
      <c r="B1387" s="155" t="s">
        <v>181</v>
      </c>
      <c r="C1387" s="155" t="s">
        <v>159</v>
      </c>
      <c r="D1387" s="94">
        <v>1</v>
      </c>
      <c r="E1387" s="123">
        <v>875.76</v>
      </c>
      <c r="F1387" s="155" t="s">
        <v>263</v>
      </c>
    </row>
    <row r="1388" spans="1:6" ht="15.75" thickBot="1" x14ac:dyDescent="0.3">
      <c r="A1388" s="94">
        <v>4</v>
      </c>
      <c r="B1388" s="155" t="s">
        <v>182</v>
      </c>
      <c r="C1388" s="155" t="s">
        <v>159</v>
      </c>
      <c r="D1388" s="94">
        <v>4</v>
      </c>
      <c r="E1388" s="123">
        <v>13836.046</v>
      </c>
      <c r="F1388" s="155" t="s">
        <v>263</v>
      </c>
    </row>
    <row r="1389" spans="1:6" ht="15.75" thickBot="1" x14ac:dyDescent="0.3">
      <c r="A1389" s="94">
        <v>4</v>
      </c>
      <c r="B1389" s="155" t="s">
        <v>185</v>
      </c>
      <c r="C1389" s="155" t="s">
        <v>159</v>
      </c>
      <c r="D1389" s="94">
        <v>3</v>
      </c>
      <c r="E1389" s="123">
        <v>6446.79</v>
      </c>
      <c r="F1389" s="155" t="s">
        <v>263</v>
      </c>
    </row>
    <row r="1390" spans="1:6" ht="15.75" thickBot="1" x14ac:dyDescent="0.3">
      <c r="A1390" s="94">
        <v>4</v>
      </c>
      <c r="B1390" s="155" t="s">
        <v>189</v>
      </c>
      <c r="C1390" s="155" t="s">
        <v>159</v>
      </c>
      <c r="D1390" s="94">
        <v>1</v>
      </c>
      <c r="E1390" s="123">
        <v>173.30600000000001</v>
      </c>
      <c r="F1390" s="155" t="s">
        <v>263</v>
      </c>
    </row>
    <row r="1391" spans="1:6" ht="15.75" thickBot="1" x14ac:dyDescent="0.3">
      <c r="A1391" s="94">
        <v>4</v>
      </c>
      <c r="B1391" s="155" t="s">
        <v>191</v>
      </c>
      <c r="C1391" s="155" t="s">
        <v>159</v>
      </c>
      <c r="D1391" s="94">
        <v>5</v>
      </c>
      <c r="E1391" s="123">
        <v>421381.516</v>
      </c>
      <c r="F1391" s="155" t="s">
        <v>263</v>
      </c>
    </row>
    <row r="1392" spans="1:6" ht="15.75" thickBot="1" x14ac:dyDescent="0.3">
      <c r="A1392" s="94">
        <v>4</v>
      </c>
      <c r="B1392" s="155" t="s">
        <v>192</v>
      </c>
      <c r="C1392" s="155" t="s">
        <v>159</v>
      </c>
      <c r="D1392" s="94">
        <v>3</v>
      </c>
      <c r="E1392" s="123">
        <v>8816.8870000000006</v>
      </c>
      <c r="F1392" s="155" t="s">
        <v>263</v>
      </c>
    </row>
    <row r="1393" spans="1:6" ht="15.75" thickBot="1" x14ac:dyDescent="0.3">
      <c r="A1393" s="94">
        <v>4</v>
      </c>
      <c r="B1393" s="155" t="s">
        <v>193</v>
      </c>
      <c r="C1393" s="155" t="s">
        <v>159</v>
      </c>
      <c r="D1393" s="94">
        <v>3</v>
      </c>
      <c r="E1393" s="123">
        <v>948.86699999999996</v>
      </c>
      <c r="F1393" s="155" t="s">
        <v>263</v>
      </c>
    </row>
    <row r="1394" spans="1:6" ht="15.75" thickBot="1" x14ac:dyDescent="0.3">
      <c r="A1394" s="94">
        <v>4</v>
      </c>
      <c r="B1394" s="155" t="s">
        <v>196</v>
      </c>
      <c r="C1394" s="155" t="s">
        <v>159</v>
      </c>
      <c r="D1394" s="94">
        <v>2</v>
      </c>
      <c r="E1394" s="123">
        <v>283.64</v>
      </c>
      <c r="F1394" s="155" t="s">
        <v>263</v>
      </c>
    </row>
    <row r="1395" spans="1:6" ht="15.75" thickBot="1" x14ac:dyDescent="0.3">
      <c r="A1395" s="94">
        <v>4</v>
      </c>
      <c r="B1395" s="155" t="s">
        <v>198</v>
      </c>
      <c r="C1395" s="155" t="s">
        <v>159</v>
      </c>
      <c r="D1395" s="94">
        <v>1</v>
      </c>
      <c r="E1395" s="123">
        <v>95.634</v>
      </c>
      <c r="F1395" s="155" t="s">
        <v>263</v>
      </c>
    </row>
    <row r="1396" spans="1:6" ht="15.75" thickBot="1" x14ac:dyDescent="0.3">
      <c r="A1396" s="94">
        <v>4</v>
      </c>
      <c r="B1396" s="155" t="s">
        <v>198</v>
      </c>
      <c r="C1396" s="155" t="s">
        <v>159</v>
      </c>
      <c r="D1396" s="94">
        <v>1</v>
      </c>
      <c r="E1396" s="123">
        <v>1389.8245999999999</v>
      </c>
      <c r="F1396" s="155" t="s">
        <v>155</v>
      </c>
    </row>
    <row r="1397" spans="1:6" ht="15.75" thickBot="1" x14ac:dyDescent="0.3">
      <c r="A1397" s="94">
        <v>4</v>
      </c>
      <c r="B1397" s="155" t="s">
        <v>199</v>
      </c>
      <c r="C1397" s="155" t="s">
        <v>159</v>
      </c>
      <c r="D1397" s="94">
        <v>1</v>
      </c>
      <c r="E1397" s="123">
        <v>2697.3510000000001</v>
      </c>
      <c r="F1397" s="155" t="s">
        <v>263</v>
      </c>
    </row>
    <row r="1398" spans="1:6" ht="15.75" thickBot="1" x14ac:dyDescent="0.3">
      <c r="A1398" s="94">
        <v>4</v>
      </c>
      <c r="B1398" s="155" t="s">
        <v>200</v>
      </c>
      <c r="C1398" s="155" t="s">
        <v>159</v>
      </c>
      <c r="D1398" s="94">
        <v>10</v>
      </c>
      <c r="E1398" s="123">
        <v>8966533.0789999999</v>
      </c>
      <c r="F1398" s="155" t="s">
        <v>263</v>
      </c>
    </row>
    <row r="1399" spans="1:6" ht="15.75" thickBot="1" x14ac:dyDescent="0.3">
      <c r="A1399" s="94">
        <v>4</v>
      </c>
      <c r="B1399" s="155" t="s">
        <v>200</v>
      </c>
      <c r="C1399" s="155" t="s">
        <v>159</v>
      </c>
      <c r="D1399" s="94">
        <v>3</v>
      </c>
      <c r="E1399" s="123">
        <v>4379.8229600000004</v>
      </c>
      <c r="F1399" s="155" t="s">
        <v>155</v>
      </c>
    </row>
    <row r="1400" spans="1:6" ht="15.75" thickBot="1" x14ac:dyDescent="0.3">
      <c r="A1400" s="94">
        <v>4</v>
      </c>
      <c r="B1400" s="155" t="s">
        <v>202</v>
      </c>
      <c r="C1400" s="155" t="s">
        <v>159</v>
      </c>
      <c r="D1400" s="94">
        <v>2</v>
      </c>
      <c r="E1400" s="123">
        <v>12075.302</v>
      </c>
      <c r="F1400" s="155" t="s">
        <v>263</v>
      </c>
    </row>
    <row r="1401" spans="1:6" ht="15.75" thickBot="1" x14ac:dyDescent="0.3">
      <c r="A1401" s="94">
        <v>4</v>
      </c>
      <c r="B1401" s="155" t="s">
        <v>203</v>
      </c>
      <c r="C1401" s="155" t="s">
        <v>159</v>
      </c>
      <c r="D1401" s="94">
        <v>4</v>
      </c>
      <c r="E1401" s="123">
        <v>648.24800000000005</v>
      </c>
      <c r="F1401" s="155" t="s">
        <v>263</v>
      </c>
    </row>
    <row r="1402" spans="1:6" ht="15.75" thickBot="1" x14ac:dyDescent="0.3">
      <c r="A1402" s="94">
        <v>4</v>
      </c>
      <c r="B1402" s="155" t="s">
        <v>205</v>
      </c>
      <c r="C1402" s="155" t="s">
        <v>159</v>
      </c>
      <c r="D1402" s="94">
        <v>1</v>
      </c>
      <c r="E1402" s="123">
        <v>471.887</v>
      </c>
      <c r="F1402" s="155" t="s">
        <v>263</v>
      </c>
    </row>
    <row r="1403" spans="1:6" ht="15.75" thickBot="1" x14ac:dyDescent="0.3">
      <c r="A1403" s="94">
        <v>4</v>
      </c>
      <c r="B1403" s="155" t="s">
        <v>207</v>
      </c>
      <c r="C1403" s="155" t="s">
        <v>159</v>
      </c>
      <c r="D1403" s="94">
        <v>3</v>
      </c>
      <c r="E1403" s="123">
        <v>16157.386</v>
      </c>
      <c r="F1403" s="155" t="s">
        <v>263</v>
      </c>
    </row>
    <row r="1404" spans="1:6" ht="15.75" thickBot="1" x14ac:dyDescent="0.3">
      <c r="A1404" s="94">
        <v>4</v>
      </c>
      <c r="B1404" s="155" t="s">
        <v>212</v>
      </c>
      <c r="C1404" s="155" t="s">
        <v>159</v>
      </c>
      <c r="D1404" s="94">
        <v>5</v>
      </c>
      <c r="E1404" s="123">
        <v>13355124.764</v>
      </c>
      <c r="F1404" s="155" t="s">
        <v>263</v>
      </c>
    </row>
    <row r="1405" spans="1:6" ht="15.75" thickBot="1" x14ac:dyDescent="0.3">
      <c r="A1405" s="94">
        <v>4</v>
      </c>
      <c r="B1405" s="155" t="s">
        <v>212</v>
      </c>
      <c r="C1405" s="155" t="s">
        <v>159</v>
      </c>
      <c r="D1405" s="94">
        <v>3</v>
      </c>
      <c r="E1405" s="123">
        <v>744211.58739999996</v>
      </c>
      <c r="F1405" s="155" t="s">
        <v>155</v>
      </c>
    </row>
    <row r="1406" spans="1:6" ht="15.75" thickBot="1" x14ac:dyDescent="0.3">
      <c r="A1406" s="94">
        <v>4</v>
      </c>
      <c r="B1406" s="155" t="s">
        <v>217</v>
      </c>
      <c r="C1406" s="155" t="s">
        <v>159</v>
      </c>
      <c r="D1406" s="94">
        <v>1</v>
      </c>
      <c r="E1406" s="123">
        <v>946.93700000000001</v>
      </c>
      <c r="F1406" s="155" t="s">
        <v>263</v>
      </c>
    </row>
    <row r="1407" spans="1:6" ht="15.75" thickBot="1" x14ac:dyDescent="0.3">
      <c r="A1407" s="94">
        <v>4</v>
      </c>
      <c r="B1407" s="155" t="s">
        <v>220</v>
      </c>
      <c r="C1407" s="155" t="s">
        <v>159</v>
      </c>
      <c r="D1407" s="94">
        <v>3</v>
      </c>
      <c r="E1407" s="123">
        <v>31477.058000000001</v>
      </c>
      <c r="F1407" s="155" t="s">
        <v>263</v>
      </c>
    </row>
    <row r="1408" spans="1:6" ht="15.75" thickBot="1" x14ac:dyDescent="0.3">
      <c r="A1408" s="94">
        <v>4</v>
      </c>
      <c r="B1408" s="155" t="s">
        <v>221</v>
      </c>
      <c r="C1408" s="155" t="s">
        <v>159</v>
      </c>
      <c r="D1408" s="94">
        <v>2</v>
      </c>
      <c r="E1408" s="123">
        <v>5457.0370000000003</v>
      </c>
      <c r="F1408" s="155" t="s">
        <v>263</v>
      </c>
    </row>
    <row r="1409" spans="1:6" ht="15.75" thickBot="1" x14ac:dyDescent="0.3">
      <c r="A1409" s="94">
        <v>4</v>
      </c>
      <c r="B1409" s="155" t="s">
        <v>222</v>
      </c>
      <c r="C1409" s="155" t="s">
        <v>159</v>
      </c>
      <c r="D1409" s="94">
        <v>2</v>
      </c>
      <c r="E1409" s="123">
        <v>11765.895</v>
      </c>
      <c r="F1409" s="155" t="s">
        <v>263</v>
      </c>
    </row>
    <row r="1410" spans="1:6" ht="15.75" thickBot="1" x14ac:dyDescent="0.3">
      <c r="A1410" s="94">
        <v>4</v>
      </c>
      <c r="B1410" s="155" t="s">
        <v>224</v>
      </c>
      <c r="C1410" s="155" t="s">
        <v>159</v>
      </c>
      <c r="D1410" s="94">
        <v>5</v>
      </c>
      <c r="E1410" s="123">
        <v>4759.3509999999997</v>
      </c>
      <c r="F1410" s="155" t="s">
        <v>263</v>
      </c>
    </row>
    <row r="1411" spans="1:6" ht="15.75" thickBot="1" x14ac:dyDescent="0.3">
      <c r="A1411" s="94">
        <v>4</v>
      </c>
      <c r="B1411" s="155" t="s">
        <v>225</v>
      </c>
      <c r="C1411" s="155" t="s">
        <v>159</v>
      </c>
      <c r="D1411" s="94">
        <v>13</v>
      </c>
      <c r="E1411" s="123">
        <v>154808.59899999999</v>
      </c>
      <c r="F1411" s="155" t="s">
        <v>263</v>
      </c>
    </row>
    <row r="1412" spans="1:6" ht="15.75" thickBot="1" x14ac:dyDescent="0.3">
      <c r="A1412" s="94">
        <v>4</v>
      </c>
      <c r="B1412" s="155" t="s">
        <v>225</v>
      </c>
      <c r="C1412" s="155" t="s">
        <v>159</v>
      </c>
      <c r="D1412" s="94">
        <v>1</v>
      </c>
      <c r="E1412" s="94">
        <v>0</v>
      </c>
      <c r="F1412" s="155" t="s">
        <v>155</v>
      </c>
    </row>
    <row r="1413" spans="1:6" ht="15.75" thickBot="1" x14ac:dyDescent="0.3">
      <c r="A1413" s="94">
        <v>4</v>
      </c>
      <c r="B1413" s="155" t="s">
        <v>228</v>
      </c>
      <c r="C1413" s="155" t="s">
        <v>159</v>
      </c>
      <c r="D1413" s="94">
        <v>1</v>
      </c>
      <c r="E1413" s="123">
        <v>3045.13</v>
      </c>
      <c r="F1413" s="155" t="s">
        <v>155</v>
      </c>
    </row>
    <row r="1414" spans="1:6" ht="15.75" thickBot="1" x14ac:dyDescent="0.3">
      <c r="A1414" s="94">
        <v>4</v>
      </c>
      <c r="B1414" s="155" t="s">
        <v>229</v>
      </c>
      <c r="C1414" s="155" t="s">
        <v>159</v>
      </c>
      <c r="D1414" s="94">
        <v>3</v>
      </c>
      <c r="E1414" s="123">
        <v>4194.0649999999996</v>
      </c>
      <c r="F1414" s="155" t="s">
        <v>263</v>
      </c>
    </row>
    <row r="1415" spans="1:6" ht="15.75" thickBot="1" x14ac:dyDescent="0.3">
      <c r="A1415" s="94">
        <v>4</v>
      </c>
      <c r="B1415" s="155" t="s">
        <v>230</v>
      </c>
      <c r="C1415" s="155" t="s">
        <v>159</v>
      </c>
      <c r="D1415" s="94">
        <v>4</v>
      </c>
      <c r="E1415" s="123">
        <v>5233.4219999999996</v>
      </c>
      <c r="F1415" s="155" t="s">
        <v>263</v>
      </c>
    </row>
    <row r="1416" spans="1:6" ht="15.75" thickBot="1" x14ac:dyDescent="0.3">
      <c r="A1416" s="94">
        <v>4</v>
      </c>
      <c r="B1416" s="155" t="s">
        <v>233</v>
      </c>
      <c r="C1416" s="155" t="s">
        <v>159</v>
      </c>
      <c r="D1416" s="94">
        <v>2</v>
      </c>
      <c r="E1416" s="94">
        <v>106182</v>
      </c>
      <c r="F1416" s="155" t="s">
        <v>263</v>
      </c>
    </row>
    <row r="1417" spans="1:6" ht="15.75" thickBot="1" x14ac:dyDescent="0.3">
      <c r="A1417" s="94">
        <v>4</v>
      </c>
      <c r="B1417" s="155" t="s">
        <v>234</v>
      </c>
      <c r="C1417" s="155" t="s">
        <v>159</v>
      </c>
      <c r="D1417" s="94">
        <v>2</v>
      </c>
      <c r="E1417" s="123">
        <v>5234.0150000000003</v>
      </c>
      <c r="F1417" s="155" t="s">
        <v>263</v>
      </c>
    </row>
    <row r="1418" spans="1:6" ht="15.75" thickBot="1" x14ac:dyDescent="0.3">
      <c r="A1418" s="94">
        <v>4</v>
      </c>
      <c r="B1418" s="155" t="s">
        <v>235</v>
      </c>
      <c r="C1418" s="155" t="s">
        <v>159</v>
      </c>
      <c r="D1418" s="94">
        <v>2</v>
      </c>
      <c r="E1418" s="123">
        <v>347626.97100000002</v>
      </c>
      <c r="F1418" s="155" t="s">
        <v>263</v>
      </c>
    </row>
    <row r="1419" spans="1:6" ht="15.75" thickBot="1" x14ac:dyDescent="0.3">
      <c r="A1419" s="94">
        <v>4</v>
      </c>
      <c r="B1419" s="155" t="s">
        <v>235</v>
      </c>
      <c r="C1419" s="155" t="s">
        <v>159</v>
      </c>
      <c r="D1419" s="94">
        <v>2</v>
      </c>
      <c r="E1419" s="94">
        <v>169432</v>
      </c>
      <c r="F1419" s="155" t="s">
        <v>155</v>
      </c>
    </row>
    <row r="1420" spans="1:6" ht="15.75" thickBot="1" x14ac:dyDescent="0.3">
      <c r="A1420" s="94">
        <v>4</v>
      </c>
      <c r="B1420" s="155" t="s">
        <v>237</v>
      </c>
      <c r="C1420" s="155" t="s">
        <v>159</v>
      </c>
      <c r="D1420" s="94">
        <v>5</v>
      </c>
      <c r="E1420" s="123">
        <v>285381.74099999998</v>
      </c>
      <c r="F1420" s="155" t="s">
        <v>263</v>
      </c>
    </row>
    <row r="1421" spans="1:6" ht="15.75" thickBot="1" x14ac:dyDescent="0.3">
      <c r="A1421" s="94">
        <v>4</v>
      </c>
      <c r="B1421" s="155" t="s">
        <v>237</v>
      </c>
      <c r="C1421" s="155" t="s">
        <v>159</v>
      </c>
      <c r="D1421" s="94">
        <v>2</v>
      </c>
      <c r="E1421" s="123">
        <v>1946.4947400000001</v>
      </c>
      <c r="F1421" s="155" t="s">
        <v>155</v>
      </c>
    </row>
    <row r="1422" spans="1:6" ht="15.75" thickBot="1" x14ac:dyDescent="0.3">
      <c r="A1422" s="94">
        <v>4</v>
      </c>
      <c r="B1422" s="155" t="s">
        <v>238</v>
      </c>
      <c r="C1422" s="155" t="s">
        <v>159</v>
      </c>
      <c r="D1422" s="94">
        <v>27</v>
      </c>
      <c r="E1422" s="123">
        <v>3590803.96</v>
      </c>
      <c r="F1422" s="155" t="s">
        <v>263</v>
      </c>
    </row>
    <row r="1423" spans="1:6" ht="15.75" thickBot="1" x14ac:dyDescent="0.3">
      <c r="A1423" s="94">
        <v>4</v>
      </c>
      <c r="B1423" s="155" t="s">
        <v>238</v>
      </c>
      <c r="C1423" s="155" t="s">
        <v>159</v>
      </c>
      <c r="D1423" s="94">
        <v>13</v>
      </c>
      <c r="E1423" s="123">
        <v>33500.425340000002</v>
      </c>
      <c r="F1423" s="155" t="s">
        <v>155</v>
      </c>
    </row>
    <row r="1424" spans="1:6" ht="15.75" thickBot="1" x14ac:dyDescent="0.3">
      <c r="A1424" s="94">
        <v>4</v>
      </c>
      <c r="B1424" s="155" t="s">
        <v>240</v>
      </c>
      <c r="C1424" s="155" t="s">
        <v>159</v>
      </c>
      <c r="D1424" s="94">
        <v>1</v>
      </c>
      <c r="E1424" s="123">
        <v>425.08</v>
      </c>
      <c r="F1424" s="155" t="s">
        <v>263</v>
      </c>
    </row>
    <row r="1425" spans="1:6" ht="15.75" thickBot="1" x14ac:dyDescent="0.3">
      <c r="A1425" s="94">
        <v>4</v>
      </c>
      <c r="B1425" s="155" t="s">
        <v>241</v>
      </c>
      <c r="C1425" s="155" t="s">
        <v>159</v>
      </c>
      <c r="D1425" s="94">
        <v>1</v>
      </c>
      <c r="E1425" s="123">
        <v>88574.8</v>
      </c>
      <c r="F1425" s="155" t="s">
        <v>263</v>
      </c>
    </row>
    <row r="1426" spans="1:6" ht="15.75" thickBot="1" x14ac:dyDescent="0.3">
      <c r="A1426" s="94">
        <v>4</v>
      </c>
      <c r="B1426" s="155" t="s">
        <v>242</v>
      </c>
      <c r="C1426" s="155" t="s">
        <v>159</v>
      </c>
      <c r="D1426" s="94">
        <v>10</v>
      </c>
      <c r="E1426" s="123">
        <v>150644670.31999999</v>
      </c>
      <c r="F1426" s="155" t="s">
        <v>263</v>
      </c>
    </row>
    <row r="1427" spans="1:6" ht="15.75" thickBot="1" x14ac:dyDescent="0.3">
      <c r="A1427" s="94">
        <v>4</v>
      </c>
      <c r="B1427" s="155" t="s">
        <v>242</v>
      </c>
      <c r="C1427" s="155" t="s">
        <v>159</v>
      </c>
      <c r="D1427" s="94">
        <v>1</v>
      </c>
      <c r="E1427" s="123">
        <v>1235.741</v>
      </c>
      <c r="F1427" s="155" t="s">
        <v>155</v>
      </c>
    </row>
    <row r="1428" spans="1:6" ht="15.75" thickBot="1" x14ac:dyDescent="0.3">
      <c r="A1428" s="94">
        <v>4</v>
      </c>
      <c r="B1428" s="155" t="s">
        <v>243</v>
      </c>
      <c r="C1428" s="155" t="s">
        <v>159</v>
      </c>
      <c r="D1428" s="94">
        <v>2</v>
      </c>
      <c r="E1428" s="123">
        <v>17358.27</v>
      </c>
      <c r="F1428" s="155" t="s">
        <v>263</v>
      </c>
    </row>
    <row r="1429" spans="1:6" ht="15.75" thickBot="1" x14ac:dyDescent="0.3">
      <c r="A1429" s="94">
        <v>4</v>
      </c>
      <c r="B1429" s="155" t="s">
        <v>243</v>
      </c>
      <c r="C1429" s="155" t="s">
        <v>159</v>
      </c>
      <c r="D1429" s="94">
        <v>3</v>
      </c>
      <c r="E1429" s="123">
        <v>63902.822200000002</v>
      </c>
      <c r="F1429" s="155" t="s">
        <v>155</v>
      </c>
    </row>
    <row r="1430" spans="1:6" ht="15.75" thickBot="1" x14ac:dyDescent="0.3">
      <c r="A1430" s="94">
        <v>4</v>
      </c>
      <c r="B1430" s="155" t="s">
        <v>244</v>
      </c>
      <c r="C1430" s="155" t="s">
        <v>159</v>
      </c>
      <c r="D1430" s="94">
        <v>9</v>
      </c>
      <c r="E1430" s="123">
        <v>474762.853</v>
      </c>
      <c r="F1430" s="155" t="s">
        <v>263</v>
      </c>
    </row>
    <row r="1431" spans="1:6" ht="15.75" thickBot="1" x14ac:dyDescent="0.3">
      <c r="A1431" s="94">
        <v>4</v>
      </c>
      <c r="B1431" s="155" t="s">
        <v>244</v>
      </c>
      <c r="C1431" s="155" t="s">
        <v>159</v>
      </c>
      <c r="D1431" s="94">
        <v>4</v>
      </c>
      <c r="E1431" s="123">
        <v>98.844800000000006</v>
      </c>
      <c r="F1431" s="155" t="s">
        <v>155</v>
      </c>
    </row>
    <row r="1432" spans="1:6" ht="15.75" thickBot="1" x14ac:dyDescent="0.3">
      <c r="A1432" s="94">
        <v>4</v>
      </c>
      <c r="B1432" s="155" t="s">
        <v>245</v>
      </c>
      <c r="C1432" s="155" t="s">
        <v>159</v>
      </c>
      <c r="D1432" s="94">
        <v>44</v>
      </c>
      <c r="E1432" s="123">
        <v>1376170.585</v>
      </c>
      <c r="F1432" s="155" t="s">
        <v>263</v>
      </c>
    </row>
    <row r="1433" spans="1:6" ht="15.75" thickBot="1" x14ac:dyDescent="0.3">
      <c r="A1433" s="94">
        <v>4</v>
      </c>
      <c r="B1433" s="155" t="s">
        <v>245</v>
      </c>
      <c r="C1433" s="155" t="s">
        <v>159</v>
      </c>
      <c r="D1433" s="94">
        <v>35</v>
      </c>
      <c r="E1433" s="123">
        <v>143201.46127999999</v>
      </c>
      <c r="F1433" s="155" t="s">
        <v>155</v>
      </c>
    </row>
    <row r="1434" spans="1:6" ht="15.75" thickBot="1" x14ac:dyDescent="0.3">
      <c r="A1434" s="94">
        <v>4</v>
      </c>
      <c r="B1434" s="155" t="s">
        <v>246</v>
      </c>
      <c r="C1434" s="155" t="s">
        <v>159</v>
      </c>
      <c r="D1434" s="94">
        <v>33</v>
      </c>
      <c r="E1434" s="123">
        <v>11915984.612</v>
      </c>
      <c r="F1434" s="155" t="s">
        <v>263</v>
      </c>
    </row>
    <row r="1435" spans="1:6" ht="15.75" thickBot="1" x14ac:dyDescent="0.3">
      <c r="A1435" s="94">
        <v>4</v>
      </c>
      <c r="B1435" s="155" t="s">
        <v>246</v>
      </c>
      <c r="C1435" s="155" t="s">
        <v>159</v>
      </c>
      <c r="D1435" s="94">
        <v>34</v>
      </c>
      <c r="E1435" s="123">
        <v>4443214.5266199997</v>
      </c>
      <c r="F1435" s="155" t="s">
        <v>155</v>
      </c>
    </row>
    <row r="1436" spans="1:6" ht="15.75" thickBot="1" x14ac:dyDescent="0.3">
      <c r="A1436" s="94">
        <v>4</v>
      </c>
      <c r="B1436" s="155" t="s">
        <v>247</v>
      </c>
      <c r="C1436" s="155" t="s">
        <v>159</v>
      </c>
      <c r="D1436" s="94">
        <v>5</v>
      </c>
      <c r="E1436" s="123">
        <v>195892.2</v>
      </c>
      <c r="F1436" s="155" t="s">
        <v>263</v>
      </c>
    </row>
    <row r="1437" spans="1:6" ht="15.75" thickBot="1" x14ac:dyDescent="0.3">
      <c r="A1437" s="94">
        <v>4</v>
      </c>
      <c r="B1437" s="155" t="s">
        <v>247</v>
      </c>
      <c r="C1437" s="155" t="s">
        <v>159</v>
      </c>
      <c r="D1437" s="94">
        <v>4</v>
      </c>
      <c r="E1437" s="123">
        <v>93429.68694</v>
      </c>
      <c r="F1437" s="155" t="s">
        <v>155</v>
      </c>
    </row>
    <row r="1438" spans="1:6" ht="15.75" thickBot="1" x14ac:dyDescent="0.3">
      <c r="A1438" s="94">
        <v>4</v>
      </c>
      <c r="B1438" s="155" t="s">
        <v>248</v>
      </c>
      <c r="C1438" s="155" t="s">
        <v>159</v>
      </c>
      <c r="D1438" s="94">
        <v>1</v>
      </c>
      <c r="E1438" s="123">
        <v>11383.48</v>
      </c>
      <c r="F1438" s="155" t="s">
        <v>263</v>
      </c>
    </row>
    <row r="1439" spans="1:6" ht="15.75" thickBot="1" x14ac:dyDescent="0.3">
      <c r="A1439" s="94">
        <v>4</v>
      </c>
      <c r="B1439" s="155" t="s">
        <v>248</v>
      </c>
      <c r="C1439" s="155" t="s">
        <v>159</v>
      </c>
      <c r="D1439" s="94">
        <v>2</v>
      </c>
      <c r="E1439" s="94">
        <v>327510</v>
      </c>
      <c r="F1439" s="155" t="s">
        <v>155</v>
      </c>
    </row>
    <row r="1440" spans="1:6" ht="15.75" thickBot="1" x14ac:dyDescent="0.3">
      <c r="A1440" s="94">
        <v>4</v>
      </c>
      <c r="B1440" s="155" t="s">
        <v>250</v>
      </c>
      <c r="C1440" s="155" t="s">
        <v>159</v>
      </c>
      <c r="D1440" s="94">
        <v>1</v>
      </c>
      <c r="E1440" s="94">
        <v>30</v>
      </c>
      <c r="F1440" s="155" t="s">
        <v>263</v>
      </c>
    </row>
    <row r="1441" spans="1:6" ht="15.75" thickBot="1" x14ac:dyDescent="0.3">
      <c r="A1441" s="94">
        <v>4</v>
      </c>
      <c r="B1441" s="155" t="s">
        <v>252</v>
      </c>
      <c r="C1441" s="155" t="s">
        <v>159</v>
      </c>
      <c r="D1441" s="94">
        <v>10</v>
      </c>
      <c r="E1441" s="123">
        <v>11918950.882999999</v>
      </c>
      <c r="F1441" s="155" t="s">
        <v>263</v>
      </c>
    </row>
    <row r="1442" spans="1:6" ht="15.75" thickBot="1" x14ac:dyDescent="0.3">
      <c r="A1442" s="94">
        <v>4</v>
      </c>
      <c r="B1442" s="155" t="s">
        <v>252</v>
      </c>
      <c r="C1442" s="155" t="s">
        <v>159</v>
      </c>
      <c r="D1442" s="94">
        <v>7</v>
      </c>
      <c r="E1442" s="123">
        <v>1361957.0181400001</v>
      </c>
      <c r="F1442" s="155" t="s">
        <v>155</v>
      </c>
    </row>
    <row r="1443" spans="1:6" ht="15.75" thickBot="1" x14ac:dyDescent="0.3">
      <c r="A1443" s="94">
        <v>4</v>
      </c>
      <c r="B1443" s="155" t="s">
        <v>254</v>
      </c>
      <c r="C1443" s="155" t="s">
        <v>159</v>
      </c>
      <c r="D1443" s="94">
        <v>4</v>
      </c>
      <c r="E1443" s="94">
        <v>298188</v>
      </c>
      <c r="F1443" s="155" t="s">
        <v>155</v>
      </c>
    </row>
    <row r="1444" spans="1:6" ht="15.75" thickBot="1" x14ac:dyDescent="0.3">
      <c r="A1444" s="94">
        <v>4</v>
      </c>
      <c r="B1444" s="155" t="s">
        <v>257</v>
      </c>
      <c r="C1444" s="155" t="s">
        <v>159</v>
      </c>
      <c r="D1444" s="94">
        <v>23</v>
      </c>
      <c r="E1444" s="123">
        <v>45560496.678999998</v>
      </c>
      <c r="F1444" s="155" t="s">
        <v>263</v>
      </c>
    </row>
    <row r="1445" spans="1:6" ht="15.75" thickBot="1" x14ac:dyDescent="0.3">
      <c r="A1445" s="94">
        <v>4</v>
      </c>
      <c r="B1445" s="155" t="s">
        <v>258</v>
      </c>
      <c r="C1445" s="155" t="s">
        <v>159</v>
      </c>
      <c r="D1445" s="94">
        <v>1</v>
      </c>
      <c r="E1445" s="123">
        <v>60.512999999999998</v>
      </c>
      <c r="F1445" s="155" t="s">
        <v>263</v>
      </c>
    </row>
    <row r="1446" spans="1:6" ht="15.75" thickBot="1" x14ac:dyDescent="0.3">
      <c r="A1446" s="94">
        <v>4</v>
      </c>
      <c r="B1446" s="155" t="s">
        <v>259</v>
      </c>
      <c r="C1446" s="155" t="s">
        <v>159</v>
      </c>
      <c r="D1446" s="94">
        <v>3</v>
      </c>
      <c r="E1446" s="123">
        <v>9506.8510000000006</v>
      </c>
      <c r="F1446" s="155" t="s">
        <v>263</v>
      </c>
    </row>
    <row r="1447" spans="1:6" ht="15.75" thickBot="1" x14ac:dyDescent="0.3">
      <c r="A1447" s="94">
        <v>4</v>
      </c>
      <c r="B1447" s="155" t="s">
        <v>260</v>
      </c>
      <c r="C1447" s="155" t="s">
        <v>159</v>
      </c>
      <c r="D1447" s="94">
        <v>9</v>
      </c>
      <c r="E1447" s="123">
        <v>12061.427</v>
      </c>
      <c r="F1447" s="155" t="s">
        <v>263</v>
      </c>
    </row>
    <row r="1448" spans="1:6" ht="15.75" thickBot="1" x14ac:dyDescent="0.3">
      <c r="A1448" s="94">
        <v>4</v>
      </c>
      <c r="B1448" s="155" t="s">
        <v>260</v>
      </c>
      <c r="C1448" s="155" t="s">
        <v>159</v>
      </c>
      <c r="D1448" s="94">
        <v>1</v>
      </c>
      <c r="E1448" s="123">
        <v>783.83403999999996</v>
      </c>
      <c r="F1448" s="155" t="s">
        <v>155</v>
      </c>
    </row>
    <row r="1449" spans="1:6" ht="15.75" thickBot="1" x14ac:dyDescent="0.3">
      <c r="A1449" s="94">
        <v>4</v>
      </c>
      <c r="B1449" s="155" t="s">
        <v>153</v>
      </c>
      <c r="C1449" s="155" t="s">
        <v>156</v>
      </c>
      <c r="D1449" s="94">
        <v>782</v>
      </c>
      <c r="E1449" s="123">
        <v>55766.269339999999</v>
      </c>
      <c r="F1449" s="155" t="s">
        <v>155</v>
      </c>
    </row>
    <row r="1450" spans="1:6" ht="15.75" thickBot="1" x14ac:dyDescent="0.3">
      <c r="A1450" s="94">
        <v>4</v>
      </c>
      <c r="B1450" s="155" t="s">
        <v>157</v>
      </c>
      <c r="C1450" s="155" t="s">
        <v>156</v>
      </c>
      <c r="D1450" s="94">
        <v>433</v>
      </c>
      <c r="E1450" s="123">
        <v>30872.163219999999</v>
      </c>
      <c r="F1450" s="155" t="s">
        <v>155</v>
      </c>
    </row>
    <row r="1451" spans="1:6" ht="15.75" thickBot="1" x14ac:dyDescent="0.3">
      <c r="A1451" s="94">
        <v>4</v>
      </c>
      <c r="B1451" s="155" t="s">
        <v>158</v>
      </c>
      <c r="C1451" s="155" t="s">
        <v>156</v>
      </c>
      <c r="D1451" s="94">
        <v>1</v>
      </c>
      <c r="E1451" s="123">
        <v>1578.7190000000001</v>
      </c>
      <c r="F1451" s="155" t="s">
        <v>263</v>
      </c>
    </row>
    <row r="1452" spans="1:6" ht="15.75" thickBot="1" x14ac:dyDescent="0.3">
      <c r="A1452" s="94">
        <v>4</v>
      </c>
      <c r="B1452" s="155" t="s">
        <v>158</v>
      </c>
      <c r="C1452" s="155" t="s">
        <v>156</v>
      </c>
      <c r="D1452" s="94">
        <v>10</v>
      </c>
      <c r="E1452" s="123">
        <v>376.19400000000002</v>
      </c>
      <c r="F1452" s="155" t="s">
        <v>155</v>
      </c>
    </row>
    <row r="1453" spans="1:6" ht="15.75" thickBot="1" x14ac:dyDescent="0.3">
      <c r="A1453" s="94">
        <v>4</v>
      </c>
      <c r="B1453" s="155" t="s">
        <v>160</v>
      </c>
      <c r="C1453" s="155" t="s">
        <v>156</v>
      </c>
      <c r="D1453" s="94">
        <v>1290</v>
      </c>
      <c r="E1453" s="123">
        <v>1082296.2250000001</v>
      </c>
      <c r="F1453" s="155" t="s">
        <v>263</v>
      </c>
    </row>
    <row r="1454" spans="1:6" ht="15.75" thickBot="1" x14ac:dyDescent="0.3">
      <c r="A1454" s="94">
        <v>4</v>
      </c>
      <c r="B1454" s="155" t="s">
        <v>160</v>
      </c>
      <c r="C1454" s="155" t="s">
        <v>156</v>
      </c>
      <c r="D1454" s="94">
        <v>1216</v>
      </c>
      <c r="E1454" s="123">
        <v>92455.195550000004</v>
      </c>
      <c r="F1454" s="155" t="s">
        <v>155</v>
      </c>
    </row>
    <row r="1455" spans="1:6" ht="15.75" thickBot="1" x14ac:dyDescent="0.3">
      <c r="A1455" s="94">
        <v>4</v>
      </c>
      <c r="B1455" s="155" t="s">
        <v>161</v>
      </c>
      <c r="C1455" s="155" t="s">
        <v>156</v>
      </c>
      <c r="D1455" s="94">
        <v>1164</v>
      </c>
      <c r="E1455" s="123">
        <v>1510520.3259999999</v>
      </c>
      <c r="F1455" s="155" t="s">
        <v>263</v>
      </c>
    </row>
    <row r="1456" spans="1:6" ht="15.75" thickBot="1" x14ac:dyDescent="0.3">
      <c r="A1456" s="94">
        <v>4</v>
      </c>
      <c r="B1456" s="155" t="s">
        <v>161</v>
      </c>
      <c r="C1456" s="155" t="s">
        <v>156</v>
      </c>
      <c r="D1456" s="94">
        <v>553</v>
      </c>
      <c r="E1456" s="123">
        <v>41591.851069999997</v>
      </c>
      <c r="F1456" s="155" t="s">
        <v>155</v>
      </c>
    </row>
    <row r="1457" spans="1:6" ht="15.75" thickBot="1" x14ac:dyDescent="0.3">
      <c r="A1457" s="94">
        <v>4</v>
      </c>
      <c r="B1457" s="155" t="s">
        <v>162</v>
      </c>
      <c r="C1457" s="155" t="s">
        <v>156</v>
      </c>
      <c r="D1457" s="94">
        <v>353</v>
      </c>
      <c r="E1457" s="123">
        <v>615046.48</v>
      </c>
      <c r="F1457" s="155" t="s">
        <v>263</v>
      </c>
    </row>
    <row r="1458" spans="1:6" ht="15.75" thickBot="1" x14ac:dyDescent="0.3">
      <c r="A1458" s="94">
        <v>4</v>
      </c>
      <c r="B1458" s="155" t="s">
        <v>162</v>
      </c>
      <c r="C1458" s="155" t="s">
        <v>156</v>
      </c>
      <c r="D1458" s="94">
        <v>2619</v>
      </c>
      <c r="E1458" s="123">
        <v>194432.50760000001</v>
      </c>
      <c r="F1458" s="155" t="s">
        <v>155</v>
      </c>
    </row>
    <row r="1459" spans="1:6" ht="15.75" thickBot="1" x14ac:dyDescent="0.3">
      <c r="A1459" s="94">
        <v>4</v>
      </c>
      <c r="B1459" s="155" t="s">
        <v>163</v>
      </c>
      <c r="C1459" s="155" t="s">
        <v>156</v>
      </c>
      <c r="D1459" s="94">
        <v>2588</v>
      </c>
      <c r="E1459" s="123">
        <v>2678019.2850000001</v>
      </c>
      <c r="F1459" s="155" t="s">
        <v>263</v>
      </c>
    </row>
    <row r="1460" spans="1:6" ht="15.75" thickBot="1" x14ac:dyDescent="0.3">
      <c r="A1460" s="94">
        <v>4</v>
      </c>
      <c r="B1460" s="155" t="s">
        <v>163</v>
      </c>
      <c r="C1460" s="155" t="s">
        <v>156</v>
      </c>
      <c r="D1460" s="94">
        <v>2527</v>
      </c>
      <c r="E1460" s="123">
        <v>240752.3363</v>
      </c>
      <c r="F1460" s="155" t="s">
        <v>155</v>
      </c>
    </row>
    <row r="1461" spans="1:6" ht="15.75" thickBot="1" x14ac:dyDescent="0.3">
      <c r="A1461" s="94">
        <v>4</v>
      </c>
      <c r="B1461" s="155" t="s">
        <v>164</v>
      </c>
      <c r="C1461" s="155" t="s">
        <v>156</v>
      </c>
      <c r="D1461" s="94">
        <v>2445</v>
      </c>
      <c r="E1461" s="123">
        <v>2648592.4479999999</v>
      </c>
      <c r="F1461" s="155" t="s">
        <v>263</v>
      </c>
    </row>
    <row r="1462" spans="1:6" ht="15.75" thickBot="1" x14ac:dyDescent="0.3">
      <c r="A1462" s="94">
        <v>4</v>
      </c>
      <c r="B1462" s="155" t="s">
        <v>164</v>
      </c>
      <c r="C1462" s="155" t="s">
        <v>156</v>
      </c>
      <c r="D1462" s="94">
        <v>1686</v>
      </c>
      <c r="E1462" s="123">
        <v>133414.16665999999</v>
      </c>
      <c r="F1462" s="155" t="s">
        <v>155</v>
      </c>
    </row>
    <row r="1463" spans="1:6" ht="15.75" thickBot="1" x14ac:dyDescent="0.3">
      <c r="A1463" s="94">
        <v>4</v>
      </c>
      <c r="B1463" s="155" t="s">
        <v>165</v>
      </c>
      <c r="C1463" s="155" t="s">
        <v>156</v>
      </c>
      <c r="D1463" s="94">
        <v>265</v>
      </c>
      <c r="E1463" s="123">
        <v>459897.72100000002</v>
      </c>
      <c r="F1463" s="155" t="s">
        <v>263</v>
      </c>
    </row>
    <row r="1464" spans="1:6" ht="15.75" thickBot="1" x14ac:dyDescent="0.3">
      <c r="A1464" s="94">
        <v>4</v>
      </c>
      <c r="B1464" s="155" t="s">
        <v>165</v>
      </c>
      <c r="C1464" s="155" t="s">
        <v>156</v>
      </c>
      <c r="D1464" s="94">
        <v>4</v>
      </c>
      <c r="E1464" s="123">
        <v>523.18204000000003</v>
      </c>
      <c r="F1464" s="155" t="s">
        <v>155</v>
      </c>
    </row>
    <row r="1465" spans="1:6" ht="15.75" thickBot="1" x14ac:dyDescent="0.3">
      <c r="A1465" s="94">
        <v>4</v>
      </c>
      <c r="B1465" s="155" t="s">
        <v>166</v>
      </c>
      <c r="C1465" s="155" t="s">
        <v>156</v>
      </c>
      <c r="D1465" s="94">
        <v>546</v>
      </c>
      <c r="E1465" s="123">
        <v>854290.897</v>
      </c>
      <c r="F1465" s="155" t="s">
        <v>263</v>
      </c>
    </row>
    <row r="1466" spans="1:6" ht="15.75" thickBot="1" x14ac:dyDescent="0.3">
      <c r="A1466" s="94">
        <v>4</v>
      </c>
      <c r="B1466" s="155" t="s">
        <v>167</v>
      </c>
      <c r="C1466" s="155" t="s">
        <v>156</v>
      </c>
      <c r="D1466" s="94">
        <v>646</v>
      </c>
      <c r="E1466" s="123">
        <v>457378.674</v>
      </c>
      <c r="F1466" s="155" t="s">
        <v>263</v>
      </c>
    </row>
    <row r="1467" spans="1:6" ht="15.75" thickBot="1" x14ac:dyDescent="0.3">
      <c r="A1467" s="94">
        <v>4</v>
      </c>
      <c r="B1467" s="155" t="s">
        <v>167</v>
      </c>
      <c r="C1467" s="155" t="s">
        <v>156</v>
      </c>
      <c r="D1467" s="94">
        <v>643</v>
      </c>
      <c r="E1467" s="123">
        <v>80158.007270000002</v>
      </c>
      <c r="F1467" s="155" t="s">
        <v>155</v>
      </c>
    </row>
    <row r="1468" spans="1:6" ht="15.75" thickBot="1" x14ac:dyDescent="0.3">
      <c r="A1468" s="94">
        <v>4</v>
      </c>
      <c r="B1468" s="155" t="s">
        <v>168</v>
      </c>
      <c r="C1468" s="155" t="s">
        <v>156</v>
      </c>
      <c r="D1468" s="94">
        <v>436</v>
      </c>
      <c r="E1468" s="123">
        <v>690371.478</v>
      </c>
      <c r="F1468" s="155" t="s">
        <v>263</v>
      </c>
    </row>
    <row r="1469" spans="1:6" ht="15.75" thickBot="1" x14ac:dyDescent="0.3">
      <c r="A1469" s="94">
        <v>4</v>
      </c>
      <c r="B1469" s="155" t="s">
        <v>169</v>
      </c>
      <c r="C1469" s="155" t="s">
        <v>156</v>
      </c>
      <c r="D1469" s="94">
        <v>654</v>
      </c>
      <c r="E1469" s="123">
        <v>1034875.752</v>
      </c>
      <c r="F1469" s="155" t="s">
        <v>263</v>
      </c>
    </row>
    <row r="1470" spans="1:6" ht="15.75" thickBot="1" x14ac:dyDescent="0.3">
      <c r="A1470" s="94">
        <v>4</v>
      </c>
      <c r="B1470" s="155" t="s">
        <v>170</v>
      </c>
      <c r="C1470" s="155" t="s">
        <v>156</v>
      </c>
      <c r="D1470" s="94">
        <v>85</v>
      </c>
      <c r="E1470" s="123">
        <v>124828.57799999999</v>
      </c>
      <c r="F1470" s="155" t="s">
        <v>263</v>
      </c>
    </row>
    <row r="1471" spans="1:6" ht="15.75" thickBot="1" x14ac:dyDescent="0.3">
      <c r="A1471" s="94">
        <v>4</v>
      </c>
      <c r="B1471" s="155" t="s">
        <v>170</v>
      </c>
      <c r="C1471" s="155" t="s">
        <v>156</v>
      </c>
      <c r="D1471" s="94">
        <v>7</v>
      </c>
      <c r="E1471" s="123">
        <v>470.67430000000002</v>
      </c>
      <c r="F1471" s="155" t="s">
        <v>155</v>
      </c>
    </row>
    <row r="1472" spans="1:6" ht="15.75" thickBot="1" x14ac:dyDescent="0.3">
      <c r="A1472" s="94">
        <v>4</v>
      </c>
      <c r="B1472" s="155" t="s">
        <v>171</v>
      </c>
      <c r="C1472" s="155" t="s">
        <v>156</v>
      </c>
      <c r="D1472" s="94">
        <v>5743</v>
      </c>
      <c r="E1472" s="123">
        <v>4642450.0599999996</v>
      </c>
      <c r="F1472" s="155" t="s">
        <v>263</v>
      </c>
    </row>
    <row r="1473" spans="1:6" ht="15.75" thickBot="1" x14ac:dyDescent="0.3">
      <c r="A1473" s="94">
        <v>4</v>
      </c>
      <c r="B1473" s="155" t="s">
        <v>171</v>
      </c>
      <c r="C1473" s="155" t="s">
        <v>156</v>
      </c>
      <c r="D1473" s="94">
        <v>5540</v>
      </c>
      <c r="E1473" s="123">
        <v>356759.27447</v>
      </c>
      <c r="F1473" s="155" t="s">
        <v>155</v>
      </c>
    </row>
    <row r="1474" spans="1:6" ht="15.75" thickBot="1" x14ac:dyDescent="0.3">
      <c r="A1474" s="94">
        <v>4</v>
      </c>
      <c r="B1474" s="155" t="s">
        <v>172</v>
      </c>
      <c r="C1474" s="155" t="s">
        <v>156</v>
      </c>
      <c r="D1474" s="94">
        <v>97</v>
      </c>
      <c r="E1474" s="123">
        <v>167566.52799999999</v>
      </c>
      <c r="F1474" s="155" t="s">
        <v>263</v>
      </c>
    </row>
    <row r="1475" spans="1:6" ht="15.75" thickBot="1" x14ac:dyDescent="0.3">
      <c r="A1475" s="94">
        <v>4</v>
      </c>
      <c r="B1475" s="155" t="s">
        <v>173</v>
      </c>
      <c r="C1475" s="155" t="s">
        <v>156</v>
      </c>
      <c r="D1475" s="94">
        <v>3777</v>
      </c>
      <c r="E1475" s="123">
        <v>3110157.111</v>
      </c>
      <c r="F1475" s="155" t="s">
        <v>263</v>
      </c>
    </row>
    <row r="1476" spans="1:6" ht="15.75" thickBot="1" x14ac:dyDescent="0.3">
      <c r="A1476" s="94">
        <v>4</v>
      </c>
      <c r="B1476" s="155" t="s">
        <v>173</v>
      </c>
      <c r="C1476" s="155" t="s">
        <v>156</v>
      </c>
      <c r="D1476" s="94">
        <v>2741</v>
      </c>
      <c r="E1476" s="123">
        <v>218787.80729</v>
      </c>
      <c r="F1476" s="155" t="s">
        <v>155</v>
      </c>
    </row>
    <row r="1477" spans="1:6" ht="15.75" thickBot="1" x14ac:dyDescent="0.3">
      <c r="A1477" s="94">
        <v>4</v>
      </c>
      <c r="B1477" s="155" t="s">
        <v>174</v>
      </c>
      <c r="C1477" s="155" t="s">
        <v>156</v>
      </c>
      <c r="D1477" s="94">
        <v>32</v>
      </c>
      <c r="E1477" s="123">
        <v>56323.093999999997</v>
      </c>
      <c r="F1477" s="155" t="s">
        <v>263</v>
      </c>
    </row>
    <row r="1478" spans="1:6" ht="15.75" thickBot="1" x14ac:dyDescent="0.3">
      <c r="A1478" s="94">
        <v>4</v>
      </c>
      <c r="B1478" s="155" t="s">
        <v>175</v>
      </c>
      <c r="C1478" s="155" t="s">
        <v>156</v>
      </c>
      <c r="D1478" s="94">
        <v>2203</v>
      </c>
      <c r="E1478" s="123">
        <v>2123909.9330000002</v>
      </c>
      <c r="F1478" s="155" t="s">
        <v>263</v>
      </c>
    </row>
    <row r="1479" spans="1:6" ht="15.75" thickBot="1" x14ac:dyDescent="0.3">
      <c r="A1479" s="94">
        <v>4</v>
      </c>
      <c r="B1479" s="155" t="s">
        <v>175</v>
      </c>
      <c r="C1479" s="155" t="s">
        <v>156</v>
      </c>
      <c r="D1479" s="94">
        <v>1939</v>
      </c>
      <c r="E1479" s="123">
        <v>148567.45720999999</v>
      </c>
      <c r="F1479" s="155" t="s">
        <v>155</v>
      </c>
    </row>
    <row r="1480" spans="1:6" ht="15.75" thickBot="1" x14ac:dyDescent="0.3">
      <c r="A1480" s="94">
        <v>4</v>
      </c>
      <c r="B1480" s="155" t="s">
        <v>176</v>
      </c>
      <c r="C1480" s="155" t="s">
        <v>156</v>
      </c>
      <c r="D1480" s="94">
        <v>2891</v>
      </c>
      <c r="E1480" s="123">
        <v>3254969.1370000001</v>
      </c>
      <c r="F1480" s="155" t="s">
        <v>263</v>
      </c>
    </row>
    <row r="1481" spans="1:6" ht="15.75" thickBot="1" x14ac:dyDescent="0.3">
      <c r="A1481" s="94">
        <v>4</v>
      </c>
      <c r="B1481" s="155" t="s">
        <v>176</v>
      </c>
      <c r="C1481" s="155" t="s">
        <v>156</v>
      </c>
      <c r="D1481" s="94">
        <v>1608</v>
      </c>
      <c r="E1481" s="123">
        <v>130209.91274</v>
      </c>
      <c r="F1481" s="155" t="s">
        <v>155</v>
      </c>
    </row>
    <row r="1482" spans="1:6" ht="15.75" thickBot="1" x14ac:dyDescent="0.3">
      <c r="A1482" s="94">
        <v>4</v>
      </c>
      <c r="B1482" s="155" t="s">
        <v>177</v>
      </c>
      <c r="C1482" s="155" t="s">
        <v>156</v>
      </c>
      <c r="D1482" s="94">
        <v>140</v>
      </c>
      <c r="E1482" s="123">
        <v>12276.17388</v>
      </c>
      <c r="F1482" s="155" t="s">
        <v>155</v>
      </c>
    </row>
    <row r="1483" spans="1:6" ht="15.75" thickBot="1" x14ac:dyDescent="0.3">
      <c r="A1483" s="94">
        <v>4</v>
      </c>
      <c r="B1483" s="155" t="s">
        <v>178</v>
      </c>
      <c r="C1483" s="155" t="s">
        <v>156</v>
      </c>
      <c r="D1483" s="94">
        <v>1182</v>
      </c>
      <c r="E1483" s="123">
        <v>1377647.7949999999</v>
      </c>
      <c r="F1483" s="155" t="s">
        <v>263</v>
      </c>
    </row>
    <row r="1484" spans="1:6" ht="15.75" thickBot="1" x14ac:dyDescent="0.3">
      <c r="A1484" s="94">
        <v>4</v>
      </c>
      <c r="B1484" s="155" t="s">
        <v>178</v>
      </c>
      <c r="C1484" s="155" t="s">
        <v>156</v>
      </c>
      <c r="D1484" s="94">
        <v>1128</v>
      </c>
      <c r="E1484" s="123">
        <v>89702.760779999997</v>
      </c>
      <c r="F1484" s="155" t="s">
        <v>155</v>
      </c>
    </row>
    <row r="1485" spans="1:6" ht="15.75" thickBot="1" x14ac:dyDescent="0.3">
      <c r="A1485" s="94">
        <v>4</v>
      </c>
      <c r="B1485" s="155" t="s">
        <v>179</v>
      </c>
      <c r="C1485" s="155" t="s">
        <v>156</v>
      </c>
      <c r="D1485" s="94">
        <v>1037</v>
      </c>
      <c r="E1485" s="123">
        <v>1279375.166</v>
      </c>
      <c r="F1485" s="155" t="s">
        <v>263</v>
      </c>
    </row>
    <row r="1486" spans="1:6" ht="15.75" thickBot="1" x14ac:dyDescent="0.3">
      <c r="A1486" s="94">
        <v>4</v>
      </c>
      <c r="B1486" s="155" t="s">
        <v>179</v>
      </c>
      <c r="C1486" s="155" t="s">
        <v>156</v>
      </c>
      <c r="D1486" s="94">
        <v>1829</v>
      </c>
      <c r="E1486" s="123">
        <v>164504.08566000001</v>
      </c>
      <c r="F1486" s="155" t="s">
        <v>155</v>
      </c>
    </row>
    <row r="1487" spans="1:6" ht="15.75" thickBot="1" x14ac:dyDescent="0.3">
      <c r="A1487" s="94">
        <v>4</v>
      </c>
      <c r="B1487" s="155" t="s">
        <v>180</v>
      </c>
      <c r="C1487" s="155" t="s">
        <v>156</v>
      </c>
      <c r="D1487" s="94">
        <v>1732</v>
      </c>
      <c r="E1487" s="123">
        <v>1766467.666</v>
      </c>
      <c r="F1487" s="155" t="s">
        <v>263</v>
      </c>
    </row>
    <row r="1488" spans="1:6" ht="15.75" thickBot="1" x14ac:dyDescent="0.3">
      <c r="A1488" s="94">
        <v>4</v>
      </c>
      <c r="B1488" s="155" t="s">
        <v>180</v>
      </c>
      <c r="C1488" s="155" t="s">
        <v>156</v>
      </c>
      <c r="D1488" s="94">
        <v>1527</v>
      </c>
      <c r="E1488" s="123">
        <v>108084.0238</v>
      </c>
      <c r="F1488" s="155" t="s">
        <v>155</v>
      </c>
    </row>
    <row r="1489" spans="1:6" ht="15.75" thickBot="1" x14ac:dyDescent="0.3">
      <c r="A1489" s="94">
        <v>4</v>
      </c>
      <c r="B1489" s="155" t="s">
        <v>181</v>
      </c>
      <c r="C1489" s="155" t="s">
        <v>156</v>
      </c>
      <c r="D1489" s="94">
        <v>564</v>
      </c>
      <c r="E1489" s="123">
        <v>899769.50399999996</v>
      </c>
      <c r="F1489" s="155" t="s">
        <v>263</v>
      </c>
    </row>
    <row r="1490" spans="1:6" ht="15.75" thickBot="1" x14ac:dyDescent="0.3">
      <c r="A1490" s="94">
        <v>4</v>
      </c>
      <c r="B1490" s="155" t="s">
        <v>181</v>
      </c>
      <c r="C1490" s="155" t="s">
        <v>156</v>
      </c>
      <c r="D1490" s="94">
        <v>204</v>
      </c>
      <c r="E1490" s="123">
        <v>20107.02505</v>
      </c>
      <c r="F1490" s="155" t="s">
        <v>155</v>
      </c>
    </row>
    <row r="1491" spans="1:6" ht="15.75" thickBot="1" x14ac:dyDescent="0.3">
      <c r="A1491" s="94">
        <v>4</v>
      </c>
      <c r="B1491" s="155" t="s">
        <v>182</v>
      </c>
      <c r="C1491" s="155" t="s">
        <v>156</v>
      </c>
      <c r="D1491" s="94">
        <v>325</v>
      </c>
      <c r="E1491" s="123">
        <v>502494.53</v>
      </c>
      <c r="F1491" s="155" t="s">
        <v>263</v>
      </c>
    </row>
    <row r="1492" spans="1:6" ht="15.75" thickBot="1" x14ac:dyDescent="0.3">
      <c r="A1492" s="94">
        <v>4</v>
      </c>
      <c r="B1492" s="155" t="s">
        <v>183</v>
      </c>
      <c r="C1492" s="155" t="s">
        <v>156</v>
      </c>
      <c r="D1492" s="94">
        <v>171</v>
      </c>
      <c r="E1492" s="123">
        <v>192621.25099999999</v>
      </c>
      <c r="F1492" s="155" t="s">
        <v>263</v>
      </c>
    </row>
    <row r="1493" spans="1:6" ht="15.75" thickBot="1" x14ac:dyDescent="0.3">
      <c r="A1493" s="94">
        <v>4</v>
      </c>
      <c r="B1493" s="155" t="s">
        <v>183</v>
      </c>
      <c r="C1493" s="155" t="s">
        <v>156</v>
      </c>
      <c r="D1493" s="94">
        <v>89</v>
      </c>
      <c r="E1493" s="123">
        <v>6570.3109999999997</v>
      </c>
      <c r="F1493" s="155" t="s">
        <v>155</v>
      </c>
    </row>
    <row r="1494" spans="1:6" ht="15.75" thickBot="1" x14ac:dyDescent="0.3">
      <c r="A1494" s="94">
        <v>4</v>
      </c>
      <c r="B1494" s="155" t="s">
        <v>184</v>
      </c>
      <c r="C1494" s="155" t="s">
        <v>156</v>
      </c>
      <c r="D1494" s="94">
        <v>321</v>
      </c>
      <c r="E1494" s="123">
        <v>352834.82</v>
      </c>
      <c r="F1494" s="155" t="s">
        <v>263</v>
      </c>
    </row>
    <row r="1495" spans="1:6" ht="15.75" thickBot="1" x14ac:dyDescent="0.3">
      <c r="A1495" s="94">
        <v>4</v>
      </c>
      <c r="B1495" s="155" t="s">
        <v>184</v>
      </c>
      <c r="C1495" s="155" t="s">
        <v>156</v>
      </c>
      <c r="D1495" s="94">
        <v>155</v>
      </c>
      <c r="E1495" s="123">
        <v>11125.13487</v>
      </c>
      <c r="F1495" s="155" t="s">
        <v>155</v>
      </c>
    </row>
    <row r="1496" spans="1:6" ht="15.75" thickBot="1" x14ac:dyDescent="0.3">
      <c r="A1496" s="94">
        <v>4</v>
      </c>
      <c r="B1496" s="155" t="s">
        <v>185</v>
      </c>
      <c r="C1496" s="155" t="s">
        <v>156</v>
      </c>
      <c r="D1496" s="94">
        <v>449</v>
      </c>
      <c r="E1496" s="123">
        <v>708212.75100000005</v>
      </c>
      <c r="F1496" s="155" t="s">
        <v>263</v>
      </c>
    </row>
    <row r="1497" spans="1:6" ht="15.75" thickBot="1" x14ac:dyDescent="0.3">
      <c r="A1497" s="94">
        <v>4</v>
      </c>
      <c r="B1497" s="155" t="s">
        <v>186</v>
      </c>
      <c r="C1497" s="155" t="s">
        <v>156</v>
      </c>
      <c r="D1497" s="94">
        <v>47</v>
      </c>
      <c r="E1497" s="123">
        <v>71350.381999999998</v>
      </c>
      <c r="F1497" s="155" t="s">
        <v>263</v>
      </c>
    </row>
    <row r="1498" spans="1:6" ht="15.75" thickBot="1" x14ac:dyDescent="0.3">
      <c r="A1498" s="94">
        <v>4</v>
      </c>
      <c r="B1498" s="155" t="s">
        <v>187</v>
      </c>
      <c r="C1498" s="155" t="s">
        <v>156</v>
      </c>
      <c r="D1498" s="94">
        <v>89</v>
      </c>
      <c r="E1498" s="123">
        <v>7887.1902700000001</v>
      </c>
      <c r="F1498" s="155" t="s">
        <v>155</v>
      </c>
    </row>
    <row r="1499" spans="1:6" ht="15.75" thickBot="1" x14ac:dyDescent="0.3">
      <c r="A1499" s="94">
        <v>4</v>
      </c>
      <c r="B1499" s="155" t="s">
        <v>188</v>
      </c>
      <c r="C1499" s="155" t="s">
        <v>156</v>
      </c>
      <c r="D1499" s="94">
        <v>311</v>
      </c>
      <c r="E1499" s="123">
        <v>267062.69099999999</v>
      </c>
      <c r="F1499" s="155" t="s">
        <v>263</v>
      </c>
    </row>
    <row r="1500" spans="1:6" ht="15.75" thickBot="1" x14ac:dyDescent="0.3">
      <c r="A1500" s="94">
        <v>4</v>
      </c>
      <c r="B1500" s="155" t="s">
        <v>188</v>
      </c>
      <c r="C1500" s="155" t="s">
        <v>156</v>
      </c>
      <c r="D1500" s="94">
        <v>3697</v>
      </c>
      <c r="E1500" s="123">
        <v>271751.00399</v>
      </c>
      <c r="F1500" s="155" t="s">
        <v>155</v>
      </c>
    </row>
    <row r="1501" spans="1:6" ht="15.75" thickBot="1" x14ac:dyDescent="0.3">
      <c r="A1501" s="94">
        <v>4</v>
      </c>
      <c r="B1501" s="155" t="s">
        <v>189</v>
      </c>
      <c r="C1501" s="155" t="s">
        <v>156</v>
      </c>
      <c r="D1501" s="94">
        <v>76</v>
      </c>
      <c r="E1501" s="123">
        <v>113265.003</v>
      </c>
      <c r="F1501" s="155" t="s">
        <v>263</v>
      </c>
    </row>
    <row r="1502" spans="1:6" ht="15.75" thickBot="1" x14ac:dyDescent="0.3">
      <c r="A1502" s="94">
        <v>4</v>
      </c>
      <c r="B1502" s="155" t="s">
        <v>190</v>
      </c>
      <c r="C1502" s="155" t="s">
        <v>156</v>
      </c>
      <c r="D1502" s="94">
        <v>357</v>
      </c>
      <c r="E1502" s="123">
        <v>545542.36600000004</v>
      </c>
      <c r="F1502" s="155" t="s">
        <v>263</v>
      </c>
    </row>
    <row r="1503" spans="1:6" ht="15.75" thickBot="1" x14ac:dyDescent="0.3">
      <c r="A1503" s="94">
        <v>4</v>
      </c>
      <c r="B1503" s="155" t="s">
        <v>191</v>
      </c>
      <c r="C1503" s="155" t="s">
        <v>156</v>
      </c>
      <c r="D1503" s="94">
        <v>769</v>
      </c>
      <c r="E1503" s="123">
        <v>1057261.736</v>
      </c>
      <c r="F1503" s="155" t="s">
        <v>263</v>
      </c>
    </row>
    <row r="1504" spans="1:6" ht="15.75" thickBot="1" x14ac:dyDescent="0.3">
      <c r="A1504" s="94">
        <v>4</v>
      </c>
      <c r="B1504" s="155" t="s">
        <v>191</v>
      </c>
      <c r="C1504" s="155" t="s">
        <v>156</v>
      </c>
      <c r="D1504" s="94">
        <v>7</v>
      </c>
      <c r="E1504" s="123">
        <v>362.95515999999998</v>
      </c>
      <c r="F1504" s="155" t="s">
        <v>155</v>
      </c>
    </row>
    <row r="1505" spans="1:6" ht="15.75" thickBot="1" x14ac:dyDescent="0.3">
      <c r="A1505" s="94">
        <v>4</v>
      </c>
      <c r="B1505" s="155" t="s">
        <v>192</v>
      </c>
      <c r="C1505" s="155" t="s">
        <v>156</v>
      </c>
      <c r="D1505" s="94">
        <v>302</v>
      </c>
      <c r="E1505" s="123">
        <v>277853.08100000001</v>
      </c>
      <c r="F1505" s="155" t="s">
        <v>263</v>
      </c>
    </row>
    <row r="1506" spans="1:6" ht="15.75" thickBot="1" x14ac:dyDescent="0.3">
      <c r="A1506" s="94">
        <v>4</v>
      </c>
      <c r="B1506" s="155" t="s">
        <v>192</v>
      </c>
      <c r="C1506" s="155" t="s">
        <v>156</v>
      </c>
      <c r="D1506" s="94">
        <v>185</v>
      </c>
      <c r="E1506" s="123">
        <v>11231.765670000001</v>
      </c>
      <c r="F1506" s="155" t="s">
        <v>155</v>
      </c>
    </row>
    <row r="1507" spans="1:6" ht="15.75" thickBot="1" x14ac:dyDescent="0.3">
      <c r="A1507" s="94">
        <v>4</v>
      </c>
      <c r="B1507" s="155" t="s">
        <v>193</v>
      </c>
      <c r="C1507" s="155" t="s">
        <v>156</v>
      </c>
      <c r="D1507" s="94">
        <v>166</v>
      </c>
      <c r="E1507" s="123">
        <v>249047.546</v>
      </c>
      <c r="F1507" s="155" t="s">
        <v>263</v>
      </c>
    </row>
    <row r="1508" spans="1:6" ht="15.75" thickBot="1" x14ac:dyDescent="0.3">
      <c r="A1508" s="94">
        <v>4</v>
      </c>
      <c r="B1508" s="155" t="s">
        <v>194</v>
      </c>
      <c r="C1508" s="155" t="s">
        <v>156</v>
      </c>
      <c r="D1508" s="94">
        <v>4</v>
      </c>
      <c r="E1508" s="123">
        <v>3831.3429999999998</v>
      </c>
      <c r="F1508" s="155" t="s">
        <v>263</v>
      </c>
    </row>
    <row r="1509" spans="1:6" ht="15.75" thickBot="1" x14ac:dyDescent="0.3">
      <c r="A1509" s="94">
        <v>4</v>
      </c>
      <c r="B1509" s="155" t="s">
        <v>195</v>
      </c>
      <c r="C1509" s="155" t="s">
        <v>156</v>
      </c>
      <c r="D1509" s="94">
        <v>2</v>
      </c>
      <c r="E1509" s="123">
        <v>2812.2190000000001</v>
      </c>
      <c r="F1509" s="155" t="s">
        <v>263</v>
      </c>
    </row>
    <row r="1510" spans="1:6" ht="15.75" thickBot="1" x14ac:dyDescent="0.3">
      <c r="A1510" s="94">
        <v>4</v>
      </c>
      <c r="B1510" s="155" t="s">
        <v>196</v>
      </c>
      <c r="C1510" s="155" t="s">
        <v>156</v>
      </c>
      <c r="D1510" s="94">
        <v>1693</v>
      </c>
      <c r="E1510" s="123">
        <v>2063022.6669999999</v>
      </c>
      <c r="F1510" s="155" t="s">
        <v>263</v>
      </c>
    </row>
    <row r="1511" spans="1:6" ht="15.75" thickBot="1" x14ac:dyDescent="0.3">
      <c r="A1511" s="94">
        <v>4</v>
      </c>
      <c r="B1511" s="155" t="s">
        <v>196</v>
      </c>
      <c r="C1511" s="155" t="s">
        <v>156</v>
      </c>
      <c r="D1511" s="94">
        <v>859</v>
      </c>
      <c r="E1511" s="123">
        <v>66664.165330000003</v>
      </c>
      <c r="F1511" s="155" t="s">
        <v>155</v>
      </c>
    </row>
    <row r="1512" spans="1:6" ht="15.75" thickBot="1" x14ac:dyDescent="0.3">
      <c r="A1512" s="94">
        <v>4</v>
      </c>
      <c r="B1512" s="155" t="s">
        <v>197</v>
      </c>
      <c r="C1512" s="155" t="s">
        <v>156</v>
      </c>
      <c r="D1512" s="94">
        <v>197</v>
      </c>
      <c r="E1512" s="123">
        <v>305950.65500000003</v>
      </c>
      <c r="F1512" s="155" t="s">
        <v>263</v>
      </c>
    </row>
    <row r="1513" spans="1:6" ht="15.75" thickBot="1" x14ac:dyDescent="0.3">
      <c r="A1513" s="94">
        <v>4</v>
      </c>
      <c r="B1513" s="155" t="s">
        <v>197</v>
      </c>
      <c r="C1513" s="155" t="s">
        <v>156</v>
      </c>
      <c r="D1513" s="94">
        <v>15</v>
      </c>
      <c r="E1513" s="123">
        <v>1754.7595699999999</v>
      </c>
      <c r="F1513" s="155" t="s">
        <v>155</v>
      </c>
    </row>
    <row r="1514" spans="1:6" ht="15.75" thickBot="1" x14ac:dyDescent="0.3">
      <c r="A1514" s="94">
        <v>4</v>
      </c>
      <c r="B1514" s="155" t="s">
        <v>198</v>
      </c>
      <c r="C1514" s="155" t="s">
        <v>156</v>
      </c>
      <c r="D1514" s="94">
        <v>1726</v>
      </c>
      <c r="E1514" s="123">
        <v>1720245.915</v>
      </c>
      <c r="F1514" s="155" t="s">
        <v>263</v>
      </c>
    </row>
    <row r="1515" spans="1:6" ht="15.75" thickBot="1" x14ac:dyDescent="0.3">
      <c r="A1515" s="94">
        <v>4</v>
      </c>
      <c r="B1515" s="155" t="s">
        <v>198</v>
      </c>
      <c r="C1515" s="155" t="s">
        <v>156</v>
      </c>
      <c r="D1515" s="94">
        <v>938</v>
      </c>
      <c r="E1515" s="123">
        <v>76224.619040000005</v>
      </c>
      <c r="F1515" s="155" t="s">
        <v>155</v>
      </c>
    </row>
    <row r="1516" spans="1:6" ht="15.75" thickBot="1" x14ac:dyDescent="0.3">
      <c r="A1516" s="94">
        <v>4</v>
      </c>
      <c r="B1516" s="155" t="s">
        <v>199</v>
      </c>
      <c r="C1516" s="155" t="s">
        <v>156</v>
      </c>
      <c r="D1516" s="94">
        <v>281</v>
      </c>
      <c r="E1516" s="123">
        <v>309916.533</v>
      </c>
      <c r="F1516" s="155" t="s">
        <v>263</v>
      </c>
    </row>
    <row r="1517" spans="1:6" ht="15.75" thickBot="1" x14ac:dyDescent="0.3">
      <c r="A1517" s="94">
        <v>4</v>
      </c>
      <c r="B1517" s="155" t="s">
        <v>199</v>
      </c>
      <c r="C1517" s="155" t="s">
        <v>156</v>
      </c>
      <c r="D1517" s="94">
        <v>164</v>
      </c>
      <c r="E1517" s="123">
        <v>13829.77635</v>
      </c>
      <c r="F1517" s="155" t="s">
        <v>155</v>
      </c>
    </row>
    <row r="1518" spans="1:6" ht="15.75" thickBot="1" x14ac:dyDescent="0.3">
      <c r="A1518" s="94">
        <v>4</v>
      </c>
      <c r="B1518" s="155" t="s">
        <v>200</v>
      </c>
      <c r="C1518" s="155" t="s">
        <v>156</v>
      </c>
      <c r="D1518" s="94">
        <v>6552</v>
      </c>
      <c r="E1518" s="123">
        <v>7277130.3789999997</v>
      </c>
      <c r="F1518" s="155" t="s">
        <v>263</v>
      </c>
    </row>
    <row r="1519" spans="1:6" ht="15.75" thickBot="1" x14ac:dyDescent="0.3">
      <c r="A1519" s="94">
        <v>4</v>
      </c>
      <c r="B1519" s="155" t="s">
        <v>200</v>
      </c>
      <c r="C1519" s="155" t="s">
        <v>156</v>
      </c>
      <c r="D1519" s="94">
        <v>1707</v>
      </c>
      <c r="E1519" s="123">
        <v>126091.04109</v>
      </c>
      <c r="F1519" s="155" t="s">
        <v>155</v>
      </c>
    </row>
    <row r="1520" spans="1:6" ht="15.75" thickBot="1" x14ac:dyDescent="0.3">
      <c r="A1520" s="94">
        <v>4</v>
      </c>
      <c r="B1520" s="155" t="s">
        <v>201</v>
      </c>
      <c r="C1520" s="155" t="s">
        <v>156</v>
      </c>
      <c r="D1520" s="94">
        <v>158</v>
      </c>
      <c r="E1520" s="123">
        <v>225959.802</v>
      </c>
      <c r="F1520" s="155" t="s">
        <v>263</v>
      </c>
    </row>
    <row r="1521" spans="1:6" ht="15.75" thickBot="1" x14ac:dyDescent="0.3">
      <c r="A1521" s="94">
        <v>4</v>
      </c>
      <c r="B1521" s="155" t="s">
        <v>202</v>
      </c>
      <c r="C1521" s="155" t="s">
        <v>156</v>
      </c>
      <c r="D1521" s="94">
        <v>995</v>
      </c>
      <c r="E1521" s="123">
        <v>1079429.057</v>
      </c>
      <c r="F1521" s="155" t="s">
        <v>263</v>
      </c>
    </row>
    <row r="1522" spans="1:6" ht="15.75" thickBot="1" x14ac:dyDescent="0.3">
      <c r="A1522" s="94">
        <v>4</v>
      </c>
      <c r="B1522" s="155" t="s">
        <v>202</v>
      </c>
      <c r="C1522" s="155" t="s">
        <v>156</v>
      </c>
      <c r="D1522" s="94">
        <v>614</v>
      </c>
      <c r="E1522" s="123">
        <v>46555.359929999999</v>
      </c>
      <c r="F1522" s="155" t="s">
        <v>155</v>
      </c>
    </row>
    <row r="1523" spans="1:6" ht="15.75" thickBot="1" x14ac:dyDescent="0.3">
      <c r="A1523" s="94">
        <v>4</v>
      </c>
      <c r="B1523" s="155" t="s">
        <v>203</v>
      </c>
      <c r="C1523" s="155" t="s">
        <v>156</v>
      </c>
      <c r="D1523" s="94">
        <v>228</v>
      </c>
      <c r="E1523" s="123">
        <v>233567.96799999999</v>
      </c>
      <c r="F1523" s="155" t="s">
        <v>263</v>
      </c>
    </row>
    <row r="1524" spans="1:6" ht="15.75" thickBot="1" x14ac:dyDescent="0.3">
      <c r="A1524" s="94">
        <v>4</v>
      </c>
      <c r="B1524" s="155" t="s">
        <v>203</v>
      </c>
      <c r="C1524" s="155" t="s">
        <v>156</v>
      </c>
      <c r="D1524" s="94">
        <v>129</v>
      </c>
      <c r="E1524" s="123">
        <v>9265.8091199999999</v>
      </c>
      <c r="F1524" s="155" t="s">
        <v>155</v>
      </c>
    </row>
    <row r="1525" spans="1:6" ht="15.75" thickBot="1" x14ac:dyDescent="0.3">
      <c r="A1525" s="94">
        <v>4</v>
      </c>
      <c r="B1525" s="155" t="s">
        <v>204</v>
      </c>
      <c r="C1525" s="155" t="s">
        <v>156</v>
      </c>
      <c r="D1525" s="94">
        <v>524</v>
      </c>
      <c r="E1525" s="123">
        <v>601561.03500000003</v>
      </c>
      <c r="F1525" s="155" t="s">
        <v>263</v>
      </c>
    </row>
    <row r="1526" spans="1:6" ht="15.75" thickBot="1" x14ac:dyDescent="0.3">
      <c r="A1526" s="94">
        <v>4</v>
      </c>
      <c r="B1526" s="155" t="s">
        <v>205</v>
      </c>
      <c r="C1526" s="155" t="s">
        <v>156</v>
      </c>
      <c r="D1526" s="94">
        <v>112</v>
      </c>
      <c r="E1526" s="123">
        <v>160225.31200000001</v>
      </c>
      <c r="F1526" s="155" t="s">
        <v>263</v>
      </c>
    </row>
    <row r="1527" spans="1:6" ht="15.75" thickBot="1" x14ac:dyDescent="0.3">
      <c r="A1527" s="94">
        <v>4</v>
      </c>
      <c r="B1527" s="155" t="s">
        <v>206</v>
      </c>
      <c r="C1527" s="155" t="s">
        <v>156</v>
      </c>
      <c r="D1527" s="94">
        <v>492</v>
      </c>
      <c r="E1527" s="123">
        <v>478384.99300000002</v>
      </c>
      <c r="F1527" s="155" t="s">
        <v>263</v>
      </c>
    </row>
    <row r="1528" spans="1:6" ht="15.75" thickBot="1" x14ac:dyDescent="0.3">
      <c r="A1528" s="94">
        <v>4</v>
      </c>
      <c r="B1528" s="155" t="s">
        <v>207</v>
      </c>
      <c r="C1528" s="155" t="s">
        <v>156</v>
      </c>
      <c r="D1528" s="94">
        <v>408</v>
      </c>
      <c r="E1528" s="123">
        <v>608392.80500000005</v>
      </c>
      <c r="F1528" s="155" t="s">
        <v>263</v>
      </c>
    </row>
    <row r="1529" spans="1:6" ht="15.75" thickBot="1" x14ac:dyDescent="0.3">
      <c r="A1529" s="94">
        <v>4</v>
      </c>
      <c r="B1529" s="155" t="s">
        <v>208</v>
      </c>
      <c r="C1529" s="155" t="s">
        <v>156</v>
      </c>
      <c r="D1529" s="94">
        <v>117</v>
      </c>
      <c r="E1529" s="123">
        <v>128530.23699999999</v>
      </c>
      <c r="F1529" s="155" t="s">
        <v>263</v>
      </c>
    </row>
    <row r="1530" spans="1:6" ht="15.75" thickBot="1" x14ac:dyDescent="0.3">
      <c r="A1530" s="94">
        <v>4</v>
      </c>
      <c r="B1530" s="155" t="s">
        <v>209</v>
      </c>
      <c r="C1530" s="155" t="s">
        <v>156</v>
      </c>
      <c r="D1530" s="94">
        <v>252</v>
      </c>
      <c r="E1530" s="123">
        <v>281603.37900000002</v>
      </c>
      <c r="F1530" s="155" t="s">
        <v>263</v>
      </c>
    </row>
    <row r="1531" spans="1:6" ht="15.75" thickBot="1" x14ac:dyDescent="0.3">
      <c r="A1531" s="94">
        <v>4</v>
      </c>
      <c r="B1531" s="155" t="s">
        <v>209</v>
      </c>
      <c r="C1531" s="155" t="s">
        <v>156</v>
      </c>
      <c r="D1531" s="94">
        <v>164</v>
      </c>
      <c r="E1531" s="123">
        <v>13156.69505</v>
      </c>
      <c r="F1531" s="155" t="s">
        <v>155</v>
      </c>
    </row>
    <row r="1532" spans="1:6" ht="15.75" thickBot="1" x14ac:dyDescent="0.3">
      <c r="A1532" s="94">
        <v>4</v>
      </c>
      <c r="B1532" s="155" t="s">
        <v>210</v>
      </c>
      <c r="C1532" s="155" t="s">
        <v>156</v>
      </c>
      <c r="D1532" s="94">
        <v>315</v>
      </c>
      <c r="E1532" s="123">
        <v>286027.31599999999</v>
      </c>
      <c r="F1532" s="155" t="s">
        <v>263</v>
      </c>
    </row>
    <row r="1533" spans="1:6" ht="15.75" thickBot="1" x14ac:dyDescent="0.3">
      <c r="A1533" s="94">
        <v>4</v>
      </c>
      <c r="B1533" s="155" t="s">
        <v>211</v>
      </c>
      <c r="C1533" s="155" t="s">
        <v>156</v>
      </c>
      <c r="D1533" s="94">
        <v>883</v>
      </c>
      <c r="E1533" s="123">
        <v>803052.022</v>
      </c>
      <c r="F1533" s="155" t="s">
        <v>263</v>
      </c>
    </row>
    <row r="1534" spans="1:6" ht="15.75" thickBot="1" x14ac:dyDescent="0.3">
      <c r="A1534" s="94">
        <v>4</v>
      </c>
      <c r="B1534" s="155" t="s">
        <v>212</v>
      </c>
      <c r="C1534" s="155" t="s">
        <v>156</v>
      </c>
      <c r="D1534" s="94">
        <v>3181</v>
      </c>
      <c r="E1534" s="123">
        <v>3179331.9920000001</v>
      </c>
      <c r="F1534" s="155" t="s">
        <v>263</v>
      </c>
    </row>
    <row r="1535" spans="1:6" ht="15.75" thickBot="1" x14ac:dyDescent="0.3">
      <c r="A1535" s="94">
        <v>4</v>
      </c>
      <c r="B1535" s="155" t="s">
        <v>212</v>
      </c>
      <c r="C1535" s="155" t="s">
        <v>156</v>
      </c>
      <c r="D1535" s="94">
        <v>701</v>
      </c>
      <c r="E1535" s="123">
        <v>35749.503680000002</v>
      </c>
      <c r="F1535" s="155" t="s">
        <v>155</v>
      </c>
    </row>
    <row r="1536" spans="1:6" ht="15.75" thickBot="1" x14ac:dyDescent="0.3">
      <c r="A1536" s="94">
        <v>4</v>
      </c>
      <c r="B1536" s="155" t="s">
        <v>213</v>
      </c>
      <c r="C1536" s="155" t="s">
        <v>156</v>
      </c>
      <c r="D1536" s="94">
        <v>205</v>
      </c>
      <c r="E1536" s="123">
        <v>186213.74799999999</v>
      </c>
      <c r="F1536" s="155" t="s">
        <v>263</v>
      </c>
    </row>
    <row r="1537" spans="1:6" ht="15.75" thickBot="1" x14ac:dyDescent="0.3">
      <c r="A1537" s="94">
        <v>4</v>
      </c>
      <c r="B1537" s="155" t="s">
        <v>213</v>
      </c>
      <c r="C1537" s="155" t="s">
        <v>156</v>
      </c>
      <c r="D1537" s="94">
        <v>124</v>
      </c>
      <c r="E1537" s="123">
        <v>7819.7559300000003</v>
      </c>
      <c r="F1537" s="155" t="s">
        <v>155</v>
      </c>
    </row>
    <row r="1538" spans="1:6" ht="15.75" thickBot="1" x14ac:dyDescent="0.3">
      <c r="A1538" s="94">
        <v>4</v>
      </c>
      <c r="B1538" s="155" t="s">
        <v>215</v>
      </c>
      <c r="C1538" s="155" t="s">
        <v>156</v>
      </c>
      <c r="D1538" s="94">
        <v>46</v>
      </c>
      <c r="E1538" s="123">
        <v>36087.194000000003</v>
      </c>
      <c r="F1538" s="155" t="s">
        <v>263</v>
      </c>
    </row>
    <row r="1539" spans="1:6" ht="15.75" thickBot="1" x14ac:dyDescent="0.3">
      <c r="A1539" s="94">
        <v>4</v>
      </c>
      <c r="B1539" s="155" t="s">
        <v>216</v>
      </c>
      <c r="C1539" s="155" t="s">
        <v>156</v>
      </c>
      <c r="D1539" s="94">
        <v>1803</v>
      </c>
      <c r="E1539" s="123">
        <v>1515093.2339999999</v>
      </c>
      <c r="F1539" s="155" t="s">
        <v>263</v>
      </c>
    </row>
    <row r="1540" spans="1:6" ht="15.75" thickBot="1" x14ac:dyDescent="0.3">
      <c r="A1540" s="94">
        <v>4</v>
      </c>
      <c r="B1540" s="155" t="s">
        <v>216</v>
      </c>
      <c r="C1540" s="155" t="s">
        <v>156</v>
      </c>
      <c r="D1540" s="94">
        <v>614</v>
      </c>
      <c r="E1540" s="123">
        <v>37493.29737</v>
      </c>
      <c r="F1540" s="155" t="s">
        <v>155</v>
      </c>
    </row>
    <row r="1541" spans="1:6" ht="15.75" thickBot="1" x14ac:dyDescent="0.3">
      <c r="A1541" s="94">
        <v>4</v>
      </c>
      <c r="B1541" s="155" t="s">
        <v>217</v>
      </c>
      <c r="C1541" s="155" t="s">
        <v>156</v>
      </c>
      <c r="D1541" s="94">
        <v>17</v>
      </c>
      <c r="E1541" s="123">
        <v>14347.151</v>
      </c>
      <c r="F1541" s="155" t="s">
        <v>263</v>
      </c>
    </row>
    <row r="1542" spans="1:6" ht="15.75" thickBot="1" x14ac:dyDescent="0.3">
      <c r="A1542" s="94">
        <v>4</v>
      </c>
      <c r="B1542" s="155" t="s">
        <v>218</v>
      </c>
      <c r="C1542" s="155" t="s">
        <v>156</v>
      </c>
      <c r="D1542" s="94">
        <v>95</v>
      </c>
      <c r="E1542" s="123">
        <v>126870.41899999999</v>
      </c>
      <c r="F1542" s="155" t="s">
        <v>263</v>
      </c>
    </row>
    <row r="1543" spans="1:6" ht="15.75" thickBot="1" x14ac:dyDescent="0.3">
      <c r="A1543" s="94">
        <v>4</v>
      </c>
      <c r="B1543" s="155" t="s">
        <v>219</v>
      </c>
      <c r="C1543" s="155" t="s">
        <v>156</v>
      </c>
      <c r="D1543" s="94">
        <v>8</v>
      </c>
      <c r="E1543" s="94">
        <v>10542</v>
      </c>
      <c r="F1543" s="155" t="s">
        <v>263</v>
      </c>
    </row>
    <row r="1544" spans="1:6" ht="15.75" thickBot="1" x14ac:dyDescent="0.3">
      <c r="A1544" s="94">
        <v>4</v>
      </c>
      <c r="B1544" s="155" t="s">
        <v>220</v>
      </c>
      <c r="C1544" s="155" t="s">
        <v>156</v>
      </c>
      <c r="D1544" s="94">
        <v>509</v>
      </c>
      <c r="E1544" s="123">
        <v>654064.84199999995</v>
      </c>
      <c r="F1544" s="155" t="s">
        <v>263</v>
      </c>
    </row>
    <row r="1545" spans="1:6" ht="15.75" thickBot="1" x14ac:dyDescent="0.3">
      <c r="A1545" s="94">
        <v>4</v>
      </c>
      <c r="B1545" s="155" t="s">
        <v>221</v>
      </c>
      <c r="C1545" s="155" t="s">
        <v>156</v>
      </c>
      <c r="D1545" s="94">
        <v>245</v>
      </c>
      <c r="E1545" s="123">
        <v>405274.739</v>
      </c>
      <c r="F1545" s="155" t="s">
        <v>263</v>
      </c>
    </row>
    <row r="1546" spans="1:6" ht="15.75" thickBot="1" x14ac:dyDescent="0.3">
      <c r="A1546" s="94">
        <v>4</v>
      </c>
      <c r="B1546" s="155" t="s">
        <v>222</v>
      </c>
      <c r="C1546" s="155" t="s">
        <v>156</v>
      </c>
      <c r="D1546" s="94">
        <v>513</v>
      </c>
      <c r="E1546" s="123">
        <v>496456.40700000001</v>
      </c>
      <c r="F1546" s="155" t="s">
        <v>263</v>
      </c>
    </row>
    <row r="1547" spans="1:6" ht="15.75" thickBot="1" x14ac:dyDescent="0.3">
      <c r="A1547" s="94">
        <v>4</v>
      </c>
      <c r="B1547" s="155" t="s">
        <v>222</v>
      </c>
      <c r="C1547" s="155" t="s">
        <v>156</v>
      </c>
      <c r="D1547" s="94">
        <v>345</v>
      </c>
      <c r="E1547" s="123">
        <v>24081.480159999999</v>
      </c>
      <c r="F1547" s="155" t="s">
        <v>155</v>
      </c>
    </row>
    <row r="1548" spans="1:6" ht="15.75" thickBot="1" x14ac:dyDescent="0.3">
      <c r="A1548" s="94">
        <v>4</v>
      </c>
      <c r="B1548" s="155" t="s">
        <v>223</v>
      </c>
      <c r="C1548" s="155" t="s">
        <v>156</v>
      </c>
      <c r="D1548" s="94">
        <v>82</v>
      </c>
      <c r="E1548" s="123">
        <v>94977.476999999999</v>
      </c>
      <c r="F1548" s="155" t="s">
        <v>263</v>
      </c>
    </row>
    <row r="1549" spans="1:6" ht="15.75" thickBot="1" x14ac:dyDescent="0.3">
      <c r="A1549" s="94">
        <v>4</v>
      </c>
      <c r="B1549" s="155" t="s">
        <v>224</v>
      </c>
      <c r="C1549" s="155" t="s">
        <v>156</v>
      </c>
      <c r="D1549" s="94">
        <v>725</v>
      </c>
      <c r="E1549" s="123">
        <v>747743.07700000005</v>
      </c>
      <c r="F1549" s="155" t="s">
        <v>263</v>
      </c>
    </row>
    <row r="1550" spans="1:6" ht="15.75" thickBot="1" x14ac:dyDescent="0.3">
      <c r="A1550" s="94">
        <v>4</v>
      </c>
      <c r="B1550" s="155" t="s">
        <v>224</v>
      </c>
      <c r="C1550" s="155" t="s">
        <v>156</v>
      </c>
      <c r="D1550" s="94">
        <v>433</v>
      </c>
      <c r="E1550" s="123">
        <v>29405.335749999998</v>
      </c>
      <c r="F1550" s="155" t="s">
        <v>155</v>
      </c>
    </row>
    <row r="1551" spans="1:6" ht="15.75" thickBot="1" x14ac:dyDescent="0.3">
      <c r="A1551" s="94">
        <v>4</v>
      </c>
      <c r="B1551" s="155" t="s">
        <v>225</v>
      </c>
      <c r="C1551" s="155" t="s">
        <v>156</v>
      </c>
      <c r="D1551" s="94">
        <v>12257</v>
      </c>
      <c r="E1551" s="123">
        <v>11035005.051999999</v>
      </c>
      <c r="F1551" s="155" t="s">
        <v>263</v>
      </c>
    </row>
    <row r="1552" spans="1:6" ht="15.75" thickBot="1" x14ac:dyDescent="0.3">
      <c r="A1552" s="94">
        <v>4</v>
      </c>
      <c r="B1552" s="155" t="s">
        <v>225</v>
      </c>
      <c r="C1552" s="155" t="s">
        <v>156</v>
      </c>
      <c r="D1552" s="94">
        <v>5161</v>
      </c>
      <c r="E1552" s="123">
        <v>415845.55203000002</v>
      </c>
      <c r="F1552" s="155" t="s">
        <v>155</v>
      </c>
    </row>
    <row r="1553" spans="1:6" ht="15.75" thickBot="1" x14ac:dyDescent="0.3">
      <c r="A1553" s="94">
        <v>4</v>
      </c>
      <c r="B1553" s="155" t="s">
        <v>226</v>
      </c>
      <c r="C1553" s="155" t="s">
        <v>156</v>
      </c>
      <c r="D1553" s="94">
        <v>9</v>
      </c>
      <c r="E1553" s="123">
        <v>6103.058</v>
      </c>
      <c r="F1553" s="155" t="s">
        <v>263</v>
      </c>
    </row>
    <row r="1554" spans="1:6" ht="15.75" thickBot="1" x14ac:dyDescent="0.3">
      <c r="A1554" s="94">
        <v>4</v>
      </c>
      <c r="B1554" s="155" t="s">
        <v>226</v>
      </c>
      <c r="C1554" s="155" t="s">
        <v>156</v>
      </c>
      <c r="D1554" s="94">
        <v>10</v>
      </c>
      <c r="E1554" s="123">
        <v>1180.51278</v>
      </c>
      <c r="F1554" s="155" t="s">
        <v>155</v>
      </c>
    </row>
    <row r="1555" spans="1:6" ht="15.75" thickBot="1" x14ac:dyDescent="0.3">
      <c r="A1555" s="94">
        <v>4</v>
      </c>
      <c r="B1555" s="155" t="s">
        <v>227</v>
      </c>
      <c r="C1555" s="155" t="s">
        <v>156</v>
      </c>
      <c r="D1555" s="94">
        <v>338</v>
      </c>
      <c r="E1555" s="123">
        <v>398930.43699999998</v>
      </c>
      <c r="F1555" s="155" t="s">
        <v>263</v>
      </c>
    </row>
    <row r="1556" spans="1:6" ht="15.75" thickBot="1" x14ac:dyDescent="0.3">
      <c r="A1556" s="94">
        <v>4</v>
      </c>
      <c r="B1556" s="155" t="s">
        <v>228</v>
      </c>
      <c r="C1556" s="155" t="s">
        <v>156</v>
      </c>
      <c r="D1556" s="94">
        <v>911</v>
      </c>
      <c r="E1556" s="123">
        <v>922147.40300000005</v>
      </c>
      <c r="F1556" s="155" t="s">
        <v>263</v>
      </c>
    </row>
    <row r="1557" spans="1:6" ht="15.75" thickBot="1" x14ac:dyDescent="0.3">
      <c r="A1557" s="94">
        <v>4</v>
      </c>
      <c r="B1557" s="155" t="s">
        <v>228</v>
      </c>
      <c r="C1557" s="155" t="s">
        <v>156</v>
      </c>
      <c r="D1557" s="94">
        <v>623</v>
      </c>
      <c r="E1557" s="123">
        <v>50097.654269999999</v>
      </c>
      <c r="F1557" s="155" t="s">
        <v>155</v>
      </c>
    </row>
    <row r="1558" spans="1:6" ht="15.75" thickBot="1" x14ac:dyDescent="0.3">
      <c r="A1558" s="94">
        <v>4</v>
      </c>
      <c r="B1558" s="155" t="s">
        <v>229</v>
      </c>
      <c r="C1558" s="155" t="s">
        <v>156</v>
      </c>
      <c r="D1558" s="94">
        <v>316</v>
      </c>
      <c r="E1558" s="123">
        <v>296322.68400000001</v>
      </c>
      <c r="F1558" s="155" t="s">
        <v>263</v>
      </c>
    </row>
    <row r="1559" spans="1:6" ht="15.75" thickBot="1" x14ac:dyDescent="0.3">
      <c r="A1559" s="94">
        <v>4</v>
      </c>
      <c r="B1559" s="155" t="s">
        <v>229</v>
      </c>
      <c r="C1559" s="155" t="s">
        <v>156</v>
      </c>
      <c r="D1559" s="94">
        <v>190</v>
      </c>
      <c r="E1559" s="123">
        <v>11934.18519</v>
      </c>
      <c r="F1559" s="155" t="s">
        <v>155</v>
      </c>
    </row>
    <row r="1560" spans="1:6" ht="15.75" thickBot="1" x14ac:dyDescent="0.3">
      <c r="A1560" s="94">
        <v>4</v>
      </c>
      <c r="B1560" s="155" t="s">
        <v>230</v>
      </c>
      <c r="C1560" s="155" t="s">
        <v>156</v>
      </c>
      <c r="D1560" s="94">
        <v>378</v>
      </c>
      <c r="E1560" s="123">
        <v>400122.641</v>
      </c>
      <c r="F1560" s="155" t="s">
        <v>263</v>
      </c>
    </row>
    <row r="1561" spans="1:6" ht="15.75" thickBot="1" x14ac:dyDescent="0.3">
      <c r="A1561" s="94">
        <v>4</v>
      </c>
      <c r="B1561" s="155" t="s">
        <v>230</v>
      </c>
      <c r="C1561" s="155" t="s">
        <v>156</v>
      </c>
      <c r="D1561" s="94">
        <v>226</v>
      </c>
      <c r="E1561" s="123">
        <v>16559.17758</v>
      </c>
      <c r="F1561" s="155" t="s">
        <v>155</v>
      </c>
    </row>
    <row r="1562" spans="1:6" ht="15.75" thickBot="1" x14ac:dyDescent="0.3">
      <c r="A1562" s="94">
        <v>4</v>
      </c>
      <c r="B1562" s="155" t="s">
        <v>231</v>
      </c>
      <c r="C1562" s="155" t="s">
        <v>156</v>
      </c>
      <c r="D1562" s="94">
        <v>888</v>
      </c>
      <c r="E1562" s="123">
        <v>1239252.7150000001</v>
      </c>
      <c r="F1562" s="155" t="s">
        <v>263</v>
      </c>
    </row>
    <row r="1563" spans="1:6" ht="15.75" thickBot="1" x14ac:dyDescent="0.3">
      <c r="A1563" s="94">
        <v>4</v>
      </c>
      <c r="B1563" s="155" t="s">
        <v>232</v>
      </c>
      <c r="C1563" s="155" t="s">
        <v>156</v>
      </c>
      <c r="D1563" s="94">
        <v>45</v>
      </c>
      <c r="E1563" s="123">
        <v>64216.464</v>
      </c>
      <c r="F1563" s="155" t="s">
        <v>263</v>
      </c>
    </row>
    <row r="1564" spans="1:6" ht="15.75" thickBot="1" x14ac:dyDescent="0.3">
      <c r="A1564" s="94">
        <v>4</v>
      </c>
      <c r="B1564" s="155" t="s">
        <v>233</v>
      </c>
      <c r="C1564" s="155" t="s">
        <v>156</v>
      </c>
      <c r="D1564" s="94">
        <v>15</v>
      </c>
      <c r="E1564" s="123">
        <v>6630.7830000000004</v>
      </c>
      <c r="F1564" s="155" t="s">
        <v>263</v>
      </c>
    </row>
    <row r="1565" spans="1:6" ht="15.75" thickBot="1" x14ac:dyDescent="0.3">
      <c r="A1565" s="94">
        <v>4</v>
      </c>
      <c r="B1565" s="155" t="s">
        <v>234</v>
      </c>
      <c r="C1565" s="155" t="s">
        <v>156</v>
      </c>
      <c r="D1565" s="94">
        <v>216</v>
      </c>
      <c r="E1565" s="123">
        <v>242246.76699999999</v>
      </c>
      <c r="F1565" s="155" t="s">
        <v>263</v>
      </c>
    </row>
    <row r="1566" spans="1:6" ht="15.75" thickBot="1" x14ac:dyDescent="0.3">
      <c r="A1566" s="94">
        <v>4</v>
      </c>
      <c r="B1566" s="155" t="s">
        <v>234</v>
      </c>
      <c r="C1566" s="155" t="s">
        <v>156</v>
      </c>
      <c r="D1566" s="94">
        <v>132</v>
      </c>
      <c r="E1566" s="123">
        <v>9594.5288199999995</v>
      </c>
      <c r="F1566" s="155" t="s">
        <v>155</v>
      </c>
    </row>
    <row r="1567" spans="1:6" ht="15.75" thickBot="1" x14ac:dyDescent="0.3">
      <c r="A1567" s="94">
        <v>4</v>
      </c>
      <c r="B1567" s="155" t="s">
        <v>235</v>
      </c>
      <c r="C1567" s="155" t="s">
        <v>156</v>
      </c>
      <c r="D1567" s="94">
        <v>1182</v>
      </c>
      <c r="E1567" s="123">
        <v>1535267.2919999999</v>
      </c>
      <c r="F1567" s="155" t="s">
        <v>263</v>
      </c>
    </row>
    <row r="1568" spans="1:6" ht="15.75" thickBot="1" x14ac:dyDescent="0.3">
      <c r="A1568" s="94">
        <v>4</v>
      </c>
      <c r="B1568" s="155" t="s">
        <v>235</v>
      </c>
      <c r="C1568" s="155" t="s">
        <v>156</v>
      </c>
      <c r="D1568" s="94">
        <v>39</v>
      </c>
      <c r="E1568" s="123">
        <v>3339.1133</v>
      </c>
      <c r="F1568" s="155" t="s">
        <v>155</v>
      </c>
    </row>
    <row r="1569" spans="1:6" ht="15.75" thickBot="1" x14ac:dyDescent="0.3">
      <c r="A1569" s="94">
        <v>4</v>
      </c>
      <c r="B1569" s="155" t="s">
        <v>236</v>
      </c>
      <c r="C1569" s="155" t="s">
        <v>156</v>
      </c>
      <c r="D1569" s="94">
        <v>733</v>
      </c>
      <c r="E1569" s="123">
        <v>1008981.221</v>
      </c>
      <c r="F1569" s="155" t="s">
        <v>263</v>
      </c>
    </row>
    <row r="1570" spans="1:6" ht="15.75" thickBot="1" x14ac:dyDescent="0.3">
      <c r="A1570" s="94">
        <v>4</v>
      </c>
      <c r="B1570" s="155" t="s">
        <v>237</v>
      </c>
      <c r="C1570" s="155" t="s">
        <v>156</v>
      </c>
      <c r="D1570" s="94">
        <v>7948</v>
      </c>
      <c r="E1570" s="123">
        <v>5879741.3159999996</v>
      </c>
      <c r="F1570" s="155" t="s">
        <v>263</v>
      </c>
    </row>
    <row r="1571" spans="1:6" ht="15.75" thickBot="1" x14ac:dyDescent="0.3">
      <c r="A1571" s="94">
        <v>4</v>
      </c>
      <c r="B1571" s="155" t="s">
        <v>237</v>
      </c>
      <c r="C1571" s="155" t="s">
        <v>156</v>
      </c>
      <c r="D1571" s="94">
        <v>3189</v>
      </c>
      <c r="E1571" s="123">
        <v>254879.7929</v>
      </c>
      <c r="F1571" s="155" t="s">
        <v>155</v>
      </c>
    </row>
    <row r="1572" spans="1:6" ht="15.75" thickBot="1" x14ac:dyDescent="0.3">
      <c r="A1572" s="94">
        <v>4</v>
      </c>
      <c r="B1572" s="155" t="s">
        <v>238</v>
      </c>
      <c r="C1572" s="155" t="s">
        <v>156</v>
      </c>
      <c r="D1572" s="94">
        <v>8236</v>
      </c>
      <c r="E1572" s="123">
        <v>7378907.2970000003</v>
      </c>
      <c r="F1572" s="155" t="s">
        <v>263</v>
      </c>
    </row>
    <row r="1573" spans="1:6" ht="15.75" thickBot="1" x14ac:dyDescent="0.3">
      <c r="A1573" s="94">
        <v>4</v>
      </c>
      <c r="B1573" s="155" t="s">
        <v>238</v>
      </c>
      <c r="C1573" s="155" t="s">
        <v>156</v>
      </c>
      <c r="D1573" s="94">
        <v>4722</v>
      </c>
      <c r="E1573" s="123">
        <v>360220.18394999998</v>
      </c>
      <c r="F1573" s="155" t="s">
        <v>155</v>
      </c>
    </row>
    <row r="1574" spans="1:6" ht="15.75" thickBot="1" x14ac:dyDescent="0.3">
      <c r="A1574" s="94">
        <v>4</v>
      </c>
      <c r="B1574" s="155" t="s">
        <v>239</v>
      </c>
      <c r="C1574" s="155" t="s">
        <v>156</v>
      </c>
      <c r="D1574" s="94">
        <v>9443</v>
      </c>
      <c r="E1574" s="123">
        <v>8176045.9299999997</v>
      </c>
      <c r="F1574" s="155" t="s">
        <v>263</v>
      </c>
    </row>
    <row r="1575" spans="1:6" ht="15.75" thickBot="1" x14ac:dyDescent="0.3">
      <c r="A1575" s="94">
        <v>4</v>
      </c>
      <c r="B1575" s="155" t="s">
        <v>239</v>
      </c>
      <c r="C1575" s="155" t="s">
        <v>156</v>
      </c>
      <c r="D1575" s="94">
        <v>7750</v>
      </c>
      <c r="E1575" s="123">
        <v>733324.91489000001</v>
      </c>
      <c r="F1575" s="155" t="s">
        <v>155</v>
      </c>
    </row>
    <row r="1576" spans="1:6" ht="15.75" thickBot="1" x14ac:dyDescent="0.3">
      <c r="A1576" s="94">
        <v>4</v>
      </c>
      <c r="B1576" s="155" t="s">
        <v>240</v>
      </c>
      <c r="C1576" s="155" t="s">
        <v>156</v>
      </c>
      <c r="D1576" s="94">
        <v>3750</v>
      </c>
      <c r="E1576" s="123">
        <v>3007792.0839999998</v>
      </c>
      <c r="F1576" s="155" t="s">
        <v>263</v>
      </c>
    </row>
    <row r="1577" spans="1:6" ht="15.75" thickBot="1" x14ac:dyDescent="0.3">
      <c r="A1577" s="94">
        <v>4</v>
      </c>
      <c r="B1577" s="155" t="s">
        <v>240</v>
      </c>
      <c r="C1577" s="155" t="s">
        <v>156</v>
      </c>
      <c r="D1577" s="94">
        <v>1289</v>
      </c>
      <c r="E1577" s="123">
        <v>158484.51535</v>
      </c>
      <c r="F1577" s="155" t="s">
        <v>155</v>
      </c>
    </row>
    <row r="1578" spans="1:6" ht="15.75" thickBot="1" x14ac:dyDescent="0.3">
      <c r="A1578" s="94">
        <v>4</v>
      </c>
      <c r="B1578" s="155" t="s">
        <v>241</v>
      </c>
      <c r="C1578" s="155" t="s">
        <v>156</v>
      </c>
      <c r="D1578" s="94">
        <v>18868</v>
      </c>
      <c r="E1578" s="123">
        <v>14952935.168</v>
      </c>
      <c r="F1578" s="155" t="s">
        <v>263</v>
      </c>
    </row>
    <row r="1579" spans="1:6" ht="15.75" thickBot="1" x14ac:dyDescent="0.3">
      <c r="A1579" s="94">
        <v>4</v>
      </c>
      <c r="B1579" s="155" t="s">
        <v>241</v>
      </c>
      <c r="C1579" s="155" t="s">
        <v>156</v>
      </c>
      <c r="D1579" s="94">
        <v>15519</v>
      </c>
      <c r="E1579" s="123">
        <v>1014997.44758</v>
      </c>
      <c r="F1579" s="155" t="s">
        <v>155</v>
      </c>
    </row>
    <row r="1580" spans="1:6" ht="15.75" thickBot="1" x14ac:dyDescent="0.3">
      <c r="A1580" s="94">
        <v>4</v>
      </c>
      <c r="B1580" s="155" t="s">
        <v>242</v>
      </c>
      <c r="C1580" s="155" t="s">
        <v>156</v>
      </c>
      <c r="D1580" s="94">
        <v>7834</v>
      </c>
      <c r="E1580" s="123">
        <v>7017555.6840000004</v>
      </c>
      <c r="F1580" s="155" t="s">
        <v>263</v>
      </c>
    </row>
    <row r="1581" spans="1:6" ht="15.75" thickBot="1" x14ac:dyDescent="0.3">
      <c r="A1581" s="94">
        <v>4</v>
      </c>
      <c r="B1581" s="155" t="s">
        <v>242</v>
      </c>
      <c r="C1581" s="155" t="s">
        <v>156</v>
      </c>
      <c r="D1581" s="94">
        <v>10476</v>
      </c>
      <c r="E1581" s="123">
        <v>772049.95842000004</v>
      </c>
      <c r="F1581" s="155" t="s">
        <v>155</v>
      </c>
    </row>
    <row r="1582" spans="1:6" ht="15.75" thickBot="1" x14ac:dyDescent="0.3">
      <c r="A1582" s="94">
        <v>4</v>
      </c>
      <c r="B1582" s="155" t="s">
        <v>243</v>
      </c>
      <c r="C1582" s="155" t="s">
        <v>156</v>
      </c>
      <c r="D1582" s="94">
        <v>13475</v>
      </c>
      <c r="E1582" s="123">
        <v>11490671.255000001</v>
      </c>
      <c r="F1582" s="155" t="s">
        <v>263</v>
      </c>
    </row>
    <row r="1583" spans="1:6" ht="15.75" thickBot="1" x14ac:dyDescent="0.3">
      <c r="A1583" s="94">
        <v>4</v>
      </c>
      <c r="B1583" s="155" t="s">
        <v>243</v>
      </c>
      <c r="C1583" s="155" t="s">
        <v>156</v>
      </c>
      <c r="D1583" s="94">
        <v>9328</v>
      </c>
      <c r="E1583" s="123">
        <v>584848.74867999996</v>
      </c>
      <c r="F1583" s="155" t="s">
        <v>155</v>
      </c>
    </row>
    <row r="1584" spans="1:6" ht="15.75" thickBot="1" x14ac:dyDescent="0.3">
      <c r="A1584" s="94">
        <v>4</v>
      </c>
      <c r="B1584" s="155" t="s">
        <v>244</v>
      </c>
      <c r="C1584" s="155" t="s">
        <v>156</v>
      </c>
      <c r="D1584" s="94">
        <v>20262</v>
      </c>
      <c r="E1584" s="123">
        <v>16466595.249</v>
      </c>
      <c r="F1584" s="155" t="s">
        <v>263</v>
      </c>
    </row>
    <row r="1585" spans="1:6" ht="15.75" thickBot="1" x14ac:dyDescent="0.3">
      <c r="A1585" s="94">
        <v>4</v>
      </c>
      <c r="B1585" s="155" t="s">
        <v>244</v>
      </c>
      <c r="C1585" s="155" t="s">
        <v>156</v>
      </c>
      <c r="D1585" s="94">
        <v>15695</v>
      </c>
      <c r="E1585" s="123">
        <v>1264542.0915000001</v>
      </c>
      <c r="F1585" s="155" t="s">
        <v>155</v>
      </c>
    </row>
    <row r="1586" spans="1:6" ht="15.75" thickBot="1" x14ac:dyDescent="0.3">
      <c r="A1586" s="94">
        <v>4</v>
      </c>
      <c r="B1586" s="155" t="s">
        <v>245</v>
      </c>
      <c r="C1586" s="155" t="s">
        <v>156</v>
      </c>
      <c r="D1586" s="94">
        <v>9744</v>
      </c>
      <c r="E1586" s="123">
        <v>8252125.8430000003</v>
      </c>
      <c r="F1586" s="155" t="s">
        <v>263</v>
      </c>
    </row>
    <row r="1587" spans="1:6" ht="15.75" thickBot="1" x14ac:dyDescent="0.3">
      <c r="A1587" s="94">
        <v>4</v>
      </c>
      <c r="B1587" s="155" t="s">
        <v>245</v>
      </c>
      <c r="C1587" s="155" t="s">
        <v>156</v>
      </c>
      <c r="D1587" s="94">
        <v>6739</v>
      </c>
      <c r="E1587" s="123">
        <v>454492.61226000002</v>
      </c>
      <c r="F1587" s="155" t="s">
        <v>155</v>
      </c>
    </row>
    <row r="1588" spans="1:6" ht="15.75" thickBot="1" x14ac:dyDescent="0.3">
      <c r="A1588" s="94">
        <v>4</v>
      </c>
      <c r="B1588" s="155" t="s">
        <v>246</v>
      </c>
      <c r="C1588" s="155" t="s">
        <v>156</v>
      </c>
      <c r="D1588" s="94">
        <v>6081</v>
      </c>
      <c r="E1588" s="123">
        <v>5197714.4620000003</v>
      </c>
      <c r="F1588" s="155" t="s">
        <v>263</v>
      </c>
    </row>
    <row r="1589" spans="1:6" ht="15.75" thickBot="1" x14ac:dyDescent="0.3">
      <c r="A1589" s="94">
        <v>4</v>
      </c>
      <c r="B1589" s="155" t="s">
        <v>246</v>
      </c>
      <c r="C1589" s="155" t="s">
        <v>156</v>
      </c>
      <c r="D1589" s="94">
        <v>5750</v>
      </c>
      <c r="E1589" s="123">
        <v>363688.91963000002</v>
      </c>
      <c r="F1589" s="155" t="s">
        <v>155</v>
      </c>
    </row>
    <row r="1590" spans="1:6" ht="15.75" thickBot="1" x14ac:dyDescent="0.3">
      <c r="A1590" s="94">
        <v>4</v>
      </c>
      <c r="B1590" s="155" t="s">
        <v>247</v>
      </c>
      <c r="C1590" s="155" t="s">
        <v>156</v>
      </c>
      <c r="D1590" s="94">
        <v>6101</v>
      </c>
      <c r="E1590" s="123">
        <v>5306139.7359999996</v>
      </c>
      <c r="F1590" s="155" t="s">
        <v>263</v>
      </c>
    </row>
    <row r="1591" spans="1:6" ht="15.75" thickBot="1" x14ac:dyDescent="0.3">
      <c r="A1591" s="94">
        <v>4</v>
      </c>
      <c r="B1591" s="155" t="s">
        <v>247</v>
      </c>
      <c r="C1591" s="155" t="s">
        <v>156</v>
      </c>
      <c r="D1591" s="94">
        <v>4114</v>
      </c>
      <c r="E1591" s="123">
        <v>290396.78389000002</v>
      </c>
      <c r="F1591" s="155" t="s">
        <v>155</v>
      </c>
    </row>
    <row r="1592" spans="1:6" ht="15.75" thickBot="1" x14ac:dyDescent="0.3">
      <c r="A1592" s="94">
        <v>4</v>
      </c>
      <c r="B1592" s="155" t="s">
        <v>248</v>
      </c>
      <c r="C1592" s="155" t="s">
        <v>156</v>
      </c>
      <c r="D1592" s="94">
        <v>5825</v>
      </c>
      <c r="E1592" s="123">
        <v>4919656.9539999999</v>
      </c>
      <c r="F1592" s="155" t="s">
        <v>263</v>
      </c>
    </row>
    <row r="1593" spans="1:6" ht="15.75" thickBot="1" x14ac:dyDescent="0.3">
      <c r="A1593" s="94">
        <v>4</v>
      </c>
      <c r="B1593" s="155" t="s">
        <v>248</v>
      </c>
      <c r="C1593" s="155" t="s">
        <v>156</v>
      </c>
      <c r="D1593" s="94">
        <v>3957</v>
      </c>
      <c r="E1593" s="123">
        <v>346242.28470999998</v>
      </c>
      <c r="F1593" s="155" t="s">
        <v>155</v>
      </c>
    </row>
    <row r="1594" spans="1:6" ht="15.75" thickBot="1" x14ac:dyDescent="0.3">
      <c r="A1594" s="94">
        <v>4</v>
      </c>
      <c r="B1594" s="155" t="s">
        <v>251</v>
      </c>
      <c r="C1594" s="155" t="s">
        <v>156</v>
      </c>
      <c r="D1594" s="94">
        <v>13890</v>
      </c>
      <c r="E1594" s="123">
        <v>12178241.025</v>
      </c>
      <c r="F1594" s="155" t="s">
        <v>263</v>
      </c>
    </row>
    <row r="1595" spans="1:6" ht="15.75" thickBot="1" x14ac:dyDescent="0.3">
      <c r="A1595" s="94">
        <v>4</v>
      </c>
      <c r="B1595" s="155" t="s">
        <v>251</v>
      </c>
      <c r="C1595" s="155" t="s">
        <v>156</v>
      </c>
      <c r="D1595" s="94">
        <v>9412</v>
      </c>
      <c r="E1595" s="123">
        <v>863671.09813000006</v>
      </c>
      <c r="F1595" s="155" t="s">
        <v>155</v>
      </c>
    </row>
    <row r="1596" spans="1:6" ht="15.75" thickBot="1" x14ac:dyDescent="0.3">
      <c r="A1596" s="94">
        <v>4</v>
      </c>
      <c r="B1596" s="155" t="s">
        <v>252</v>
      </c>
      <c r="C1596" s="155" t="s">
        <v>156</v>
      </c>
      <c r="D1596" s="94">
        <v>7784</v>
      </c>
      <c r="E1596" s="123">
        <v>7662888.6890000002</v>
      </c>
      <c r="F1596" s="155" t="s">
        <v>263</v>
      </c>
    </row>
    <row r="1597" spans="1:6" ht="15.75" thickBot="1" x14ac:dyDescent="0.3">
      <c r="A1597" s="94">
        <v>4</v>
      </c>
      <c r="B1597" s="155" t="s">
        <v>252</v>
      </c>
      <c r="C1597" s="155" t="s">
        <v>156</v>
      </c>
      <c r="D1597" s="94">
        <v>4745</v>
      </c>
      <c r="E1597" s="123">
        <v>385331.34084000002</v>
      </c>
      <c r="F1597" s="155" t="s">
        <v>155</v>
      </c>
    </row>
    <row r="1598" spans="1:6" ht="15.75" thickBot="1" x14ac:dyDescent="0.3">
      <c r="A1598" s="94">
        <v>4</v>
      </c>
      <c r="B1598" s="155" t="s">
        <v>254</v>
      </c>
      <c r="C1598" s="155" t="s">
        <v>156</v>
      </c>
      <c r="D1598" s="94">
        <v>233</v>
      </c>
      <c r="E1598" s="123">
        <v>10823.29824</v>
      </c>
      <c r="F1598" s="155" t="s">
        <v>155</v>
      </c>
    </row>
    <row r="1599" spans="1:6" ht="15.75" thickBot="1" x14ac:dyDescent="0.3">
      <c r="A1599" s="94">
        <v>4</v>
      </c>
      <c r="B1599" s="155" t="s">
        <v>255</v>
      </c>
      <c r="C1599" s="155" t="s">
        <v>156</v>
      </c>
      <c r="D1599" s="94">
        <v>2</v>
      </c>
      <c r="E1599" s="123">
        <v>693.88499999999999</v>
      </c>
      <c r="F1599" s="155" t="s">
        <v>263</v>
      </c>
    </row>
    <row r="1600" spans="1:6" ht="15.75" thickBot="1" x14ac:dyDescent="0.3">
      <c r="A1600" s="94">
        <v>4</v>
      </c>
      <c r="B1600" s="155" t="s">
        <v>256</v>
      </c>
      <c r="C1600" s="155" t="s">
        <v>156</v>
      </c>
      <c r="D1600" s="94">
        <v>308</v>
      </c>
      <c r="E1600" s="123">
        <v>333414.70500000002</v>
      </c>
      <c r="F1600" s="155" t="s">
        <v>263</v>
      </c>
    </row>
    <row r="1601" spans="1:6" ht="15.75" thickBot="1" x14ac:dyDescent="0.3">
      <c r="A1601" s="94">
        <v>4</v>
      </c>
      <c r="B1601" s="155" t="s">
        <v>256</v>
      </c>
      <c r="C1601" s="155" t="s">
        <v>156</v>
      </c>
      <c r="D1601" s="94">
        <v>144</v>
      </c>
      <c r="E1601" s="123">
        <v>8744.2021800000002</v>
      </c>
      <c r="F1601" s="155" t="s">
        <v>155</v>
      </c>
    </row>
    <row r="1602" spans="1:6" ht="15.75" thickBot="1" x14ac:dyDescent="0.3">
      <c r="A1602" s="94">
        <v>4</v>
      </c>
      <c r="B1602" s="155" t="s">
        <v>257</v>
      </c>
      <c r="C1602" s="155" t="s">
        <v>156</v>
      </c>
      <c r="D1602" s="94">
        <v>3617</v>
      </c>
      <c r="E1602" s="123">
        <v>4276940.8059999999</v>
      </c>
      <c r="F1602" s="155" t="s">
        <v>263</v>
      </c>
    </row>
    <row r="1603" spans="1:6" ht="15.75" thickBot="1" x14ac:dyDescent="0.3">
      <c r="A1603" s="94">
        <v>4</v>
      </c>
      <c r="B1603" s="155" t="s">
        <v>258</v>
      </c>
      <c r="C1603" s="155" t="s">
        <v>156</v>
      </c>
      <c r="D1603" s="94">
        <v>149</v>
      </c>
      <c r="E1603" s="123">
        <v>163547.12599999999</v>
      </c>
      <c r="F1603" s="155" t="s">
        <v>263</v>
      </c>
    </row>
    <row r="1604" spans="1:6" ht="15.75" thickBot="1" x14ac:dyDescent="0.3">
      <c r="A1604" s="94">
        <v>4</v>
      </c>
      <c r="B1604" s="155" t="s">
        <v>259</v>
      </c>
      <c r="C1604" s="155" t="s">
        <v>156</v>
      </c>
      <c r="D1604" s="94">
        <v>669</v>
      </c>
      <c r="E1604" s="123">
        <v>585790.82200000004</v>
      </c>
      <c r="F1604" s="155" t="s">
        <v>263</v>
      </c>
    </row>
    <row r="1605" spans="1:6" ht="15.75" thickBot="1" x14ac:dyDescent="0.3">
      <c r="A1605" s="94">
        <v>4</v>
      </c>
      <c r="B1605" s="155" t="s">
        <v>259</v>
      </c>
      <c r="C1605" s="155" t="s">
        <v>156</v>
      </c>
      <c r="D1605" s="94">
        <v>420</v>
      </c>
      <c r="E1605" s="123">
        <v>25333.044620000001</v>
      </c>
      <c r="F1605" s="155" t="s">
        <v>155</v>
      </c>
    </row>
    <row r="1606" spans="1:6" ht="15.75" thickBot="1" x14ac:dyDescent="0.3">
      <c r="A1606" s="94">
        <v>4</v>
      </c>
      <c r="B1606" s="155" t="s">
        <v>260</v>
      </c>
      <c r="C1606" s="155" t="s">
        <v>156</v>
      </c>
      <c r="D1606" s="94">
        <v>9409</v>
      </c>
      <c r="E1606" s="123">
        <v>7590640.7829999998</v>
      </c>
      <c r="F1606" s="155" t="s">
        <v>263</v>
      </c>
    </row>
    <row r="1607" spans="1:6" ht="15.75" thickBot="1" x14ac:dyDescent="0.3">
      <c r="A1607" s="94">
        <v>4</v>
      </c>
      <c r="B1607" s="155" t="s">
        <v>260</v>
      </c>
      <c r="C1607" s="155" t="s">
        <v>156</v>
      </c>
      <c r="D1607" s="94">
        <v>6710</v>
      </c>
      <c r="E1607" s="123">
        <v>402865.32267000002</v>
      </c>
      <c r="F1607" s="155" t="s">
        <v>155</v>
      </c>
    </row>
    <row r="1608" spans="1:6" ht="15.75" thickBot="1" x14ac:dyDescent="0.3">
      <c r="A1608" s="94">
        <v>5</v>
      </c>
      <c r="B1608" s="155" t="s">
        <v>153</v>
      </c>
      <c r="C1608" s="155" t="s">
        <v>154</v>
      </c>
      <c r="D1608" s="94">
        <v>146</v>
      </c>
      <c r="E1608" s="123">
        <v>40279.183449999997</v>
      </c>
      <c r="F1608" s="155" t="s">
        <v>155</v>
      </c>
    </row>
    <row r="1609" spans="1:6" ht="15.75" thickBot="1" x14ac:dyDescent="0.3">
      <c r="A1609" s="94">
        <v>5</v>
      </c>
      <c r="B1609" s="155" t="s">
        <v>157</v>
      </c>
      <c r="C1609" s="155" t="s">
        <v>154</v>
      </c>
      <c r="D1609" s="94">
        <v>76</v>
      </c>
      <c r="E1609" s="123">
        <v>35050.091569999997</v>
      </c>
      <c r="F1609" s="155" t="s">
        <v>155</v>
      </c>
    </row>
    <row r="1610" spans="1:6" ht="15.75" thickBot="1" x14ac:dyDescent="0.3">
      <c r="A1610" s="94">
        <v>5</v>
      </c>
      <c r="B1610" s="155" t="s">
        <v>158</v>
      </c>
      <c r="C1610" s="155" t="s">
        <v>154</v>
      </c>
      <c r="D1610" s="94">
        <v>11</v>
      </c>
      <c r="E1610" s="123">
        <v>26050.960999999999</v>
      </c>
      <c r="F1610" s="155" t="s">
        <v>263</v>
      </c>
    </row>
    <row r="1611" spans="1:6" ht="15.75" thickBot="1" x14ac:dyDescent="0.3">
      <c r="A1611" s="94">
        <v>5</v>
      </c>
      <c r="B1611" s="155" t="s">
        <v>158</v>
      </c>
      <c r="C1611" s="155" t="s">
        <v>154</v>
      </c>
      <c r="D1611" s="94">
        <v>49</v>
      </c>
      <c r="E1611" s="123">
        <v>11642.33286</v>
      </c>
      <c r="F1611" s="155" t="s">
        <v>155</v>
      </c>
    </row>
    <row r="1612" spans="1:6" ht="15.75" thickBot="1" x14ac:dyDescent="0.3">
      <c r="A1612" s="94">
        <v>5</v>
      </c>
      <c r="B1612" s="155" t="s">
        <v>160</v>
      </c>
      <c r="C1612" s="155" t="s">
        <v>154</v>
      </c>
      <c r="D1612" s="94">
        <v>219</v>
      </c>
      <c r="E1612" s="123">
        <v>2465473.0499999998</v>
      </c>
      <c r="F1612" s="155" t="s">
        <v>263</v>
      </c>
    </row>
    <row r="1613" spans="1:6" ht="15.75" thickBot="1" x14ac:dyDescent="0.3">
      <c r="A1613" s="94">
        <v>5</v>
      </c>
      <c r="B1613" s="155" t="s">
        <v>160</v>
      </c>
      <c r="C1613" s="155" t="s">
        <v>154</v>
      </c>
      <c r="D1613" s="94">
        <v>248</v>
      </c>
      <c r="E1613" s="123">
        <v>468963.21185999998</v>
      </c>
      <c r="F1613" s="155" t="s">
        <v>155</v>
      </c>
    </row>
    <row r="1614" spans="1:6" ht="15.75" thickBot="1" x14ac:dyDescent="0.3">
      <c r="A1614" s="94">
        <v>5</v>
      </c>
      <c r="B1614" s="155" t="s">
        <v>161</v>
      </c>
      <c r="C1614" s="155" t="s">
        <v>154</v>
      </c>
      <c r="D1614" s="94">
        <v>77</v>
      </c>
      <c r="E1614" s="123">
        <v>172842.098</v>
      </c>
      <c r="F1614" s="155" t="s">
        <v>263</v>
      </c>
    </row>
    <row r="1615" spans="1:6" ht="15.75" thickBot="1" x14ac:dyDescent="0.3">
      <c r="A1615" s="94">
        <v>5</v>
      </c>
      <c r="B1615" s="155" t="s">
        <v>161</v>
      </c>
      <c r="C1615" s="155" t="s">
        <v>154</v>
      </c>
      <c r="D1615" s="94">
        <v>21</v>
      </c>
      <c r="E1615" s="123">
        <v>13167.508900000001</v>
      </c>
      <c r="F1615" s="155" t="s">
        <v>155</v>
      </c>
    </row>
    <row r="1616" spans="1:6" ht="15.75" thickBot="1" x14ac:dyDescent="0.3">
      <c r="A1616" s="94">
        <v>5</v>
      </c>
      <c r="B1616" s="155" t="s">
        <v>162</v>
      </c>
      <c r="C1616" s="155" t="s">
        <v>154</v>
      </c>
      <c r="D1616" s="94">
        <v>23</v>
      </c>
      <c r="E1616" s="123">
        <v>13409.957</v>
      </c>
      <c r="F1616" s="155" t="s">
        <v>263</v>
      </c>
    </row>
    <row r="1617" spans="1:6" ht="15.75" thickBot="1" x14ac:dyDescent="0.3">
      <c r="A1617" s="94">
        <v>5</v>
      </c>
      <c r="B1617" s="155" t="s">
        <v>162</v>
      </c>
      <c r="C1617" s="155" t="s">
        <v>154</v>
      </c>
      <c r="D1617" s="94">
        <v>206</v>
      </c>
      <c r="E1617" s="123">
        <v>462360.17521999998</v>
      </c>
      <c r="F1617" s="155" t="s">
        <v>155</v>
      </c>
    </row>
    <row r="1618" spans="1:6" ht="15.75" thickBot="1" x14ac:dyDescent="0.3">
      <c r="A1618" s="94">
        <v>5</v>
      </c>
      <c r="B1618" s="155" t="s">
        <v>163</v>
      </c>
      <c r="C1618" s="155" t="s">
        <v>154</v>
      </c>
      <c r="D1618" s="94">
        <v>125</v>
      </c>
      <c r="E1618" s="123">
        <v>366268.261</v>
      </c>
      <c r="F1618" s="155" t="s">
        <v>263</v>
      </c>
    </row>
    <row r="1619" spans="1:6" ht="15.75" thickBot="1" x14ac:dyDescent="0.3">
      <c r="A1619" s="94">
        <v>5</v>
      </c>
      <c r="B1619" s="155" t="s">
        <v>163</v>
      </c>
      <c r="C1619" s="155" t="s">
        <v>154</v>
      </c>
      <c r="D1619" s="94">
        <v>25</v>
      </c>
      <c r="E1619" s="123">
        <v>29464.26712</v>
      </c>
      <c r="F1619" s="155" t="s">
        <v>155</v>
      </c>
    </row>
    <row r="1620" spans="1:6" ht="15.75" thickBot="1" x14ac:dyDescent="0.3">
      <c r="A1620" s="94">
        <v>5</v>
      </c>
      <c r="B1620" s="155" t="s">
        <v>164</v>
      </c>
      <c r="C1620" s="155" t="s">
        <v>154</v>
      </c>
      <c r="D1620" s="94">
        <v>509</v>
      </c>
      <c r="E1620" s="123">
        <v>1930586.9609999999</v>
      </c>
      <c r="F1620" s="155" t="s">
        <v>263</v>
      </c>
    </row>
    <row r="1621" spans="1:6" ht="15.75" thickBot="1" x14ac:dyDescent="0.3">
      <c r="A1621" s="94">
        <v>5</v>
      </c>
      <c r="B1621" s="155" t="s">
        <v>164</v>
      </c>
      <c r="C1621" s="155" t="s">
        <v>154</v>
      </c>
      <c r="D1621" s="94">
        <v>256</v>
      </c>
      <c r="E1621" s="123">
        <v>52930.790480000003</v>
      </c>
      <c r="F1621" s="155" t="s">
        <v>155</v>
      </c>
    </row>
    <row r="1622" spans="1:6" ht="15.75" thickBot="1" x14ac:dyDescent="0.3">
      <c r="A1622" s="94">
        <v>5</v>
      </c>
      <c r="B1622" s="155" t="s">
        <v>165</v>
      </c>
      <c r="C1622" s="155" t="s">
        <v>154</v>
      </c>
      <c r="D1622" s="94">
        <v>50</v>
      </c>
      <c r="E1622" s="123">
        <v>30167.904999999999</v>
      </c>
      <c r="F1622" s="155" t="s">
        <v>263</v>
      </c>
    </row>
    <row r="1623" spans="1:6" ht="15.75" thickBot="1" x14ac:dyDescent="0.3">
      <c r="A1623" s="94">
        <v>5</v>
      </c>
      <c r="B1623" s="155" t="s">
        <v>166</v>
      </c>
      <c r="C1623" s="155" t="s">
        <v>154</v>
      </c>
      <c r="D1623" s="94">
        <v>58</v>
      </c>
      <c r="E1623" s="123">
        <v>95416.525999999998</v>
      </c>
      <c r="F1623" s="155" t="s">
        <v>263</v>
      </c>
    </row>
    <row r="1624" spans="1:6" ht="15.75" thickBot="1" x14ac:dyDescent="0.3">
      <c r="A1624" s="94">
        <v>5</v>
      </c>
      <c r="B1624" s="155" t="s">
        <v>167</v>
      </c>
      <c r="C1624" s="155" t="s">
        <v>154</v>
      </c>
      <c r="D1624" s="94">
        <v>9</v>
      </c>
      <c r="E1624" s="123">
        <v>10565.593000000001</v>
      </c>
      <c r="F1624" s="155" t="s">
        <v>263</v>
      </c>
    </row>
    <row r="1625" spans="1:6" ht="15.75" thickBot="1" x14ac:dyDescent="0.3">
      <c r="A1625" s="94">
        <v>5</v>
      </c>
      <c r="B1625" s="155" t="s">
        <v>167</v>
      </c>
      <c r="C1625" s="155" t="s">
        <v>154</v>
      </c>
      <c r="D1625" s="94">
        <v>30</v>
      </c>
      <c r="E1625" s="123">
        <v>240260.88344999999</v>
      </c>
      <c r="F1625" s="155" t="s">
        <v>155</v>
      </c>
    </row>
    <row r="1626" spans="1:6" ht="15.75" thickBot="1" x14ac:dyDescent="0.3">
      <c r="A1626" s="94">
        <v>5</v>
      </c>
      <c r="B1626" s="155" t="s">
        <v>168</v>
      </c>
      <c r="C1626" s="155" t="s">
        <v>154</v>
      </c>
      <c r="D1626" s="94">
        <v>67</v>
      </c>
      <c r="E1626" s="123">
        <v>186113.272</v>
      </c>
      <c r="F1626" s="155" t="s">
        <v>263</v>
      </c>
    </row>
    <row r="1627" spans="1:6" ht="15.75" thickBot="1" x14ac:dyDescent="0.3">
      <c r="A1627" s="94">
        <v>5</v>
      </c>
      <c r="B1627" s="155" t="s">
        <v>169</v>
      </c>
      <c r="C1627" s="155" t="s">
        <v>154</v>
      </c>
      <c r="D1627" s="94">
        <v>77</v>
      </c>
      <c r="E1627" s="123">
        <v>812583.13</v>
      </c>
      <c r="F1627" s="155" t="s">
        <v>263</v>
      </c>
    </row>
    <row r="1628" spans="1:6" ht="15.75" thickBot="1" x14ac:dyDescent="0.3">
      <c r="A1628" s="94">
        <v>5</v>
      </c>
      <c r="B1628" s="155" t="s">
        <v>170</v>
      </c>
      <c r="C1628" s="155" t="s">
        <v>154</v>
      </c>
      <c r="D1628" s="94">
        <v>16</v>
      </c>
      <c r="E1628" s="123">
        <v>28441.673999999999</v>
      </c>
      <c r="F1628" s="155" t="s">
        <v>263</v>
      </c>
    </row>
    <row r="1629" spans="1:6" ht="15.75" thickBot="1" x14ac:dyDescent="0.3">
      <c r="A1629" s="94">
        <v>5</v>
      </c>
      <c r="B1629" s="155" t="s">
        <v>170</v>
      </c>
      <c r="C1629" s="155" t="s">
        <v>154</v>
      </c>
      <c r="D1629" s="94">
        <v>1</v>
      </c>
      <c r="E1629" s="123">
        <v>146.86309</v>
      </c>
      <c r="F1629" s="155" t="s">
        <v>155</v>
      </c>
    </row>
    <row r="1630" spans="1:6" ht="15.75" thickBot="1" x14ac:dyDescent="0.3">
      <c r="A1630" s="94">
        <v>5</v>
      </c>
      <c r="B1630" s="155" t="s">
        <v>171</v>
      </c>
      <c r="C1630" s="155" t="s">
        <v>154</v>
      </c>
      <c r="D1630" s="94">
        <v>408</v>
      </c>
      <c r="E1630" s="123">
        <v>1346652.075</v>
      </c>
      <c r="F1630" s="155" t="s">
        <v>263</v>
      </c>
    </row>
    <row r="1631" spans="1:6" ht="15.75" thickBot="1" x14ac:dyDescent="0.3">
      <c r="A1631" s="94">
        <v>5</v>
      </c>
      <c r="B1631" s="155" t="s">
        <v>171</v>
      </c>
      <c r="C1631" s="155" t="s">
        <v>154</v>
      </c>
      <c r="D1631" s="94">
        <v>139</v>
      </c>
      <c r="E1631" s="123">
        <v>22270.083060000001</v>
      </c>
      <c r="F1631" s="155" t="s">
        <v>155</v>
      </c>
    </row>
    <row r="1632" spans="1:6" ht="15.75" thickBot="1" x14ac:dyDescent="0.3">
      <c r="A1632" s="94">
        <v>5</v>
      </c>
      <c r="B1632" s="155" t="s">
        <v>172</v>
      </c>
      <c r="C1632" s="155" t="s">
        <v>154</v>
      </c>
      <c r="D1632" s="94">
        <v>23</v>
      </c>
      <c r="E1632" s="123">
        <v>17049.496999999999</v>
      </c>
      <c r="F1632" s="155" t="s">
        <v>263</v>
      </c>
    </row>
    <row r="1633" spans="1:6" ht="15.75" thickBot="1" x14ac:dyDescent="0.3">
      <c r="A1633" s="94">
        <v>5</v>
      </c>
      <c r="B1633" s="155" t="s">
        <v>173</v>
      </c>
      <c r="C1633" s="155" t="s">
        <v>154</v>
      </c>
      <c r="D1633" s="94">
        <v>591</v>
      </c>
      <c r="E1633" s="123">
        <v>8186898.2520000003</v>
      </c>
      <c r="F1633" s="155" t="s">
        <v>263</v>
      </c>
    </row>
    <row r="1634" spans="1:6" ht="15.75" thickBot="1" x14ac:dyDescent="0.3">
      <c r="A1634" s="94">
        <v>5</v>
      </c>
      <c r="B1634" s="155" t="s">
        <v>173</v>
      </c>
      <c r="C1634" s="155" t="s">
        <v>154</v>
      </c>
      <c r="D1634" s="94">
        <v>285</v>
      </c>
      <c r="E1634" s="123">
        <v>133719.79391000001</v>
      </c>
      <c r="F1634" s="155" t="s">
        <v>155</v>
      </c>
    </row>
    <row r="1635" spans="1:6" ht="15.75" thickBot="1" x14ac:dyDescent="0.3">
      <c r="A1635" s="94">
        <v>5</v>
      </c>
      <c r="B1635" s="155" t="s">
        <v>174</v>
      </c>
      <c r="C1635" s="155" t="s">
        <v>154</v>
      </c>
      <c r="D1635" s="94">
        <v>15</v>
      </c>
      <c r="E1635" s="123">
        <v>20091.559000000001</v>
      </c>
      <c r="F1635" s="155" t="s">
        <v>263</v>
      </c>
    </row>
    <row r="1636" spans="1:6" ht="15.75" thickBot="1" x14ac:dyDescent="0.3">
      <c r="A1636" s="94">
        <v>5</v>
      </c>
      <c r="B1636" s="155" t="s">
        <v>175</v>
      </c>
      <c r="C1636" s="155" t="s">
        <v>154</v>
      </c>
      <c r="D1636" s="94">
        <v>205</v>
      </c>
      <c r="E1636" s="123">
        <v>1106613.3470000001</v>
      </c>
      <c r="F1636" s="155" t="s">
        <v>263</v>
      </c>
    </row>
    <row r="1637" spans="1:6" ht="15.75" thickBot="1" x14ac:dyDescent="0.3">
      <c r="A1637" s="94">
        <v>5</v>
      </c>
      <c r="B1637" s="155" t="s">
        <v>175</v>
      </c>
      <c r="C1637" s="155" t="s">
        <v>154</v>
      </c>
      <c r="D1637" s="94">
        <v>110</v>
      </c>
      <c r="E1637" s="123">
        <v>18530.419419999998</v>
      </c>
      <c r="F1637" s="155" t="s">
        <v>155</v>
      </c>
    </row>
    <row r="1638" spans="1:6" ht="15.75" thickBot="1" x14ac:dyDescent="0.3">
      <c r="A1638" s="94">
        <v>5</v>
      </c>
      <c r="B1638" s="155" t="s">
        <v>176</v>
      </c>
      <c r="C1638" s="155" t="s">
        <v>154</v>
      </c>
      <c r="D1638" s="94">
        <v>235</v>
      </c>
      <c r="E1638" s="123">
        <v>1606895.767</v>
      </c>
      <c r="F1638" s="155" t="s">
        <v>263</v>
      </c>
    </row>
    <row r="1639" spans="1:6" ht="15.75" thickBot="1" x14ac:dyDescent="0.3">
      <c r="A1639" s="94">
        <v>5</v>
      </c>
      <c r="B1639" s="155" t="s">
        <v>176</v>
      </c>
      <c r="C1639" s="155" t="s">
        <v>154</v>
      </c>
      <c r="D1639" s="94">
        <v>100</v>
      </c>
      <c r="E1639" s="123">
        <v>83640.549419999996</v>
      </c>
      <c r="F1639" s="155" t="s">
        <v>155</v>
      </c>
    </row>
    <row r="1640" spans="1:6" ht="15.75" thickBot="1" x14ac:dyDescent="0.3">
      <c r="A1640" s="94">
        <v>5</v>
      </c>
      <c r="B1640" s="155" t="s">
        <v>177</v>
      </c>
      <c r="C1640" s="155" t="s">
        <v>154</v>
      </c>
      <c r="D1640" s="94">
        <v>6</v>
      </c>
      <c r="E1640" s="123">
        <v>33813.684999999998</v>
      </c>
      <c r="F1640" s="155" t="s">
        <v>263</v>
      </c>
    </row>
    <row r="1641" spans="1:6" ht="15.75" thickBot="1" x14ac:dyDescent="0.3">
      <c r="A1641" s="94">
        <v>5</v>
      </c>
      <c r="B1641" s="155" t="s">
        <v>178</v>
      </c>
      <c r="C1641" s="155" t="s">
        <v>154</v>
      </c>
      <c r="D1641" s="94">
        <v>68</v>
      </c>
      <c r="E1641" s="123">
        <v>344954.95199999999</v>
      </c>
      <c r="F1641" s="155" t="s">
        <v>263</v>
      </c>
    </row>
    <row r="1642" spans="1:6" ht="15.75" thickBot="1" x14ac:dyDescent="0.3">
      <c r="A1642" s="94">
        <v>5</v>
      </c>
      <c r="B1642" s="155" t="s">
        <v>178</v>
      </c>
      <c r="C1642" s="155" t="s">
        <v>154</v>
      </c>
      <c r="D1642" s="94">
        <v>26</v>
      </c>
      <c r="E1642" s="123">
        <v>10860.95788</v>
      </c>
      <c r="F1642" s="155" t="s">
        <v>155</v>
      </c>
    </row>
    <row r="1643" spans="1:6" ht="15.75" thickBot="1" x14ac:dyDescent="0.3">
      <c r="A1643" s="94">
        <v>5</v>
      </c>
      <c r="B1643" s="155" t="s">
        <v>179</v>
      </c>
      <c r="C1643" s="155" t="s">
        <v>154</v>
      </c>
      <c r="D1643" s="94">
        <v>67</v>
      </c>
      <c r="E1643" s="123">
        <v>150198.93100000001</v>
      </c>
      <c r="F1643" s="155" t="s">
        <v>263</v>
      </c>
    </row>
    <row r="1644" spans="1:6" ht="15.75" thickBot="1" x14ac:dyDescent="0.3">
      <c r="A1644" s="94">
        <v>5</v>
      </c>
      <c r="B1644" s="155" t="s">
        <v>179</v>
      </c>
      <c r="C1644" s="155" t="s">
        <v>154</v>
      </c>
      <c r="D1644" s="94">
        <v>34</v>
      </c>
      <c r="E1644" s="123">
        <v>9479.7017300000007</v>
      </c>
      <c r="F1644" s="155" t="s">
        <v>155</v>
      </c>
    </row>
    <row r="1645" spans="1:6" ht="15.75" thickBot="1" x14ac:dyDescent="0.3">
      <c r="A1645" s="94">
        <v>5</v>
      </c>
      <c r="B1645" s="155" t="s">
        <v>180</v>
      </c>
      <c r="C1645" s="155" t="s">
        <v>154</v>
      </c>
      <c r="D1645" s="94">
        <v>206</v>
      </c>
      <c r="E1645" s="123">
        <v>994633.005</v>
      </c>
      <c r="F1645" s="155" t="s">
        <v>263</v>
      </c>
    </row>
    <row r="1646" spans="1:6" ht="15.75" thickBot="1" x14ac:dyDescent="0.3">
      <c r="A1646" s="94">
        <v>5</v>
      </c>
      <c r="B1646" s="155" t="s">
        <v>180</v>
      </c>
      <c r="C1646" s="155" t="s">
        <v>154</v>
      </c>
      <c r="D1646" s="94">
        <v>86</v>
      </c>
      <c r="E1646" s="123">
        <v>2220276.5329700001</v>
      </c>
      <c r="F1646" s="155" t="s">
        <v>155</v>
      </c>
    </row>
    <row r="1647" spans="1:6" ht="15.75" thickBot="1" x14ac:dyDescent="0.3">
      <c r="A1647" s="94">
        <v>5</v>
      </c>
      <c r="B1647" s="155" t="s">
        <v>181</v>
      </c>
      <c r="C1647" s="155" t="s">
        <v>154</v>
      </c>
      <c r="D1647" s="94">
        <v>124</v>
      </c>
      <c r="E1647" s="123">
        <v>285231.141</v>
      </c>
      <c r="F1647" s="155" t="s">
        <v>263</v>
      </c>
    </row>
    <row r="1648" spans="1:6" ht="15.75" thickBot="1" x14ac:dyDescent="0.3">
      <c r="A1648" s="94">
        <v>5</v>
      </c>
      <c r="B1648" s="155" t="s">
        <v>181</v>
      </c>
      <c r="C1648" s="155" t="s">
        <v>154</v>
      </c>
      <c r="D1648" s="94">
        <v>31</v>
      </c>
      <c r="E1648" s="123">
        <v>6835.3911500000004</v>
      </c>
      <c r="F1648" s="155" t="s">
        <v>155</v>
      </c>
    </row>
    <row r="1649" spans="1:6" ht="15.75" thickBot="1" x14ac:dyDescent="0.3">
      <c r="A1649" s="94">
        <v>5</v>
      </c>
      <c r="B1649" s="155" t="s">
        <v>182</v>
      </c>
      <c r="C1649" s="155" t="s">
        <v>154</v>
      </c>
      <c r="D1649" s="94">
        <v>49</v>
      </c>
      <c r="E1649" s="123">
        <v>146399.28099999999</v>
      </c>
      <c r="F1649" s="155" t="s">
        <v>263</v>
      </c>
    </row>
    <row r="1650" spans="1:6" ht="15.75" thickBot="1" x14ac:dyDescent="0.3">
      <c r="A1650" s="94">
        <v>5</v>
      </c>
      <c r="B1650" s="155" t="s">
        <v>182</v>
      </c>
      <c r="C1650" s="155" t="s">
        <v>154</v>
      </c>
      <c r="D1650" s="94">
        <v>7</v>
      </c>
      <c r="E1650" s="123">
        <v>658.04974000000004</v>
      </c>
      <c r="F1650" s="155" t="s">
        <v>155</v>
      </c>
    </row>
    <row r="1651" spans="1:6" ht="15.75" thickBot="1" x14ac:dyDescent="0.3">
      <c r="A1651" s="94">
        <v>5</v>
      </c>
      <c r="B1651" s="155" t="s">
        <v>183</v>
      </c>
      <c r="C1651" s="155" t="s">
        <v>154</v>
      </c>
      <c r="D1651" s="94">
        <v>47</v>
      </c>
      <c r="E1651" s="123">
        <v>326150.47700000001</v>
      </c>
      <c r="F1651" s="155" t="s">
        <v>263</v>
      </c>
    </row>
    <row r="1652" spans="1:6" ht="15.75" thickBot="1" x14ac:dyDescent="0.3">
      <c r="A1652" s="94">
        <v>5</v>
      </c>
      <c r="B1652" s="155" t="s">
        <v>183</v>
      </c>
      <c r="C1652" s="155" t="s">
        <v>154</v>
      </c>
      <c r="D1652" s="94">
        <v>40</v>
      </c>
      <c r="E1652" s="123">
        <v>19823.119849999999</v>
      </c>
      <c r="F1652" s="155" t="s">
        <v>155</v>
      </c>
    </row>
    <row r="1653" spans="1:6" ht="15.75" thickBot="1" x14ac:dyDescent="0.3">
      <c r="A1653" s="94">
        <v>5</v>
      </c>
      <c r="B1653" s="155" t="s">
        <v>184</v>
      </c>
      <c r="C1653" s="155" t="s">
        <v>154</v>
      </c>
      <c r="D1653" s="94">
        <v>113</v>
      </c>
      <c r="E1653" s="123">
        <v>157984.56</v>
      </c>
      <c r="F1653" s="155" t="s">
        <v>263</v>
      </c>
    </row>
    <row r="1654" spans="1:6" ht="15.75" thickBot="1" x14ac:dyDescent="0.3">
      <c r="A1654" s="94">
        <v>5</v>
      </c>
      <c r="B1654" s="155" t="s">
        <v>184</v>
      </c>
      <c r="C1654" s="155" t="s">
        <v>154</v>
      </c>
      <c r="D1654" s="94">
        <v>24</v>
      </c>
      <c r="E1654" s="123">
        <v>2405.4122600000001</v>
      </c>
      <c r="F1654" s="155" t="s">
        <v>155</v>
      </c>
    </row>
    <row r="1655" spans="1:6" ht="15.75" thickBot="1" x14ac:dyDescent="0.3">
      <c r="A1655" s="94">
        <v>5</v>
      </c>
      <c r="B1655" s="155" t="s">
        <v>185</v>
      </c>
      <c r="C1655" s="155" t="s">
        <v>154</v>
      </c>
      <c r="D1655" s="94">
        <v>96</v>
      </c>
      <c r="E1655" s="123">
        <v>215009.696</v>
      </c>
      <c r="F1655" s="155" t="s">
        <v>263</v>
      </c>
    </row>
    <row r="1656" spans="1:6" ht="15.75" thickBot="1" x14ac:dyDescent="0.3">
      <c r="A1656" s="94">
        <v>5</v>
      </c>
      <c r="B1656" s="155" t="s">
        <v>186</v>
      </c>
      <c r="C1656" s="155" t="s">
        <v>154</v>
      </c>
      <c r="D1656" s="94">
        <v>6</v>
      </c>
      <c r="E1656" s="123">
        <v>1613.6659999999999</v>
      </c>
      <c r="F1656" s="155" t="s">
        <v>263</v>
      </c>
    </row>
    <row r="1657" spans="1:6" ht="15.75" thickBot="1" x14ac:dyDescent="0.3">
      <c r="A1657" s="94">
        <v>5</v>
      </c>
      <c r="B1657" s="155" t="s">
        <v>188</v>
      </c>
      <c r="C1657" s="155" t="s">
        <v>154</v>
      </c>
      <c r="D1657" s="94">
        <v>16</v>
      </c>
      <c r="E1657" s="123">
        <v>34081.945</v>
      </c>
      <c r="F1657" s="155" t="s">
        <v>263</v>
      </c>
    </row>
    <row r="1658" spans="1:6" ht="15.75" thickBot="1" x14ac:dyDescent="0.3">
      <c r="A1658" s="94">
        <v>5</v>
      </c>
      <c r="B1658" s="155" t="s">
        <v>188</v>
      </c>
      <c r="C1658" s="155" t="s">
        <v>154</v>
      </c>
      <c r="D1658" s="94">
        <v>253</v>
      </c>
      <c r="E1658" s="123">
        <v>59833.884440000002</v>
      </c>
      <c r="F1658" s="155" t="s">
        <v>155</v>
      </c>
    </row>
    <row r="1659" spans="1:6" ht="15.75" thickBot="1" x14ac:dyDescent="0.3">
      <c r="A1659" s="94">
        <v>5</v>
      </c>
      <c r="B1659" s="155" t="s">
        <v>189</v>
      </c>
      <c r="C1659" s="155" t="s">
        <v>154</v>
      </c>
      <c r="D1659" s="94">
        <v>16</v>
      </c>
      <c r="E1659" s="123">
        <v>4336.8760000000002</v>
      </c>
      <c r="F1659" s="155" t="s">
        <v>263</v>
      </c>
    </row>
    <row r="1660" spans="1:6" ht="15.75" thickBot="1" x14ac:dyDescent="0.3">
      <c r="A1660" s="94">
        <v>5</v>
      </c>
      <c r="B1660" s="155" t="s">
        <v>190</v>
      </c>
      <c r="C1660" s="155" t="s">
        <v>154</v>
      </c>
      <c r="D1660" s="94">
        <v>122</v>
      </c>
      <c r="E1660" s="123">
        <v>472979.95400000003</v>
      </c>
      <c r="F1660" s="155" t="s">
        <v>263</v>
      </c>
    </row>
    <row r="1661" spans="1:6" ht="15.75" thickBot="1" x14ac:dyDescent="0.3">
      <c r="A1661" s="94">
        <v>5</v>
      </c>
      <c r="B1661" s="155" t="s">
        <v>191</v>
      </c>
      <c r="C1661" s="155" t="s">
        <v>154</v>
      </c>
      <c r="D1661" s="94">
        <v>45</v>
      </c>
      <c r="E1661" s="123">
        <v>68707.198999999993</v>
      </c>
      <c r="F1661" s="155" t="s">
        <v>263</v>
      </c>
    </row>
    <row r="1662" spans="1:6" ht="15.75" thickBot="1" x14ac:dyDescent="0.3">
      <c r="A1662" s="94">
        <v>5</v>
      </c>
      <c r="B1662" s="155" t="s">
        <v>192</v>
      </c>
      <c r="C1662" s="155" t="s">
        <v>154</v>
      </c>
      <c r="D1662" s="94">
        <v>15</v>
      </c>
      <c r="E1662" s="123">
        <v>13353.922</v>
      </c>
      <c r="F1662" s="155" t="s">
        <v>263</v>
      </c>
    </row>
    <row r="1663" spans="1:6" ht="15.75" thickBot="1" x14ac:dyDescent="0.3">
      <c r="A1663" s="94">
        <v>5</v>
      </c>
      <c r="B1663" s="155" t="s">
        <v>192</v>
      </c>
      <c r="C1663" s="155" t="s">
        <v>154</v>
      </c>
      <c r="D1663" s="94">
        <v>4</v>
      </c>
      <c r="E1663" s="123">
        <v>427.97877</v>
      </c>
      <c r="F1663" s="155" t="s">
        <v>155</v>
      </c>
    </row>
    <row r="1664" spans="1:6" ht="15.75" thickBot="1" x14ac:dyDescent="0.3">
      <c r="A1664" s="94">
        <v>5</v>
      </c>
      <c r="B1664" s="155" t="s">
        <v>193</v>
      </c>
      <c r="C1664" s="155" t="s">
        <v>154</v>
      </c>
      <c r="D1664" s="94">
        <v>58</v>
      </c>
      <c r="E1664" s="123">
        <v>85272.706000000006</v>
      </c>
      <c r="F1664" s="155" t="s">
        <v>263</v>
      </c>
    </row>
    <row r="1665" spans="1:6" ht="15.75" thickBot="1" x14ac:dyDescent="0.3">
      <c r="A1665" s="94">
        <v>5</v>
      </c>
      <c r="B1665" s="155" t="s">
        <v>194</v>
      </c>
      <c r="C1665" s="155" t="s">
        <v>154</v>
      </c>
      <c r="D1665" s="94">
        <v>2</v>
      </c>
      <c r="E1665" s="123">
        <v>746.35500000000002</v>
      </c>
      <c r="F1665" s="155" t="s">
        <v>263</v>
      </c>
    </row>
    <row r="1666" spans="1:6" ht="15.75" thickBot="1" x14ac:dyDescent="0.3">
      <c r="A1666" s="94">
        <v>5</v>
      </c>
      <c r="B1666" s="155" t="s">
        <v>195</v>
      </c>
      <c r="C1666" s="155" t="s">
        <v>154</v>
      </c>
      <c r="D1666" s="94">
        <v>1</v>
      </c>
      <c r="E1666" s="123">
        <v>354.55599999999998</v>
      </c>
      <c r="F1666" s="155" t="s">
        <v>263</v>
      </c>
    </row>
    <row r="1667" spans="1:6" ht="15.75" thickBot="1" x14ac:dyDescent="0.3">
      <c r="A1667" s="94">
        <v>5</v>
      </c>
      <c r="B1667" s="155" t="s">
        <v>196</v>
      </c>
      <c r="C1667" s="155" t="s">
        <v>154</v>
      </c>
      <c r="D1667" s="94">
        <v>172</v>
      </c>
      <c r="E1667" s="123">
        <v>651301.51699999999</v>
      </c>
      <c r="F1667" s="155" t="s">
        <v>263</v>
      </c>
    </row>
    <row r="1668" spans="1:6" ht="15.75" thickBot="1" x14ac:dyDescent="0.3">
      <c r="A1668" s="94">
        <v>5</v>
      </c>
      <c r="B1668" s="155" t="s">
        <v>196</v>
      </c>
      <c r="C1668" s="155" t="s">
        <v>154</v>
      </c>
      <c r="D1668" s="94">
        <v>129</v>
      </c>
      <c r="E1668" s="123">
        <v>27469.374260000001</v>
      </c>
      <c r="F1668" s="155" t="s">
        <v>155</v>
      </c>
    </row>
    <row r="1669" spans="1:6" ht="15.75" thickBot="1" x14ac:dyDescent="0.3">
      <c r="A1669" s="94">
        <v>5</v>
      </c>
      <c r="B1669" s="155" t="s">
        <v>197</v>
      </c>
      <c r="C1669" s="155" t="s">
        <v>154</v>
      </c>
      <c r="D1669" s="94">
        <v>34</v>
      </c>
      <c r="E1669" s="123">
        <v>43102.080999999998</v>
      </c>
      <c r="F1669" s="155" t="s">
        <v>263</v>
      </c>
    </row>
    <row r="1670" spans="1:6" ht="15.75" thickBot="1" x14ac:dyDescent="0.3">
      <c r="A1670" s="94">
        <v>5</v>
      </c>
      <c r="B1670" s="155" t="s">
        <v>197</v>
      </c>
      <c r="C1670" s="155" t="s">
        <v>154</v>
      </c>
      <c r="D1670" s="94">
        <v>2</v>
      </c>
      <c r="E1670" s="123">
        <v>4002.9540400000001</v>
      </c>
      <c r="F1670" s="155" t="s">
        <v>155</v>
      </c>
    </row>
    <row r="1671" spans="1:6" ht="15.75" thickBot="1" x14ac:dyDescent="0.3">
      <c r="A1671" s="94">
        <v>5</v>
      </c>
      <c r="B1671" s="155" t="s">
        <v>198</v>
      </c>
      <c r="C1671" s="155" t="s">
        <v>154</v>
      </c>
      <c r="D1671" s="94">
        <v>357</v>
      </c>
      <c r="E1671" s="123">
        <v>1258148.298</v>
      </c>
      <c r="F1671" s="155" t="s">
        <v>263</v>
      </c>
    </row>
    <row r="1672" spans="1:6" ht="15.75" thickBot="1" x14ac:dyDescent="0.3">
      <c r="A1672" s="94">
        <v>5</v>
      </c>
      <c r="B1672" s="155" t="s">
        <v>198</v>
      </c>
      <c r="C1672" s="155" t="s">
        <v>154</v>
      </c>
      <c r="D1672" s="94">
        <v>206</v>
      </c>
      <c r="E1672" s="123">
        <v>46793.188430000002</v>
      </c>
      <c r="F1672" s="155" t="s">
        <v>155</v>
      </c>
    </row>
    <row r="1673" spans="1:6" ht="15.75" thickBot="1" x14ac:dyDescent="0.3">
      <c r="A1673" s="94">
        <v>5</v>
      </c>
      <c r="B1673" s="155" t="s">
        <v>199</v>
      </c>
      <c r="C1673" s="155" t="s">
        <v>154</v>
      </c>
      <c r="D1673" s="94">
        <v>57</v>
      </c>
      <c r="E1673" s="123">
        <v>57730.62</v>
      </c>
      <c r="F1673" s="155" t="s">
        <v>263</v>
      </c>
    </row>
    <row r="1674" spans="1:6" ht="15.75" thickBot="1" x14ac:dyDescent="0.3">
      <c r="A1674" s="94">
        <v>5</v>
      </c>
      <c r="B1674" s="155" t="s">
        <v>199</v>
      </c>
      <c r="C1674" s="155" t="s">
        <v>154</v>
      </c>
      <c r="D1674" s="94">
        <v>19</v>
      </c>
      <c r="E1674" s="123">
        <v>3220.3881999999999</v>
      </c>
      <c r="F1674" s="155" t="s">
        <v>155</v>
      </c>
    </row>
    <row r="1675" spans="1:6" ht="15.75" thickBot="1" x14ac:dyDescent="0.3">
      <c r="A1675" s="94">
        <v>5</v>
      </c>
      <c r="B1675" s="155" t="s">
        <v>200</v>
      </c>
      <c r="C1675" s="155" t="s">
        <v>154</v>
      </c>
      <c r="D1675" s="94">
        <v>902</v>
      </c>
      <c r="E1675" s="123">
        <v>3491101.017</v>
      </c>
      <c r="F1675" s="155" t="s">
        <v>263</v>
      </c>
    </row>
    <row r="1676" spans="1:6" ht="15.75" thickBot="1" x14ac:dyDescent="0.3">
      <c r="A1676" s="94">
        <v>5</v>
      </c>
      <c r="B1676" s="155" t="s">
        <v>200</v>
      </c>
      <c r="C1676" s="155" t="s">
        <v>154</v>
      </c>
      <c r="D1676" s="94">
        <v>429</v>
      </c>
      <c r="E1676" s="123">
        <v>103165.71163000001</v>
      </c>
      <c r="F1676" s="155" t="s">
        <v>155</v>
      </c>
    </row>
    <row r="1677" spans="1:6" ht="15.75" thickBot="1" x14ac:dyDescent="0.3">
      <c r="A1677" s="94">
        <v>5</v>
      </c>
      <c r="B1677" s="155" t="s">
        <v>201</v>
      </c>
      <c r="C1677" s="155" t="s">
        <v>154</v>
      </c>
      <c r="D1677" s="94">
        <v>33</v>
      </c>
      <c r="E1677" s="123">
        <v>77749.082999999999</v>
      </c>
      <c r="F1677" s="155" t="s">
        <v>263</v>
      </c>
    </row>
    <row r="1678" spans="1:6" ht="15.75" thickBot="1" x14ac:dyDescent="0.3">
      <c r="A1678" s="94">
        <v>5</v>
      </c>
      <c r="B1678" s="155" t="s">
        <v>202</v>
      </c>
      <c r="C1678" s="155" t="s">
        <v>154</v>
      </c>
      <c r="D1678" s="94">
        <v>261</v>
      </c>
      <c r="E1678" s="123">
        <v>730778.38399999996</v>
      </c>
      <c r="F1678" s="155" t="s">
        <v>263</v>
      </c>
    </row>
    <row r="1679" spans="1:6" ht="15.75" thickBot="1" x14ac:dyDescent="0.3">
      <c r="A1679" s="94">
        <v>5</v>
      </c>
      <c r="B1679" s="155" t="s">
        <v>202</v>
      </c>
      <c r="C1679" s="155" t="s">
        <v>154</v>
      </c>
      <c r="D1679" s="94">
        <v>116</v>
      </c>
      <c r="E1679" s="123">
        <v>16039.160830000001</v>
      </c>
      <c r="F1679" s="155" t="s">
        <v>155</v>
      </c>
    </row>
    <row r="1680" spans="1:6" ht="15.75" thickBot="1" x14ac:dyDescent="0.3">
      <c r="A1680" s="94">
        <v>5</v>
      </c>
      <c r="B1680" s="155" t="s">
        <v>203</v>
      </c>
      <c r="C1680" s="155" t="s">
        <v>154</v>
      </c>
      <c r="D1680" s="94">
        <v>59</v>
      </c>
      <c r="E1680" s="123">
        <v>79599.288</v>
      </c>
      <c r="F1680" s="155" t="s">
        <v>263</v>
      </c>
    </row>
    <row r="1681" spans="1:6" ht="15.75" thickBot="1" x14ac:dyDescent="0.3">
      <c r="A1681" s="94">
        <v>5</v>
      </c>
      <c r="B1681" s="155" t="s">
        <v>203</v>
      </c>
      <c r="C1681" s="155" t="s">
        <v>154</v>
      </c>
      <c r="D1681" s="94">
        <v>24</v>
      </c>
      <c r="E1681" s="123">
        <v>2651.6884500000001</v>
      </c>
      <c r="F1681" s="155" t="s">
        <v>155</v>
      </c>
    </row>
    <row r="1682" spans="1:6" ht="15.75" thickBot="1" x14ac:dyDescent="0.3">
      <c r="A1682" s="94">
        <v>5</v>
      </c>
      <c r="B1682" s="155" t="s">
        <v>204</v>
      </c>
      <c r="C1682" s="155" t="s">
        <v>154</v>
      </c>
      <c r="D1682" s="94">
        <v>19</v>
      </c>
      <c r="E1682" s="123">
        <v>5280.3729999999996</v>
      </c>
      <c r="F1682" s="155" t="s">
        <v>263</v>
      </c>
    </row>
    <row r="1683" spans="1:6" ht="15.75" thickBot="1" x14ac:dyDescent="0.3">
      <c r="A1683" s="94">
        <v>5</v>
      </c>
      <c r="B1683" s="155" t="s">
        <v>205</v>
      </c>
      <c r="C1683" s="155" t="s">
        <v>154</v>
      </c>
      <c r="D1683" s="94">
        <v>24</v>
      </c>
      <c r="E1683" s="123">
        <v>13443.999</v>
      </c>
      <c r="F1683" s="155" t="s">
        <v>263</v>
      </c>
    </row>
    <row r="1684" spans="1:6" ht="15.75" thickBot="1" x14ac:dyDescent="0.3">
      <c r="A1684" s="94">
        <v>5</v>
      </c>
      <c r="B1684" s="155" t="s">
        <v>206</v>
      </c>
      <c r="C1684" s="155" t="s">
        <v>154</v>
      </c>
      <c r="D1684" s="94">
        <v>52</v>
      </c>
      <c r="E1684" s="123">
        <v>83540.065000000002</v>
      </c>
      <c r="F1684" s="155" t="s">
        <v>263</v>
      </c>
    </row>
    <row r="1685" spans="1:6" ht="15.75" thickBot="1" x14ac:dyDescent="0.3">
      <c r="A1685" s="94">
        <v>5</v>
      </c>
      <c r="B1685" s="155" t="s">
        <v>207</v>
      </c>
      <c r="C1685" s="155" t="s">
        <v>154</v>
      </c>
      <c r="D1685" s="94">
        <v>60</v>
      </c>
      <c r="E1685" s="123">
        <v>73586.664999999994</v>
      </c>
      <c r="F1685" s="155" t="s">
        <v>263</v>
      </c>
    </row>
    <row r="1686" spans="1:6" ht="15.75" thickBot="1" x14ac:dyDescent="0.3">
      <c r="A1686" s="94">
        <v>5</v>
      </c>
      <c r="B1686" s="155" t="s">
        <v>208</v>
      </c>
      <c r="C1686" s="155" t="s">
        <v>154</v>
      </c>
      <c r="D1686" s="94">
        <v>14</v>
      </c>
      <c r="E1686" s="123">
        <v>6394.3869999999997</v>
      </c>
      <c r="F1686" s="155" t="s">
        <v>263</v>
      </c>
    </row>
    <row r="1687" spans="1:6" ht="15.75" thickBot="1" x14ac:dyDescent="0.3">
      <c r="A1687" s="94">
        <v>5</v>
      </c>
      <c r="B1687" s="155" t="s">
        <v>209</v>
      </c>
      <c r="C1687" s="155" t="s">
        <v>154</v>
      </c>
      <c r="D1687" s="94">
        <v>87</v>
      </c>
      <c r="E1687" s="123">
        <v>104185.50599999999</v>
      </c>
      <c r="F1687" s="155" t="s">
        <v>263</v>
      </c>
    </row>
    <row r="1688" spans="1:6" ht="15.75" thickBot="1" x14ac:dyDescent="0.3">
      <c r="A1688" s="94">
        <v>5</v>
      </c>
      <c r="B1688" s="155" t="s">
        <v>209</v>
      </c>
      <c r="C1688" s="155" t="s">
        <v>154</v>
      </c>
      <c r="D1688" s="94">
        <v>30</v>
      </c>
      <c r="E1688" s="123">
        <v>1474.1270300000001</v>
      </c>
      <c r="F1688" s="155" t="s">
        <v>155</v>
      </c>
    </row>
    <row r="1689" spans="1:6" ht="15.75" thickBot="1" x14ac:dyDescent="0.3">
      <c r="A1689" s="94">
        <v>5</v>
      </c>
      <c r="B1689" s="155" t="s">
        <v>210</v>
      </c>
      <c r="C1689" s="155" t="s">
        <v>154</v>
      </c>
      <c r="D1689" s="94">
        <v>40</v>
      </c>
      <c r="E1689" s="123">
        <v>77579.53</v>
      </c>
      <c r="F1689" s="155" t="s">
        <v>263</v>
      </c>
    </row>
    <row r="1690" spans="1:6" ht="15.75" thickBot="1" x14ac:dyDescent="0.3">
      <c r="A1690" s="94">
        <v>5</v>
      </c>
      <c r="B1690" s="155" t="s">
        <v>211</v>
      </c>
      <c r="C1690" s="155" t="s">
        <v>154</v>
      </c>
      <c r="D1690" s="94">
        <v>104</v>
      </c>
      <c r="E1690" s="123">
        <v>258888.995</v>
      </c>
      <c r="F1690" s="155" t="s">
        <v>263</v>
      </c>
    </row>
    <row r="1691" spans="1:6" ht="15.75" thickBot="1" x14ac:dyDescent="0.3">
      <c r="A1691" s="94">
        <v>5</v>
      </c>
      <c r="B1691" s="155" t="s">
        <v>212</v>
      </c>
      <c r="C1691" s="155" t="s">
        <v>154</v>
      </c>
      <c r="D1691" s="94">
        <v>348</v>
      </c>
      <c r="E1691" s="123">
        <v>745067.64500000002</v>
      </c>
      <c r="F1691" s="155" t="s">
        <v>263</v>
      </c>
    </row>
    <row r="1692" spans="1:6" ht="15.75" thickBot="1" x14ac:dyDescent="0.3">
      <c r="A1692" s="94">
        <v>5</v>
      </c>
      <c r="B1692" s="155" t="s">
        <v>212</v>
      </c>
      <c r="C1692" s="155" t="s">
        <v>154</v>
      </c>
      <c r="D1692" s="94">
        <v>103</v>
      </c>
      <c r="E1692" s="123">
        <v>879680.55645000003</v>
      </c>
      <c r="F1692" s="155" t="s">
        <v>155</v>
      </c>
    </row>
    <row r="1693" spans="1:6" ht="15.75" thickBot="1" x14ac:dyDescent="0.3">
      <c r="A1693" s="94">
        <v>5</v>
      </c>
      <c r="B1693" s="155" t="s">
        <v>213</v>
      </c>
      <c r="C1693" s="155" t="s">
        <v>154</v>
      </c>
      <c r="D1693" s="94">
        <v>63</v>
      </c>
      <c r="E1693" s="123">
        <v>72983.513999999996</v>
      </c>
      <c r="F1693" s="155" t="s">
        <v>263</v>
      </c>
    </row>
    <row r="1694" spans="1:6" ht="15.75" thickBot="1" x14ac:dyDescent="0.3">
      <c r="A1694" s="94">
        <v>5</v>
      </c>
      <c r="B1694" s="155" t="s">
        <v>213</v>
      </c>
      <c r="C1694" s="155" t="s">
        <v>154</v>
      </c>
      <c r="D1694" s="94">
        <v>30</v>
      </c>
      <c r="E1694" s="123">
        <v>2866.65823</v>
      </c>
      <c r="F1694" s="155" t="s">
        <v>155</v>
      </c>
    </row>
    <row r="1695" spans="1:6" ht="15.75" thickBot="1" x14ac:dyDescent="0.3">
      <c r="A1695" s="94">
        <v>5</v>
      </c>
      <c r="B1695" s="155" t="s">
        <v>215</v>
      </c>
      <c r="C1695" s="155" t="s">
        <v>154</v>
      </c>
      <c r="D1695" s="94">
        <v>8</v>
      </c>
      <c r="E1695" s="123">
        <v>14387.536</v>
      </c>
      <c r="F1695" s="155" t="s">
        <v>263</v>
      </c>
    </row>
    <row r="1696" spans="1:6" ht="15.75" thickBot="1" x14ac:dyDescent="0.3">
      <c r="A1696" s="94">
        <v>5</v>
      </c>
      <c r="B1696" s="155" t="s">
        <v>216</v>
      </c>
      <c r="C1696" s="155" t="s">
        <v>154</v>
      </c>
      <c r="D1696" s="94">
        <v>197</v>
      </c>
      <c r="E1696" s="123">
        <v>372531.95</v>
      </c>
      <c r="F1696" s="155" t="s">
        <v>263</v>
      </c>
    </row>
    <row r="1697" spans="1:6" ht="15.75" thickBot="1" x14ac:dyDescent="0.3">
      <c r="A1697" s="94">
        <v>5</v>
      </c>
      <c r="B1697" s="155" t="s">
        <v>216</v>
      </c>
      <c r="C1697" s="155" t="s">
        <v>154</v>
      </c>
      <c r="D1697" s="94">
        <v>69</v>
      </c>
      <c r="E1697" s="123">
        <v>3223.8424500000001</v>
      </c>
      <c r="F1697" s="155" t="s">
        <v>155</v>
      </c>
    </row>
    <row r="1698" spans="1:6" ht="15.75" thickBot="1" x14ac:dyDescent="0.3">
      <c r="A1698" s="94">
        <v>5</v>
      </c>
      <c r="B1698" s="155" t="s">
        <v>217</v>
      </c>
      <c r="C1698" s="155" t="s">
        <v>154</v>
      </c>
      <c r="D1698" s="94">
        <v>9</v>
      </c>
      <c r="E1698" s="123">
        <v>9789.48</v>
      </c>
      <c r="F1698" s="155" t="s">
        <v>263</v>
      </c>
    </row>
    <row r="1699" spans="1:6" ht="15.75" thickBot="1" x14ac:dyDescent="0.3">
      <c r="A1699" s="94">
        <v>5</v>
      </c>
      <c r="B1699" s="155" t="s">
        <v>218</v>
      </c>
      <c r="C1699" s="155" t="s">
        <v>154</v>
      </c>
      <c r="D1699" s="94">
        <v>10</v>
      </c>
      <c r="E1699" s="123">
        <v>4388.7569999999996</v>
      </c>
      <c r="F1699" s="155" t="s">
        <v>263</v>
      </c>
    </row>
    <row r="1700" spans="1:6" ht="15.75" thickBot="1" x14ac:dyDescent="0.3">
      <c r="A1700" s="94">
        <v>5</v>
      </c>
      <c r="B1700" s="155" t="s">
        <v>220</v>
      </c>
      <c r="C1700" s="155" t="s">
        <v>154</v>
      </c>
      <c r="D1700" s="94">
        <v>82</v>
      </c>
      <c r="E1700" s="123">
        <v>109543.303</v>
      </c>
      <c r="F1700" s="155" t="s">
        <v>263</v>
      </c>
    </row>
    <row r="1701" spans="1:6" ht="15.75" thickBot="1" x14ac:dyDescent="0.3">
      <c r="A1701" s="94">
        <v>5</v>
      </c>
      <c r="B1701" s="155" t="s">
        <v>221</v>
      </c>
      <c r="C1701" s="155" t="s">
        <v>154</v>
      </c>
      <c r="D1701" s="94">
        <v>69</v>
      </c>
      <c r="E1701" s="123">
        <v>80453.457999999999</v>
      </c>
      <c r="F1701" s="155" t="s">
        <v>263</v>
      </c>
    </row>
    <row r="1702" spans="1:6" ht="15.75" thickBot="1" x14ac:dyDescent="0.3">
      <c r="A1702" s="94">
        <v>5</v>
      </c>
      <c r="B1702" s="155" t="s">
        <v>222</v>
      </c>
      <c r="C1702" s="155" t="s">
        <v>154</v>
      </c>
      <c r="D1702" s="94">
        <v>190</v>
      </c>
      <c r="E1702" s="123">
        <v>422681.94400000002</v>
      </c>
      <c r="F1702" s="155" t="s">
        <v>263</v>
      </c>
    </row>
    <row r="1703" spans="1:6" ht="15.75" thickBot="1" x14ac:dyDescent="0.3">
      <c r="A1703" s="94">
        <v>5</v>
      </c>
      <c r="B1703" s="155" t="s">
        <v>222</v>
      </c>
      <c r="C1703" s="155" t="s">
        <v>154</v>
      </c>
      <c r="D1703" s="94">
        <v>73</v>
      </c>
      <c r="E1703" s="123">
        <v>8560.8762200000001</v>
      </c>
      <c r="F1703" s="155" t="s">
        <v>155</v>
      </c>
    </row>
    <row r="1704" spans="1:6" ht="15.75" thickBot="1" x14ac:dyDescent="0.3">
      <c r="A1704" s="94">
        <v>5</v>
      </c>
      <c r="B1704" s="155" t="s">
        <v>223</v>
      </c>
      <c r="C1704" s="155" t="s">
        <v>154</v>
      </c>
      <c r="D1704" s="94">
        <v>17</v>
      </c>
      <c r="E1704" s="123">
        <v>33214.606</v>
      </c>
      <c r="F1704" s="155" t="s">
        <v>263</v>
      </c>
    </row>
    <row r="1705" spans="1:6" ht="15.75" thickBot="1" x14ac:dyDescent="0.3">
      <c r="A1705" s="94">
        <v>5</v>
      </c>
      <c r="B1705" s="155" t="s">
        <v>224</v>
      </c>
      <c r="C1705" s="155" t="s">
        <v>154</v>
      </c>
      <c r="D1705" s="94">
        <v>97</v>
      </c>
      <c r="E1705" s="123">
        <v>144775.31099999999</v>
      </c>
      <c r="F1705" s="155" t="s">
        <v>263</v>
      </c>
    </row>
    <row r="1706" spans="1:6" ht="15.75" thickBot="1" x14ac:dyDescent="0.3">
      <c r="A1706" s="94">
        <v>5</v>
      </c>
      <c r="B1706" s="155" t="s">
        <v>224</v>
      </c>
      <c r="C1706" s="155" t="s">
        <v>154</v>
      </c>
      <c r="D1706" s="94">
        <v>45</v>
      </c>
      <c r="E1706" s="123">
        <v>2977.9837699999998</v>
      </c>
      <c r="F1706" s="155" t="s">
        <v>155</v>
      </c>
    </row>
    <row r="1707" spans="1:6" ht="15.75" thickBot="1" x14ac:dyDescent="0.3">
      <c r="A1707" s="94">
        <v>5</v>
      </c>
      <c r="B1707" s="155" t="s">
        <v>225</v>
      </c>
      <c r="C1707" s="155" t="s">
        <v>154</v>
      </c>
      <c r="D1707" s="94">
        <v>1208</v>
      </c>
      <c r="E1707" s="123">
        <v>39852112.534000002</v>
      </c>
      <c r="F1707" s="155" t="s">
        <v>263</v>
      </c>
    </row>
    <row r="1708" spans="1:6" ht="15.75" thickBot="1" x14ac:dyDescent="0.3">
      <c r="A1708" s="94">
        <v>5</v>
      </c>
      <c r="B1708" s="155" t="s">
        <v>225</v>
      </c>
      <c r="C1708" s="155" t="s">
        <v>154</v>
      </c>
      <c r="D1708" s="94">
        <v>663</v>
      </c>
      <c r="E1708" s="123">
        <v>186417.07775999999</v>
      </c>
      <c r="F1708" s="155" t="s">
        <v>155</v>
      </c>
    </row>
    <row r="1709" spans="1:6" ht="15.75" thickBot="1" x14ac:dyDescent="0.3">
      <c r="A1709" s="94">
        <v>5</v>
      </c>
      <c r="B1709" s="155" t="s">
        <v>226</v>
      </c>
      <c r="C1709" s="155" t="s">
        <v>154</v>
      </c>
      <c r="D1709" s="94">
        <v>20</v>
      </c>
      <c r="E1709" s="123">
        <v>104887.159</v>
      </c>
      <c r="F1709" s="155" t="s">
        <v>263</v>
      </c>
    </row>
    <row r="1710" spans="1:6" ht="15.75" thickBot="1" x14ac:dyDescent="0.3">
      <c r="A1710" s="94">
        <v>5</v>
      </c>
      <c r="B1710" s="155" t="s">
        <v>226</v>
      </c>
      <c r="C1710" s="155" t="s">
        <v>154</v>
      </c>
      <c r="D1710" s="94">
        <v>42</v>
      </c>
      <c r="E1710" s="123">
        <v>1977755.2017699999</v>
      </c>
      <c r="F1710" s="155" t="s">
        <v>155</v>
      </c>
    </row>
    <row r="1711" spans="1:6" ht="15.75" thickBot="1" x14ac:dyDescent="0.3">
      <c r="A1711" s="94">
        <v>5</v>
      </c>
      <c r="B1711" s="155" t="s">
        <v>227</v>
      </c>
      <c r="C1711" s="155" t="s">
        <v>154</v>
      </c>
      <c r="D1711" s="94">
        <v>19</v>
      </c>
      <c r="E1711" s="123">
        <v>14744.084999999999</v>
      </c>
      <c r="F1711" s="155" t="s">
        <v>263</v>
      </c>
    </row>
    <row r="1712" spans="1:6" ht="15.75" thickBot="1" x14ac:dyDescent="0.3">
      <c r="A1712" s="94">
        <v>5</v>
      </c>
      <c r="B1712" s="155" t="s">
        <v>228</v>
      </c>
      <c r="C1712" s="155" t="s">
        <v>154</v>
      </c>
      <c r="D1712" s="94">
        <v>240</v>
      </c>
      <c r="E1712" s="123">
        <v>535423.93299999996</v>
      </c>
      <c r="F1712" s="155" t="s">
        <v>263</v>
      </c>
    </row>
    <row r="1713" spans="1:6" ht="15.75" thickBot="1" x14ac:dyDescent="0.3">
      <c r="A1713" s="94">
        <v>5</v>
      </c>
      <c r="B1713" s="155" t="s">
        <v>228</v>
      </c>
      <c r="C1713" s="155" t="s">
        <v>154</v>
      </c>
      <c r="D1713" s="94">
        <v>138</v>
      </c>
      <c r="E1713" s="123">
        <v>23546.425329999998</v>
      </c>
      <c r="F1713" s="155" t="s">
        <v>155</v>
      </c>
    </row>
    <row r="1714" spans="1:6" ht="15.75" thickBot="1" x14ac:dyDescent="0.3">
      <c r="A1714" s="94">
        <v>5</v>
      </c>
      <c r="B1714" s="155" t="s">
        <v>229</v>
      </c>
      <c r="C1714" s="155" t="s">
        <v>154</v>
      </c>
      <c r="D1714" s="94">
        <v>88</v>
      </c>
      <c r="E1714" s="123">
        <v>299786.54499999998</v>
      </c>
      <c r="F1714" s="155" t="s">
        <v>263</v>
      </c>
    </row>
    <row r="1715" spans="1:6" ht="15.75" thickBot="1" x14ac:dyDescent="0.3">
      <c r="A1715" s="94">
        <v>5</v>
      </c>
      <c r="B1715" s="155" t="s">
        <v>229</v>
      </c>
      <c r="C1715" s="155" t="s">
        <v>154</v>
      </c>
      <c r="D1715" s="94">
        <v>43</v>
      </c>
      <c r="E1715" s="123">
        <v>2085.1137399999998</v>
      </c>
      <c r="F1715" s="155" t="s">
        <v>155</v>
      </c>
    </row>
    <row r="1716" spans="1:6" ht="15.75" thickBot="1" x14ac:dyDescent="0.3">
      <c r="A1716" s="94">
        <v>5</v>
      </c>
      <c r="B1716" s="155" t="s">
        <v>230</v>
      </c>
      <c r="C1716" s="155" t="s">
        <v>154</v>
      </c>
      <c r="D1716" s="94">
        <v>97</v>
      </c>
      <c r="E1716" s="123">
        <v>134137.837</v>
      </c>
      <c r="F1716" s="155" t="s">
        <v>263</v>
      </c>
    </row>
    <row r="1717" spans="1:6" ht="15.75" thickBot="1" x14ac:dyDescent="0.3">
      <c r="A1717" s="94">
        <v>5</v>
      </c>
      <c r="B1717" s="155" t="s">
        <v>230</v>
      </c>
      <c r="C1717" s="155" t="s">
        <v>154</v>
      </c>
      <c r="D1717" s="94">
        <v>52</v>
      </c>
      <c r="E1717" s="123">
        <v>3433.11355</v>
      </c>
      <c r="F1717" s="155" t="s">
        <v>155</v>
      </c>
    </row>
    <row r="1718" spans="1:6" ht="15.75" thickBot="1" x14ac:dyDescent="0.3">
      <c r="A1718" s="94">
        <v>5</v>
      </c>
      <c r="B1718" s="155" t="s">
        <v>231</v>
      </c>
      <c r="C1718" s="155" t="s">
        <v>154</v>
      </c>
      <c r="D1718" s="94">
        <v>67</v>
      </c>
      <c r="E1718" s="123">
        <v>288266.80900000001</v>
      </c>
      <c r="F1718" s="155" t="s">
        <v>263</v>
      </c>
    </row>
    <row r="1719" spans="1:6" ht="15.75" thickBot="1" x14ac:dyDescent="0.3">
      <c r="A1719" s="94">
        <v>5</v>
      </c>
      <c r="B1719" s="155" t="s">
        <v>232</v>
      </c>
      <c r="C1719" s="155" t="s">
        <v>154</v>
      </c>
      <c r="D1719" s="94">
        <v>16</v>
      </c>
      <c r="E1719" s="123">
        <v>11443.364</v>
      </c>
      <c r="F1719" s="155" t="s">
        <v>263</v>
      </c>
    </row>
    <row r="1720" spans="1:6" ht="15.75" thickBot="1" x14ac:dyDescent="0.3">
      <c r="A1720" s="94">
        <v>5</v>
      </c>
      <c r="B1720" s="155" t="s">
        <v>233</v>
      </c>
      <c r="C1720" s="155" t="s">
        <v>154</v>
      </c>
      <c r="D1720" s="94">
        <v>8</v>
      </c>
      <c r="E1720" s="123">
        <v>5925.1090000000004</v>
      </c>
      <c r="F1720" s="155" t="s">
        <v>263</v>
      </c>
    </row>
    <row r="1721" spans="1:6" ht="15.75" thickBot="1" x14ac:dyDescent="0.3">
      <c r="A1721" s="94">
        <v>5</v>
      </c>
      <c r="B1721" s="155" t="s">
        <v>234</v>
      </c>
      <c r="C1721" s="155" t="s">
        <v>154</v>
      </c>
      <c r="D1721" s="94">
        <v>44</v>
      </c>
      <c r="E1721" s="123">
        <v>86336.642000000007</v>
      </c>
      <c r="F1721" s="155" t="s">
        <v>263</v>
      </c>
    </row>
    <row r="1722" spans="1:6" ht="15.75" thickBot="1" x14ac:dyDescent="0.3">
      <c r="A1722" s="94">
        <v>5</v>
      </c>
      <c r="B1722" s="155" t="s">
        <v>234</v>
      </c>
      <c r="C1722" s="155" t="s">
        <v>154</v>
      </c>
      <c r="D1722" s="94">
        <v>22</v>
      </c>
      <c r="E1722" s="123">
        <v>1088.9160899999999</v>
      </c>
      <c r="F1722" s="155" t="s">
        <v>155</v>
      </c>
    </row>
    <row r="1723" spans="1:6" ht="15.75" thickBot="1" x14ac:dyDescent="0.3">
      <c r="A1723" s="94">
        <v>5</v>
      </c>
      <c r="B1723" s="155" t="s">
        <v>235</v>
      </c>
      <c r="C1723" s="155" t="s">
        <v>154</v>
      </c>
      <c r="D1723" s="94">
        <v>132</v>
      </c>
      <c r="E1723" s="123">
        <v>293998.57299999997</v>
      </c>
      <c r="F1723" s="155" t="s">
        <v>263</v>
      </c>
    </row>
    <row r="1724" spans="1:6" ht="15.75" thickBot="1" x14ac:dyDescent="0.3">
      <c r="A1724" s="94">
        <v>5</v>
      </c>
      <c r="B1724" s="155" t="s">
        <v>235</v>
      </c>
      <c r="C1724" s="155" t="s">
        <v>154</v>
      </c>
      <c r="D1724" s="94">
        <v>16</v>
      </c>
      <c r="E1724" s="123">
        <v>4188.6652299999996</v>
      </c>
      <c r="F1724" s="155" t="s">
        <v>155</v>
      </c>
    </row>
    <row r="1725" spans="1:6" ht="15.75" thickBot="1" x14ac:dyDescent="0.3">
      <c r="A1725" s="94">
        <v>5</v>
      </c>
      <c r="B1725" s="155" t="s">
        <v>236</v>
      </c>
      <c r="C1725" s="155" t="s">
        <v>154</v>
      </c>
      <c r="D1725" s="94">
        <v>166</v>
      </c>
      <c r="E1725" s="123">
        <v>354990.86900000001</v>
      </c>
      <c r="F1725" s="155" t="s">
        <v>263</v>
      </c>
    </row>
    <row r="1726" spans="1:6" ht="15.75" thickBot="1" x14ac:dyDescent="0.3">
      <c r="A1726" s="94">
        <v>5</v>
      </c>
      <c r="B1726" s="155" t="s">
        <v>237</v>
      </c>
      <c r="C1726" s="155" t="s">
        <v>154</v>
      </c>
      <c r="D1726" s="94">
        <v>1775</v>
      </c>
      <c r="E1726" s="123">
        <v>21331690.184</v>
      </c>
      <c r="F1726" s="155" t="s">
        <v>263</v>
      </c>
    </row>
    <row r="1727" spans="1:6" ht="15.75" thickBot="1" x14ac:dyDescent="0.3">
      <c r="A1727" s="94">
        <v>5</v>
      </c>
      <c r="B1727" s="155" t="s">
        <v>237</v>
      </c>
      <c r="C1727" s="155" t="s">
        <v>154</v>
      </c>
      <c r="D1727" s="94">
        <v>966</v>
      </c>
      <c r="E1727" s="123">
        <v>474665.81403000001</v>
      </c>
      <c r="F1727" s="155" t="s">
        <v>155</v>
      </c>
    </row>
    <row r="1728" spans="1:6" ht="15.75" thickBot="1" x14ac:dyDescent="0.3">
      <c r="A1728" s="94">
        <v>5</v>
      </c>
      <c r="B1728" s="155" t="s">
        <v>238</v>
      </c>
      <c r="C1728" s="155" t="s">
        <v>154</v>
      </c>
      <c r="D1728" s="94">
        <v>2208</v>
      </c>
      <c r="E1728" s="123">
        <v>20100645.954999998</v>
      </c>
      <c r="F1728" s="155" t="s">
        <v>263</v>
      </c>
    </row>
    <row r="1729" spans="1:6" ht="15.75" thickBot="1" x14ac:dyDescent="0.3">
      <c r="A1729" s="94">
        <v>5</v>
      </c>
      <c r="B1729" s="155" t="s">
        <v>238</v>
      </c>
      <c r="C1729" s="155" t="s">
        <v>154</v>
      </c>
      <c r="D1729" s="94">
        <v>1440</v>
      </c>
      <c r="E1729" s="123">
        <v>446066.25758999999</v>
      </c>
      <c r="F1729" s="155" t="s">
        <v>155</v>
      </c>
    </row>
    <row r="1730" spans="1:6" ht="15.75" thickBot="1" x14ac:dyDescent="0.3">
      <c r="A1730" s="94">
        <v>5</v>
      </c>
      <c r="B1730" s="155" t="s">
        <v>239</v>
      </c>
      <c r="C1730" s="155" t="s">
        <v>154</v>
      </c>
      <c r="D1730" s="94">
        <v>334</v>
      </c>
      <c r="E1730" s="123">
        <v>1969850.611</v>
      </c>
      <c r="F1730" s="155" t="s">
        <v>263</v>
      </c>
    </row>
    <row r="1731" spans="1:6" ht="15.75" thickBot="1" x14ac:dyDescent="0.3">
      <c r="A1731" s="94">
        <v>5</v>
      </c>
      <c r="B1731" s="155" t="s">
        <v>239</v>
      </c>
      <c r="C1731" s="155" t="s">
        <v>154</v>
      </c>
      <c r="D1731" s="94">
        <v>157</v>
      </c>
      <c r="E1731" s="123">
        <v>45830.57589</v>
      </c>
      <c r="F1731" s="155" t="s">
        <v>155</v>
      </c>
    </row>
    <row r="1732" spans="1:6" ht="15.75" thickBot="1" x14ac:dyDescent="0.3">
      <c r="A1732" s="94">
        <v>5</v>
      </c>
      <c r="B1732" s="155" t="s">
        <v>240</v>
      </c>
      <c r="C1732" s="155" t="s">
        <v>154</v>
      </c>
      <c r="D1732" s="94">
        <v>288</v>
      </c>
      <c r="E1732" s="123">
        <v>28641631.409000002</v>
      </c>
      <c r="F1732" s="155" t="s">
        <v>263</v>
      </c>
    </row>
    <row r="1733" spans="1:6" ht="15.75" thickBot="1" x14ac:dyDescent="0.3">
      <c r="A1733" s="94">
        <v>5</v>
      </c>
      <c r="B1733" s="155" t="s">
        <v>240</v>
      </c>
      <c r="C1733" s="155" t="s">
        <v>154</v>
      </c>
      <c r="D1733" s="94">
        <v>107</v>
      </c>
      <c r="E1733" s="123">
        <v>758807.61494</v>
      </c>
      <c r="F1733" s="155" t="s">
        <v>155</v>
      </c>
    </row>
    <row r="1734" spans="1:6" ht="15.75" thickBot="1" x14ac:dyDescent="0.3">
      <c r="A1734" s="94">
        <v>5</v>
      </c>
      <c r="B1734" s="155" t="s">
        <v>241</v>
      </c>
      <c r="C1734" s="155" t="s">
        <v>154</v>
      </c>
      <c r="D1734" s="94">
        <v>1180</v>
      </c>
      <c r="E1734" s="123">
        <v>16504341.58</v>
      </c>
      <c r="F1734" s="155" t="s">
        <v>263</v>
      </c>
    </row>
    <row r="1735" spans="1:6" ht="15.75" thickBot="1" x14ac:dyDescent="0.3">
      <c r="A1735" s="94">
        <v>5</v>
      </c>
      <c r="B1735" s="155" t="s">
        <v>241</v>
      </c>
      <c r="C1735" s="155" t="s">
        <v>154</v>
      </c>
      <c r="D1735" s="94">
        <v>755</v>
      </c>
      <c r="E1735" s="123">
        <v>216227.91524</v>
      </c>
      <c r="F1735" s="155" t="s">
        <v>155</v>
      </c>
    </row>
    <row r="1736" spans="1:6" ht="15.75" thickBot="1" x14ac:dyDescent="0.3">
      <c r="A1736" s="94">
        <v>5</v>
      </c>
      <c r="B1736" s="155" t="s">
        <v>242</v>
      </c>
      <c r="C1736" s="155" t="s">
        <v>154</v>
      </c>
      <c r="D1736" s="94">
        <v>647</v>
      </c>
      <c r="E1736" s="123">
        <v>2470506.0010000002</v>
      </c>
      <c r="F1736" s="155" t="s">
        <v>263</v>
      </c>
    </row>
    <row r="1737" spans="1:6" ht="15.75" thickBot="1" x14ac:dyDescent="0.3">
      <c r="A1737" s="94">
        <v>5</v>
      </c>
      <c r="B1737" s="155" t="s">
        <v>242</v>
      </c>
      <c r="C1737" s="155" t="s">
        <v>154</v>
      </c>
      <c r="D1737" s="94">
        <v>1140</v>
      </c>
      <c r="E1737" s="123">
        <v>278153.99154999998</v>
      </c>
      <c r="F1737" s="155" t="s">
        <v>155</v>
      </c>
    </row>
    <row r="1738" spans="1:6" ht="15.75" thickBot="1" x14ac:dyDescent="0.3">
      <c r="A1738" s="94">
        <v>5</v>
      </c>
      <c r="B1738" s="155" t="s">
        <v>243</v>
      </c>
      <c r="C1738" s="155" t="s">
        <v>154</v>
      </c>
      <c r="D1738" s="94">
        <v>1278</v>
      </c>
      <c r="E1738" s="123">
        <v>8256584.9510000004</v>
      </c>
      <c r="F1738" s="155" t="s">
        <v>263</v>
      </c>
    </row>
    <row r="1739" spans="1:6" ht="15.75" thickBot="1" x14ac:dyDescent="0.3">
      <c r="A1739" s="94">
        <v>5</v>
      </c>
      <c r="B1739" s="155" t="s">
        <v>243</v>
      </c>
      <c r="C1739" s="155" t="s">
        <v>154</v>
      </c>
      <c r="D1739" s="94">
        <v>728</v>
      </c>
      <c r="E1739" s="123">
        <v>210064.78700000001</v>
      </c>
      <c r="F1739" s="155" t="s">
        <v>155</v>
      </c>
    </row>
    <row r="1740" spans="1:6" ht="15.75" thickBot="1" x14ac:dyDescent="0.3">
      <c r="A1740" s="94">
        <v>5</v>
      </c>
      <c r="B1740" s="155" t="s">
        <v>244</v>
      </c>
      <c r="C1740" s="155" t="s">
        <v>154</v>
      </c>
      <c r="D1740" s="94">
        <v>1207</v>
      </c>
      <c r="E1740" s="123">
        <v>7877920.6540000001</v>
      </c>
      <c r="F1740" s="155" t="s">
        <v>263</v>
      </c>
    </row>
    <row r="1741" spans="1:6" ht="15.75" thickBot="1" x14ac:dyDescent="0.3">
      <c r="A1741" s="94">
        <v>5</v>
      </c>
      <c r="B1741" s="155" t="s">
        <v>244</v>
      </c>
      <c r="C1741" s="155" t="s">
        <v>154</v>
      </c>
      <c r="D1741" s="94">
        <v>650</v>
      </c>
      <c r="E1741" s="123">
        <v>267001.19436000002</v>
      </c>
      <c r="F1741" s="155" t="s">
        <v>155</v>
      </c>
    </row>
    <row r="1742" spans="1:6" ht="15.75" thickBot="1" x14ac:dyDescent="0.3">
      <c r="A1742" s="94">
        <v>5</v>
      </c>
      <c r="B1742" s="155" t="s">
        <v>245</v>
      </c>
      <c r="C1742" s="155" t="s">
        <v>154</v>
      </c>
      <c r="D1742" s="94">
        <v>1748</v>
      </c>
      <c r="E1742" s="123">
        <v>8613946.3690000009</v>
      </c>
      <c r="F1742" s="155" t="s">
        <v>263</v>
      </c>
    </row>
    <row r="1743" spans="1:6" ht="15.75" thickBot="1" x14ac:dyDescent="0.3">
      <c r="A1743" s="94">
        <v>5</v>
      </c>
      <c r="B1743" s="155" t="s">
        <v>245</v>
      </c>
      <c r="C1743" s="155" t="s">
        <v>154</v>
      </c>
      <c r="D1743" s="94">
        <v>1207</v>
      </c>
      <c r="E1743" s="123">
        <v>352809.85064000002</v>
      </c>
      <c r="F1743" s="155" t="s">
        <v>155</v>
      </c>
    </row>
    <row r="1744" spans="1:6" ht="15.75" thickBot="1" x14ac:dyDescent="0.3">
      <c r="A1744" s="94">
        <v>5</v>
      </c>
      <c r="B1744" s="155" t="s">
        <v>246</v>
      </c>
      <c r="C1744" s="155" t="s">
        <v>154</v>
      </c>
      <c r="D1744" s="94">
        <v>1116</v>
      </c>
      <c r="E1744" s="123">
        <v>8991606.0629999992</v>
      </c>
      <c r="F1744" s="155" t="s">
        <v>263</v>
      </c>
    </row>
    <row r="1745" spans="1:6" ht="15.75" thickBot="1" x14ac:dyDescent="0.3">
      <c r="A1745" s="94">
        <v>5</v>
      </c>
      <c r="B1745" s="155" t="s">
        <v>246</v>
      </c>
      <c r="C1745" s="155" t="s">
        <v>154</v>
      </c>
      <c r="D1745" s="94">
        <v>1053</v>
      </c>
      <c r="E1745" s="123">
        <v>580265.34545000002</v>
      </c>
      <c r="F1745" s="155" t="s">
        <v>155</v>
      </c>
    </row>
    <row r="1746" spans="1:6" ht="15.75" thickBot="1" x14ac:dyDescent="0.3">
      <c r="A1746" s="94">
        <v>5</v>
      </c>
      <c r="B1746" s="155" t="s">
        <v>247</v>
      </c>
      <c r="C1746" s="155" t="s">
        <v>154</v>
      </c>
      <c r="D1746" s="94">
        <v>935</v>
      </c>
      <c r="E1746" s="123">
        <v>3885639.8709999998</v>
      </c>
      <c r="F1746" s="155" t="s">
        <v>263</v>
      </c>
    </row>
    <row r="1747" spans="1:6" ht="15.75" thickBot="1" x14ac:dyDescent="0.3">
      <c r="A1747" s="94">
        <v>5</v>
      </c>
      <c r="B1747" s="155" t="s">
        <v>247</v>
      </c>
      <c r="C1747" s="155" t="s">
        <v>154</v>
      </c>
      <c r="D1747" s="94">
        <v>647</v>
      </c>
      <c r="E1747" s="123">
        <v>69000.861910000007</v>
      </c>
      <c r="F1747" s="155" t="s">
        <v>155</v>
      </c>
    </row>
    <row r="1748" spans="1:6" ht="15.75" thickBot="1" x14ac:dyDescent="0.3">
      <c r="A1748" s="94">
        <v>5</v>
      </c>
      <c r="B1748" s="155" t="s">
        <v>248</v>
      </c>
      <c r="C1748" s="155" t="s">
        <v>154</v>
      </c>
      <c r="D1748" s="94">
        <v>943</v>
      </c>
      <c r="E1748" s="123">
        <v>8759953.7119999994</v>
      </c>
      <c r="F1748" s="155" t="s">
        <v>263</v>
      </c>
    </row>
    <row r="1749" spans="1:6" ht="15.75" thickBot="1" x14ac:dyDescent="0.3">
      <c r="A1749" s="94">
        <v>5</v>
      </c>
      <c r="B1749" s="155" t="s">
        <v>248</v>
      </c>
      <c r="C1749" s="155" t="s">
        <v>154</v>
      </c>
      <c r="D1749" s="94">
        <v>603</v>
      </c>
      <c r="E1749" s="123">
        <v>185801.52054999999</v>
      </c>
      <c r="F1749" s="155" t="s">
        <v>155</v>
      </c>
    </row>
    <row r="1750" spans="1:6" ht="15.75" thickBot="1" x14ac:dyDescent="0.3">
      <c r="A1750" s="94">
        <v>5</v>
      </c>
      <c r="B1750" s="155" t="s">
        <v>249</v>
      </c>
      <c r="C1750" s="155" t="s">
        <v>154</v>
      </c>
      <c r="D1750" s="94">
        <v>53</v>
      </c>
      <c r="E1750" s="123">
        <v>614745.69499999995</v>
      </c>
      <c r="F1750" s="155" t="s">
        <v>263</v>
      </c>
    </row>
    <row r="1751" spans="1:6" ht="15.75" thickBot="1" x14ac:dyDescent="0.3">
      <c r="A1751" s="94">
        <v>5</v>
      </c>
      <c r="B1751" s="155" t="s">
        <v>249</v>
      </c>
      <c r="C1751" s="155" t="s">
        <v>154</v>
      </c>
      <c r="D1751" s="94">
        <v>11</v>
      </c>
      <c r="E1751" s="123">
        <v>38289.203739999997</v>
      </c>
      <c r="F1751" s="155" t="s">
        <v>155</v>
      </c>
    </row>
    <row r="1752" spans="1:6" ht="15.75" thickBot="1" x14ac:dyDescent="0.3">
      <c r="A1752" s="94">
        <v>5</v>
      </c>
      <c r="B1752" s="155" t="s">
        <v>250</v>
      </c>
      <c r="C1752" s="155" t="s">
        <v>154</v>
      </c>
      <c r="D1752" s="94">
        <v>1</v>
      </c>
      <c r="E1752" s="123">
        <v>21071.48</v>
      </c>
      <c r="F1752" s="155" t="s">
        <v>263</v>
      </c>
    </row>
    <row r="1753" spans="1:6" ht="15.75" thickBot="1" x14ac:dyDescent="0.3">
      <c r="A1753" s="94">
        <v>5</v>
      </c>
      <c r="B1753" s="155" t="s">
        <v>250</v>
      </c>
      <c r="C1753" s="155" t="s">
        <v>154</v>
      </c>
      <c r="D1753" s="94">
        <v>1</v>
      </c>
      <c r="E1753" s="123">
        <v>898.23</v>
      </c>
      <c r="F1753" s="155" t="s">
        <v>155</v>
      </c>
    </row>
    <row r="1754" spans="1:6" ht="15.75" thickBot="1" x14ac:dyDescent="0.3">
      <c r="A1754" s="94">
        <v>5</v>
      </c>
      <c r="B1754" s="155" t="s">
        <v>251</v>
      </c>
      <c r="C1754" s="155" t="s">
        <v>154</v>
      </c>
      <c r="D1754" s="94">
        <v>757</v>
      </c>
      <c r="E1754" s="123">
        <v>3925717.7540000002</v>
      </c>
      <c r="F1754" s="155" t="s">
        <v>263</v>
      </c>
    </row>
    <row r="1755" spans="1:6" ht="15.75" thickBot="1" x14ac:dyDescent="0.3">
      <c r="A1755" s="94">
        <v>5</v>
      </c>
      <c r="B1755" s="155" t="s">
        <v>251</v>
      </c>
      <c r="C1755" s="155" t="s">
        <v>154</v>
      </c>
      <c r="D1755" s="94">
        <v>363</v>
      </c>
      <c r="E1755" s="123">
        <v>96590.413669999994</v>
      </c>
      <c r="F1755" s="155" t="s">
        <v>155</v>
      </c>
    </row>
    <row r="1756" spans="1:6" ht="15.75" thickBot="1" x14ac:dyDescent="0.3">
      <c r="A1756" s="94">
        <v>5</v>
      </c>
      <c r="B1756" s="155" t="s">
        <v>252</v>
      </c>
      <c r="C1756" s="155" t="s">
        <v>154</v>
      </c>
      <c r="D1756" s="94">
        <v>733</v>
      </c>
      <c r="E1756" s="123">
        <v>8926379.4039999992</v>
      </c>
      <c r="F1756" s="155" t="s">
        <v>263</v>
      </c>
    </row>
    <row r="1757" spans="1:6" ht="15.75" thickBot="1" x14ac:dyDescent="0.3">
      <c r="A1757" s="94">
        <v>5</v>
      </c>
      <c r="B1757" s="155" t="s">
        <v>252</v>
      </c>
      <c r="C1757" s="155" t="s">
        <v>154</v>
      </c>
      <c r="D1757" s="94">
        <v>396</v>
      </c>
      <c r="E1757" s="123">
        <v>430912.31683000003</v>
      </c>
      <c r="F1757" s="155" t="s">
        <v>155</v>
      </c>
    </row>
    <row r="1758" spans="1:6" ht="15.75" thickBot="1" x14ac:dyDescent="0.3">
      <c r="A1758" s="94">
        <v>5</v>
      </c>
      <c r="B1758" s="155" t="s">
        <v>281</v>
      </c>
      <c r="C1758" s="155" t="s">
        <v>154</v>
      </c>
      <c r="D1758" s="94">
        <v>2</v>
      </c>
      <c r="E1758" s="123">
        <v>5238.1589999999997</v>
      </c>
      <c r="F1758" s="155" t="s">
        <v>155</v>
      </c>
    </row>
    <row r="1759" spans="1:6" ht="15.75" thickBot="1" x14ac:dyDescent="0.3">
      <c r="A1759" s="94">
        <v>5</v>
      </c>
      <c r="B1759" s="155" t="s">
        <v>253</v>
      </c>
      <c r="C1759" s="155" t="s">
        <v>154</v>
      </c>
      <c r="D1759" s="94">
        <v>1</v>
      </c>
      <c r="E1759" s="123">
        <v>26553.24</v>
      </c>
      <c r="F1759" s="155" t="s">
        <v>263</v>
      </c>
    </row>
    <row r="1760" spans="1:6" ht="15.75" thickBot="1" x14ac:dyDescent="0.3">
      <c r="A1760" s="94">
        <v>5</v>
      </c>
      <c r="B1760" s="155" t="s">
        <v>253</v>
      </c>
      <c r="C1760" s="155" t="s">
        <v>154</v>
      </c>
      <c r="D1760" s="94">
        <v>2</v>
      </c>
      <c r="E1760" s="123">
        <v>527.87699999999995</v>
      </c>
      <c r="F1760" s="155" t="s">
        <v>155</v>
      </c>
    </row>
    <row r="1761" spans="1:6" ht="15.75" thickBot="1" x14ac:dyDescent="0.3">
      <c r="A1761" s="94">
        <v>5</v>
      </c>
      <c r="B1761" s="155" t="s">
        <v>254</v>
      </c>
      <c r="C1761" s="155" t="s">
        <v>154</v>
      </c>
      <c r="D1761" s="94">
        <v>71</v>
      </c>
      <c r="E1761" s="123">
        <v>26270.926479999998</v>
      </c>
      <c r="F1761" s="155" t="s">
        <v>155</v>
      </c>
    </row>
    <row r="1762" spans="1:6" ht="15.75" thickBot="1" x14ac:dyDescent="0.3">
      <c r="A1762" s="94">
        <v>5</v>
      </c>
      <c r="B1762" s="155" t="s">
        <v>255</v>
      </c>
      <c r="C1762" s="155" t="s">
        <v>154</v>
      </c>
      <c r="D1762" s="94">
        <v>1</v>
      </c>
      <c r="E1762" s="94">
        <v>0</v>
      </c>
      <c r="F1762" s="155" t="s">
        <v>263</v>
      </c>
    </row>
    <row r="1763" spans="1:6" ht="15.75" thickBot="1" x14ac:dyDescent="0.3">
      <c r="A1763" s="94">
        <v>5</v>
      </c>
      <c r="B1763" s="155" t="s">
        <v>256</v>
      </c>
      <c r="C1763" s="155" t="s">
        <v>154</v>
      </c>
      <c r="D1763" s="94">
        <v>130</v>
      </c>
      <c r="E1763" s="123">
        <v>1891723.6089999999</v>
      </c>
      <c r="F1763" s="155" t="s">
        <v>263</v>
      </c>
    </row>
    <row r="1764" spans="1:6" ht="15.75" thickBot="1" x14ac:dyDescent="0.3">
      <c r="A1764" s="94">
        <v>5</v>
      </c>
      <c r="B1764" s="155" t="s">
        <v>256</v>
      </c>
      <c r="C1764" s="155" t="s">
        <v>154</v>
      </c>
      <c r="D1764" s="94">
        <v>31</v>
      </c>
      <c r="E1764" s="123">
        <v>1918.7836600000001</v>
      </c>
      <c r="F1764" s="155" t="s">
        <v>155</v>
      </c>
    </row>
    <row r="1765" spans="1:6" ht="15.75" thickBot="1" x14ac:dyDescent="0.3">
      <c r="A1765" s="94">
        <v>5</v>
      </c>
      <c r="B1765" s="155" t="s">
        <v>257</v>
      </c>
      <c r="C1765" s="155" t="s">
        <v>154</v>
      </c>
      <c r="D1765" s="94">
        <v>1084</v>
      </c>
      <c r="E1765" s="123">
        <v>7661070.9709999999</v>
      </c>
      <c r="F1765" s="155" t="s">
        <v>263</v>
      </c>
    </row>
    <row r="1766" spans="1:6" ht="15.75" thickBot="1" x14ac:dyDescent="0.3">
      <c r="A1766" s="94">
        <v>5</v>
      </c>
      <c r="B1766" s="155" t="s">
        <v>258</v>
      </c>
      <c r="C1766" s="155" t="s">
        <v>154</v>
      </c>
      <c r="D1766" s="94">
        <v>61</v>
      </c>
      <c r="E1766" s="123">
        <v>229864.26</v>
      </c>
      <c r="F1766" s="155" t="s">
        <v>263</v>
      </c>
    </row>
    <row r="1767" spans="1:6" ht="15.75" thickBot="1" x14ac:dyDescent="0.3">
      <c r="A1767" s="94">
        <v>5</v>
      </c>
      <c r="B1767" s="155" t="s">
        <v>259</v>
      </c>
      <c r="C1767" s="155" t="s">
        <v>154</v>
      </c>
      <c r="D1767" s="94">
        <v>63</v>
      </c>
      <c r="E1767" s="123">
        <v>174351.465</v>
      </c>
      <c r="F1767" s="155" t="s">
        <v>263</v>
      </c>
    </row>
    <row r="1768" spans="1:6" ht="15.75" thickBot="1" x14ac:dyDescent="0.3">
      <c r="A1768" s="94">
        <v>5</v>
      </c>
      <c r="B1768" s="155" t="s">
        <v>259</v>
      </c>
      <c r="C1768" s="155" t="s">
        <v>154</v>
      </c>
      <c r="D1768" s="94">
        <v>30</v>
      </c>
      <c r="E1768" s="123">
        <v>3209.7277300000001</v>
      </c>
      <c r="F1768" s="155" t="s">
        <v>155</v>
      </c>
    </row>
    <row r="1769" spans="1:6" ht="15.75" thickBot="1" x14ac:dyDescent="0.3">
      <c r="A1769" s="94">
        <v>5</v>
      </c>
      <c r="B1769" s="155" t="s">
        <v>260</v>
      </c>
      <c r="C1769" s="155" t="s">
        <v>154</v>
      </c>
      <c r="D1769" s="94">
        <v>1106</v>
      </c>
      <c r="E1769" s="123">
        <v>3973283.3080000002</v>
      </c>
      <c r="F1769" s="155" t="s">
        <v>263</v>
      </c>
    </row>
    <row r="1770" spans="1:6" ht="15.75" thickBot="1" x14ac:dyDescent="0.3">
      <c r="A1770" s="94">
        <v>5</v>
      </c>
      <c r="B1770" s="155" t="s">
        <v>260</v>
      </c>
      <c r="C1770" s="155" t="s">
        <v>154</v>
      </c>
      <c r="D1770" s="94">
        <v>540</v>
      </c>
      <c r="E1770" s="123">
        <v>107687.73633</v>
      </c>
      <c r="F1770" s="155" t="s">
        <v>155</v>
      </c>
    </row>
    <row r="1771" spans="1:6" ht="15.75" thickBot="1" x14ac:dyDescent="0.3">
      <c r="A1771" s="94">
        <v>5</v>
      </c>
      <c r="B1771" s="155" t="s">
        <v>158</v>
      </c>
      <c r="C1771" s="155" t="s">
        <v>159</v>
      </c>
      <c r="D1771" s="94">
        <v>2</v>
      </c>
      <c r="E1771" s="94">
        <v>1025336</v>
      </c>
      <c r="F1771" s="155" t="s">
        <v>155</v>
      </c>
    </row>
    <row r="1772" spans="1:6" ht="15.75" thickBot="1" x14ac:dyDescent="0.3">
      <c r="A1772" s="94">
        <v>5</v>
      </c>
      <c r="B1772" s="155" t="s">
        <v>160</v>
      </c>
      <c r="C1772" s="155" t="s">
        <v>159</v>
      </c>
      <c r="D1772" s="94">
        <v>3</v>
      </c>
      <c r="E1772" s="123">
        <v>145936.68</v>
      </c>
      <c r="F1772" s="155" t="s">
        <v>263</v>
      </c>
    </row>
    <row r="1773" spans="1:6" ht="15.75" thickBot="1" x14ac:dyDescent="0.3">
      <c r="A1773" s="94">
        <v>5</v>
      </c>
      <c r="B1773" s="155" t="s">
        <v>160</v>
      </c>
      <c r="C1773" s="155" t="s">
        <v>159</v>
      </c>
      <c r="D1773" s="94">
        <v>2</v>
      </c>
      <c r="E1773" s="123">
        <v>18485.920040000001</v>
      </c>
      <c r="F1773" s="155" t="s">
        <v>155</v>
      </c>
    </row>
    <row r="1774" spans="1:6" ht="15.75" thickBot="1" x14ac:dyDescent="0.3">
      <c r="A1774" s="94">
        <v>5</v>
      </c>
      <c r="B1774" s="155" t="s">
        <v>161</v>
      </c>
      <c r="C1774" s="155" t="s">
        <v>159</v>
      </c>
      <c r="D1774" s="94">
        <v>3</v>
      </c>
      <c r="E1774" s="123">
        <v>11808.153</v>
      </c>
      <c r="F1774" s="155" t="s">
        <v>263</v>
      </c>
    </row>
    <row r="1775" spans="1:6" ht="15.75" thickBot="1" x14ac:dyDescent="0.3">
      <c r="A1775" s="94">
        <v>5</v>
      </c>
      <c r="B1775" s="155" t="s">
        <v>163</v>
      </c>
      <c r="C1775" s="155" t="s">
        <v>159</v>
      </c>
      <c r="D1775" s="94">
        <v>12</v>
      </c>
      <c r="E1775" s="123">
        <v>63885.103000000003</v>
      </c>
      <c r="F1775" s="155" t="s">
        <v>263</v>
      </c>
    </row>
    <row r="1776" spans="1:6" ht="15.75" thickBot="1" x14ac:dyDescent="0.3">
      <c r="A1776" s="94">
        <v>5</v>
      </c>
      <c r="B1776" s="155" t="s">
        <v>163</v>
      </c>
      <c r="C1776" s="155" t="s">
        <v>159</v>
      </c>
      <c r="D1776" s="94">
        <v>1</v>
      </c>
      <c r="E1776" s="123">
        <v>4.0206</v>
      </c>
      <c r="F1776" s="155" t="s">
        <v>155</v>
      </c>
    </row>
    <row r="1777" spans="1:6" ht="15.75" thickBot="1" x14ac:dyDescent="0.3">
      <c r="A1777" s="94">
        <v>5</v>
      </c>
      <c r="B1777" s="155" t="s">
        <v>164</v>
      </c>
      <c r="C1777" s="155" t="s">
        <v>159</v>
      </c>
      <c r="D1777" s="94">
        <v>6</v>
      </c>
      <c r="E1777" s="123">
        <v>71530.067999999999</v>
      </c>
      <c r="F1777" s="155" t="s">
        <v>263</v>
      </c>
    </row>
    <row r="1778" spans="1:6" ht="15.75" thickBot="1" x14ac:dyDescent="0.3">
      <c r="A1778" s="94">
        <v>5</v>
      </c>
      <c r="B1778" s="155" t="s">
        <v>164</v>
      </c>
      <c r="C1778" s="155" t="s">
        <v>159</v>
      </c>
      <c r="D1778" s="94">
        <v>1</v>
      </c>
      <c r="E1778" s="123">
        <v>38.515680000000003</v>
      </c>
      <c r="F1778" s="155" t="s">
        <v>155</v>
      </c>
    </row>
    <row r="1779" spans="1:6" ht="15.75" thickBot="1" x14ac:dyDescent="0.3">
      <c r="A1779" s="94">
        <v>5</v>
      </c>
      <c r="B1779" s="155" t="s">
        <v>165</v>
      </c>
      <c r="C1779" s="155" t="s">
        <v>159</v>
      </c>
      <c r="D1779" s="94">
        <v>1</v>
      </c>
      <c r="E1779" s="123">
        <v>2.5070000000000001</v>
      </c>
      <c r="F1779" s="155" t="s">
        <v>263</v>
      </c>
    </row>
    <row r="1780" spans="1:6" ht="15.75" thickBot="1" x14ac:dyDescent="0.3">
      <c r="A1780" s="94">
        <v>5</v>
      </c>
      <c r="B1780" s="155" t="s">
        <v>168</v>
      </c>
      <c r="C1780" s="155" t="s">
        <v>159</v>
      </c>
      <c r="D1780" s="94">
        <v>5</v>
      </c>
      <c r="E1780" s="123">
        <v>6785.674</v>
      </c>
      <c r="F1780" s="155" t="s">
        <v>263</v>
      </c>
    </row>
    <row r="1781" spans="1:6" ht="15.75" thickBot="1" x14ac:dyDescent="0.3">
      <c r="A1781" s="94">
        <v>5</v>
      </c>
      <c r="B1781" s="155" t="s">
        <v>169</v>
      </c>
      <c r="C1781" s="155" t="s">
        <v>159</v>
      </c>
      <c r="D1781" s="94">
        <v>1</v>
      </c>
      <c r="E1781" s="123">
        <v>3508.56</v>
      </c>
      <c r="F1781" s="155" t="s">
        <v>263</v>
      </c>
    </row>
    <row r="1782" spans="1:6" ht="15.75" thickBot="1" x14ac:dyDescent="0.3">
      <c r="A1782" s="94">
        <v>5</v>
      </c>
      <c r="B1782" s="155" t="s">
        <v>172</v>
      </c>
      <c r="C1782" s="155" t="s">
        <v>159</v>
      </c>
      <c r="D1782" s="94">
        <v>1</v>
      </c>
      <c r="E1782" s="123">
        <v>43.581000000000003</v>
      </c>
      <c r="F1782" s="155" t="s">
        <v>263</v>
      </c>
    </row>
    <row r="1783" spans="1:6" ht="15.75" thickBot="1" x14ac:dyDescent="0.3">
      <c r="A1783" s="94">
        <v>5</v>
      </c>
      <c r="B1783" s="155" t="s">
        <v>173</v>
      </c>
      <c r="C1783" s="155" t="s">
        <v>159</v>
      </c>
      <c r="D1783" s="94">
        <v>8</v>
      </c>
      <c r="E1783" s="123">
        <v>3817121.44</v>
      </c>
      <c r="F1783" s="155" t="s">
        <v>263</v>
      </c>
    </row>
    <row r="1784" spans="1:6" ht="15.75" thickBot="1" x14ac:dyDescent="0.3">
      <c r="A1784" s="94">
        <v>5</v>
      </c>
      <c r="B1784" s="155" t="s">
        <v>173</v>
      </c>
      <c r="C1784" s="155" t="s">
        <v>159</v>
      </c>
      <c r="D1784" s="94">
        <v>4</v>
      </c>
      <c r="E1784" s="123">
        <v>116414.0726</v>
      </c>
      <c r="F1784" s="155" t="s">
        <v>155</v>
      </c>
    </row>
    <row r="1785" spans="1:6" ht="15.75" thickBot="1" x14ac:dyDescent="0.3">
      <c r="A1785" s="94">
        <v>5</v>
      </c>
      <c r="B1785" s="155" t="s">
        <v>176</v>
      </c>
      <c r="C1785" s="155" t="s">
        <v>159</v>
      </c>
      <c r="D1785" s="94">
        <v>1</v>
      </c>
      <c r="E1785" s="123">
        <v>8026.08</v>
      </c>
      <c r="F1785" s="155" t="s">
        <v>263</v>
      </c>
    </row>
    <row r="1786" spans="1:6" ht="15.75" thickBot="1" x14ac:dyDescent="0.3">
      <c r="A1786" s="94">
        <v>5</v>
      </c>
      <c r="B1786" s="155" t="s">
        <v>177</v>
      </c>
      <c r="C1786" s="155" t="s">
        <v>159</v>
      </c>
      <c r="D1786" s="94">
        <v>2</v>
      </c>
      <c r="E1786" s="94">
        <v>253424</v>
      </c>
      <c r="F1786" s="155" t="s">
        <v>155</v>
      </c>
    </row>
    <row r="1787" spans="1:6" ht="15.75" thickBot="1" x14ac:dyDescent="0.3">
      <c r="A1787" s="94">
        <v>5</v>
      </c>
      <c r="B1787" s="155" t="s">
        <v>179</v>
      </c>
      <c r="C1787" s="155" t="s">
        <v>159</v>
      </c>
      <c r="D1787" s="94">
        <v>1</v>
      </c>
      <c r="E1787" s="123">
        <v>2457.1489999999999</v>
      </c>
      <c r="F1787" s="155" t="s">
        <v>263</v>
      </c>
    </row>
    <row r="1788" spans="1:6" ht="15.75" thickBot="1" x14ac:dyDescent="0.3">
      <c r="A1788" s="94">
        <v>5</v>
      </c>
      <c r="B1788" s="155" t="s">
        <v>180</v>
      </c>
      <c r="C1788" s="155" t="s">
        <v>159</v>
      </c>
      <c r="D1788" s="94">
        <v>1</v>
      </c>
      <c r="E1788" s="123">
        <v>1089.7139999999999</v>
      </c>
      <c r="F1788" s="155" t="s">
        <v>263</v>
      </c>
    </row>
    <row r="1789" spans="1:6" ht="15.75" thickBot="1" x14ac:dyDescent="0.3">
      <c r="A1789" s="94">
        <v>5</v>
      </c>
      <c r="B1789" s="155" t="s">
        <v>181</v>
      </c>
      <c r="C1789" s="155" t="s">
        <v>159</v>
      </c>
      <c r="D1789" s="94">
        <v>1</v>
      </c>
      <c r="E1789" s="123">
        <v>404.64</v>
      </c>
      <c r="F1789" s="155" t="s">
        <v>263</v>
      </c>
    </row>
    <row r="1790" spans="1:6" ht="15.75" thickBot="1" x14ac:dyDescent="0.3">
      <c r="A1790" s="94">
        <v>5</v>
      </c>
      <c r="B1790" s="155" t="s">
        <v>182</v>
      </c>
      <c r="C1790" s="155" t="s">
        <v>159</v>
      </c>
      <c r="D1790" s="94">
        <v>4</v>
      </c>
      <c r="E1790" s="123">
        <v>10890.347</v>
      </c>
      <c r="F1790" s="155" t="s">
        <v>263</v>
      </c>
    </row>
    <row r="1791" spans="1:6" ht="15.75" thickBot="1" x14ac:dyDescent="0.3">
      <c r="A1791" s="94">
        <v>5</v>
      </c>
      <c r="B1791" s="155" t="s">
        <v>185</v>
      </c>
      <c r="C1791" s="155" t="s">
        <v>159</v>
      </c>
      <c r="D1791" s="94">
        <v>3</v>
      </c>
      <c r="E1791" s="123">
        <v>6117.2139999999999</v>
      </c>
      <c r="F1791" s="155" t="s">
        <v>263</v>
      </c>
    </row>
    <row r="1792" spans="1:6" ht="15.75" thickBot="1" x14ac:dyDescent="0.3">
      <c r="A1792" s="94">
        <v>5</v>
      </c>
      <c r="B1792" s="155" t="s">
        <v>189</v>
      </c>
      <c r="C1792" s="155" t="s">
        <v>159</v>
      </c>
      <c r="D1792" s="94">
        <v>1</v>
      </c>
      <c r="E1792" s="123">
        <v>67.275999999999996</v>
      </c>
      <c r="F1792" s="155" t="s">
        <v>263</v>
      </c>
    </row>
    <row r="1793" spans="1:6" ht="15.75" thickBot="1" x14ac:dyDescent="0.3">
      <c r="A1793" s="94">
        <v>5</v>
      </c>
      <c r="B1793" s="155" t="s">
        <v>191</v>
      </c>
      <c r="C1793" s="155" t="s">
        <v>159</v>
      </c>
      <c r="D1793" s="94">
        <v>5</v>
      </c>
      <c r="E1793" s="123">
        <v>340765.73</v>
      </c>
      <c r="F1793" s="155" t="s">
        <v>263</v>
      </c>
    </row>
    <row r="1794" spans="1:6" ht="15.75" thickBot="1" x14ac:dyDescent="0.3">
      <c r="A1794" s="94">
        <v>5</v>
      </c>
      <c r="B1794" s="155" t="s">
        <v>192</v>
      </c>
      <c r="C1794" s="155" t="s">
        <v>159</v>
      </c>
      <c r="D1794" s="94">
        <v>3</v>
      </c>
      <c r="E1794" s="123">
        <v>9158.2469999999994</v>
      </c>
      <c r="F1794" s="155" t="s">
        <v>263</v>
      </c>
    </row>
    <row r="1795" spans="1:6" ht="15.75" thickBot="1" x14ac:dyDescent="0.3">
      <c r="A1795" s="94">
        <v>5</v>
      </c>
      <c r="B1795" s="155" t="s">
        <v>193</v>
      </c>
      <c r="C1795" s="155" t="s">
        <v>159</v>
      </c>
      <c r="D1795" s="94">
        <v>3</v>
      </c>
      <c r="E1795" s="123">
        <v>294.68799999999999</v>
      </c>
      <c r="F1795" s="155" t="s">
        <v>263</v>
      </c>
    </row>
    <row r="1796" spans="1:6" ht="15.75" thickBot="1" x14ac:dyDescent="0.3">
      <c r="A1796" s="94">
        <v>5</v>
      </c>
      <c r="B1796" s="155" t="s">
        <v>196</v>
      </c>
      <c r="C1796" s="155" t="s">
        <v>159</v>
      </c>
      <c r="D1796" s="94">
        <v>2</v>
      </c>
      <c r="E1796" s="123">
        <v>71.88</v>
      </c>
      <c r="F1796" s="155" t="s">
        <v>263</v>
      </c>
    </row>
    <row r="1797" spans="1:6" ht="15.75" thickBot="1" x14ac:dyDescent="0.3">
      <c r="A1797" s="94">
        <v>5</v>
      </c>
      <c r="B1797" s="155" t="s">
        <v>198</v>
      </c>
      <c r="C1797" s="155" t="s">
        <v>159</v>
      </c>
      <c r="D1797" s="94">
        <v>6</v>
      </c>
      <c r="E1797" s="123">
        <v>58400.796000000002</v>
      </c>
      <c r="F1797" s="155" t="s">
        <v>263</v>
      </c>
    </row>
    <row r="1798" spans="1:6" ht="15.75" thickBot="1" x14ac:dyDescent="0.3">
      <c r="A1798" s="94">
        <v>5</v>
      </c>
      <c r="B1798" s="155" t="s">
        <v>198</v>
      </c>
      <c r="C1798" s="155" t="s">
        <v>159</v>
      </c>
      <c r="D1798" s="94">
        <v>1</v>
      </c>
      <c r="E1798" s="123">
        <v>927.65</v>
      </c>
      <c r="F1798" s="155" t="s">
        <v>155</v>
      </c>
    </row>
    <row r="1799" spans="1:6" ht="15.75" thickBot="1" x14ac:dyDescent="0.3">
      <c r="A1799" s="94">
        <v>5</v>
      </c>
      <c r="B1799" s="155" t="s">
        <v>199</v>
      </c>
      <c r="C1799" s="155" t="s">
        <v>159</v>
      </c>
      <c r="D1799" s="94">
        <v>1</v>
      </c>
      <c r="E1799" s="123">
        <v>2910.0569999999998</v>
      </c>
      <c r="F1799" s="155" t="s">
        <v>263</v>
      </c>
    </row>
    <row r="1800" spans="1:6" ht="15.75" thickBot="1" x14ac:dyDescent="0.3">
      <c r="A1800" s="94">
        <v>5</v>
      </c>
      <c r="B1800" s="155" t="s">
        <v>200</v>
      </c>
      <c r="C1800" s="155" t="s">
        <v>159</v>
      </c>
      <c r="D1800" s="94">
        <v>10</v>
      </c>
      <c r="E1800" s="123">
        <v>8040782.5810000002</v>
      </c>
      <c r="F1800" s="155" t="s">
        <v>263</v>
      </c>
    </row>
    <row r="1801" spans="1:6" ht="15.75" thickBot="1" x14ac:dyDescent="0.3">
      <c r="A1801" s="94">
        <v>5</v>
      </c>
      <c r="B1801" s="155" t="s">
        <v>200</v>
      </c>
      <c r="C1801" s="155" t="s">
        <v>159</v>
      </c>
      <c r="D1801" s="94">
        <v>3</v>
      </c>
      <c r="E1801" s="123">
        <v>2580.9792400000001</v>
      </c>
      <c r="F1801" s="155" t="s">
        <v>155</v>
      </c>
    </row>
    <row r="1802" spans="1:6" ht="15.75" thickBot="1" x14ac:dyDescent="0.3">
      <c r="A1802" s="94">
        <v>5</v>
      </c>
      <c r="B1802" s="155" t="s">
        <v>202</v>
      </c>
      <c r="C1802" s="155" t="s">
        <v>159</v>
      </c>
      <c r="D1802" s="94">
        <v>2</v>
      </c>
      <c r="E1802" s="123">
        <v>19713.791000000001</v>
      </c>
      <c r="F1802" s="155" t="s">
        <v>263</v>
      </c>
    </row>
    <row r="1803" spans="1:6" ht="15.75" thickBot="1" x14ac:dyDescent="0.3">
      <c r="A1803" s="94">
        <v>5</v>
      </c>
      <c r="B1803" s="155" t="s">
        <v>203</v>
      </c>
      <c r="C1803" s="155" t="s">
        <v>159</v>
      </c>
      <c r="D1803" s="94">
        <v>4</v>
      </c>
      <c r="E1803" s="123">
        <v>416.75099999999998</v>
      </c>
      <c r="F1803" s="155" t="s">
        <v>263</v>
      </c>
    </row>
    <row r="1804" spans="1:6" ht="15.75" thickBot="1" x14ac:dyDescent="0.3">
      <c r="A1804" s="94">
        <v>5</v>
      </c>
      <c r="B1804" s="155" t="s">
        <v>205</v>
      </c>
      <c r="C1804" s="155" t="s">
        <v>159</v>
      </c>
      <c r="D1804" s="94">
        <v>1</v>
      </c>
      <c r="E1804" s="123">
        <v>1023.043</v>
      </c>
      <c r="F1804" s="155" t="s">
        <v>263</v>
      </c>
    </row>
    <row r="1805" spans="1:6" ht="15.75" thickBot="1" x14ac:dyDescent="0.3">
      <c r="A1805" s="94">
        <v>5</v>
      </c>
      <c r="B1805" s="155" t="s">
        <v>207</v>
      </c>
      <c r="C1805" s="155" t="s">
        <v>159</v>
      </c>
      <c r="D1805" s="94">
        <v>3</v>
      </c>
      <c r="E1805" s="123">
        <v>16149.12</v>
      </c>
      <c r="F1805" s="155" t="s">
        <v>263</v>
      </c>
    </row>
    <row r="1806" spans="1:6" ht="15.75" thickBot="1" x14ac:dyDescent="0.3">
      <c r="A1806" s="94">
        <v>5</v>
      </c>
      <c r="B1806" s="155" t="s">
        <v>212</v>
      </c>
      <c r="C1806" s="155" t="s">
        <v>159</v>
      </c>
      <c r="D1806" s="94">
        <v>5</v>
      </c>
      <c r="E1806" s="123">
        <v>12559072.08</v>
      </c>
      <c r="F1806" s="155" t="s">
        <v>263</v>
      </c>
    </row>
    <row r="1807" spans="1:6" ht="15.75" thickBot="1" x14ac:dyDescent="0.3">
      <c r="A1807" s="94">
        <v>5</v>
      </c>
      <c r="B1807" s="155" t="s">
        <v>212</v>
      </c>
      <c r="C1807" s="155" t="s">
        <v>159</v>
      </c>
      <c r="D1807" s="94">
        <v>3</v>
      </c>
      <c r="E1807" s="123">
        <v>636108.6618</v>
      </c>
      <c r="F1807" s="155" t="s">
        <v>155</v>
      </c>
    </row>
    <row r="1808" spans="1:6" ht="15.75" thickBot="1" x14ac:dyDescent="0.3">
      <c r="A1808" s="94">
        <v>5</v>
      </c>
      <c r="B1808" s="155" t="s">
        <v>213</v>
      </c>
      <c r="C1808" s="155" t="s">
        <v>159</v>
      </c>
      <c r="D1808" s="94">
        <v>2</v>
      </c>
      <c r="E1808" s="123">
        <v>10355.235000000001</v>
      </c>
      <c r="F1808" s="155" t="s">
        <v>263</v>
      </c>
    </row>
    <row r="1809" spans="1:6" ht="15.75" thickBot="1" x14ac:dyDescent="0.3">
      <c r="A1809" s="94">
        <v>5</v>
      </c>
      <c r="B1809" s="155" t="s">
        <v>217</v>
      </c>
      <c r="C1809" s="155" t="s">
        <v>159</v>
      </c>
      <c r="D1809" s="94">
        <v>1</v>
      </c>
      <c r="E1809" s="123">
        <v>2652.13</v>
      </c>
      <c r="F1809" s="155" t="s">
        <v>263</v>
      </c>
    </row>
    <row r="1810" spans="1:6" ht="15.75" thickBot="1" x14ac:dyDescent="0.3">
      <c r="A1810" s="94">
        <v>5</v>
      </c>
      <c r="B1810" s="155" t="s">
        <v>220</v>
      </c>
      <c r="C1810" s="155" t="s">
        <v>159</v>
      </c>
      <c r="D1810" s="94">
        <v>3</v>
      </c>
      <c r="E1810" s="123">
        <v>9333.6810000000005</v>
      </c>
      <c r="F1810" s="155" t="s">
        <v>263</v>
      </c>
    </row>
    <row r="1811" spans="1:6" ht="15.75" thickBot="1" x14ac:dyDescent="0.3">
      <c r="A1811" s="94">
        <v>5</v>
      </c>
      <c r="B1811" s="155" t="s">
        <v>221</v>
      </c>
      <c r="C1811" s="155" t="s">
        <v>159</v>
      </c>
      <c r="D1811" s="94">
        <v>2</v>
      </c>
      <c r="E1811" s="123">
        <v>4517.0730000000003</v>
      </c>
      <c r="F1811" s="155" t="s">
        <v>263</v>
      </c>
    </row>
    <row r="1812" spans="1:6" ht="15.75" thickBot="1" x14ac:dyDescent="0.3">
      <c r="A1812" s="94">
        <v>5</v>
      </c>
      <c r="B1812" s="155" t="s">
        <v>222</v>
      </c>
      <c r="C1812" s="155" t="s">
        <v>159</v>
      </c>
      <c r="D1812" s="94">
        <v>2</v>
      </c>
      <c r="E1812" s="123">
        <v>21280.978999999999</v>
      </c>
      <c r="F1812" s="155" t="s">
        <v>263</v>
      </c>
    </row>
    <row r="1813" spans="1:6" ht="15.75" thickBot="1" x14ac:dyDescent="0.3">
      <c r="A1813" s="94">
        <v>5</v>
      </c>
      <c r="B1813" s="155" t="s">
        <v>224</v>
      </c>
      <c r="C1813" s="155" t="s">
        <v>159</v>
      </c>
      <c r="D1813" s="94">
        <v>5</v>
      </c>
      <c r="E1813" s="123">
        <v>3854.2040000000002</v>
      </c>
      <c r="F1813" s="155" t="s">
        <v>263</v>
      </c>
    </row>
    <row r="1814" spans="1:6" ht="15.75" thickBot="1" x14ac:dyDescent="0.3">
      <c r="A1814" s="94">
        <v>5</v>
      </c>
      <c r="B1814" s="155" t="s">
        <v>225</v>
      </c>
      <c r="C1814" s="155" t="s">
        <v>159</v>
      </c>
      <c r="D1814" s="94">
        <v>14</v>
      </c>
      <c r="E1814" s="123">
        <v>232379.96400000001</v>
      </c>
      <c r="F1814" s="155" t="s">
        <v>263</v>
      </c>
    </row>
    <row r="1815" spans="1:6" ht="15.75" thickBot="1" x14ac:dyDescent="0.3">
      <c r="A1815" s="94">
        <v>5</v>
      </c>
      <c r="B1815" s="155" t="s">
        <v>225</v>
      </c>
      <c r="C1815" s="155" t="s">
        <v>159</v>
      </c>
      <c r="D1815" s="94">
        <v>1</v>
      </c>
      <c r="E1815" s="123">
        <v>3594.82</v>
      </c>
      <c r="F1815" s="155" t="s">
        <v>155</v>
      </c>
    </row>
    <row r="1816" spans="1:6" ht="15.75" thickBot="1" x14ac:dyDescent="0.3">
      <c r="A1816" s="94">
        <v>5</v>
      </c>
      <c r="B1816" s="155" t="s">
        <v>228</v>
      </c>
      <c r="C1816" s="155" t="s">
        <v>159</v>
      </c>
      <c r="D1816" s="94">
        <v>1</v>
      </c>
      <c r="E1816" s="123">
        <v>2017.44</v>
      </c>
      <c r="F1816" s="155" t="s">
        <v>155</v>
      </c>
    </row>
    <row r="1817" spans="1:6" ht="15.75" thickBot="1" x14ac:dyDescent="0.3">
      <c r="A1817" s="94">
        <v>5</v>
      </c>
      <c r="B1817" s="155" t="s">
        <v>229</v>
      </c>
      <c r="C1817" s="155" t="s">
        <v>159</v>
      </c>
      <c r="D1817" s="94">
        <v>3</v>
      </c>
      <c r="E1817" s="123">
        <v>4687.1279999999997</v>
      </c>
      <c r="F1817" s="155" t="s">
        <v>263</v>
      </c>
    </row>
    <row r="1818" spans="1:6" ht="15.75" thickBot="1" x14ac:dyDescent="0.3">
      <c r="A1818" s="94">
        <v>5</v>
      </c>
      <c r="B1818" s="155" t="s">
        <v>230</v>
      </c>
      <c r="C1818" s="155" t="s">
        <v>159</v>
      </c>
      <c r="D1818" s="94">
        <v>4</v>
      </c>
      <c r="E1818" s="123">
        <v>7216.8329999999996</v>
      </c>
      <c r="F1818" s="155" t="s">
        <v>263</v>
      </c>
    </row>
    <row r="1819" spans="1:6" ht="15.75" thickBot="1" x14ac:dyDescent="0.3">
      <c r="A1819" s="94">
        <v>5</v>
      </c>
      <c r="B1819" s="155" t="s">
        <v>231</v>
      </c>
      <c r="C1819" s="155" t="s">
        <v>159</v>
      </c>
      <c r="D1819" s="94">
        <v>2</v>
      </c>
      <c r="E1819" s="94">
        <v>95451</v>
      </c>
      <c r="F1819" s="155" t="s">
        <v>263</v>
      </c>
    </row>
    <row r="1820" spans="1:6" ht="15.75" thickBot="1" x14ac:dyDescent="0.3">
      <c r="A1820" s="94">
        <v>5</v>
      </c>
      <c r="B1820" s="155" t="s">
        <v>233</v>
      </c>
      <c r="C1820" s="155" t="s">
        <v>159</v>
      </c>
      <c r="D1820" s="94">
        <v>2</v>
      </c>
      <c r="E1820" s="94">
        <v>69216</v>
      </c>
      <c r="F1820" s="155" t="s">
        <v>263</v>
      </c>
    </row>
    <row r="1821" spans="1:6" ht="15.75" thickBot="1" x14ac:dyDescent="0.3">
      <c r="A1821" s="94">
        <v>5</v>
      </c>
      <c r="B1821" s="155" t="s">
        <v>234</v>
      </c>
      <c r="C1821" s="155" t="s">
        <v>159</v>
      </c>
      <c r="D1821" s="94">
        <v>2</v>
      </c>
      <c r="E1821" s="123">
        <v>4472.2179999999998</v>
      </c>
      <c r="F1821" s="155" t="s">
        <v>263</v>
      </c>
    </row>
    <row r="1822" spans="1:6" ht="15.75" thickBot="1" x14ac:dyDescent="0.3">
      <c r="A1822" s="94">
        <v>5</v>
      </c>
      <c r="B1822" s="155" t="s">
        <v>235</v>
      </c>
      <c r="C1822" s="155" t="s">
        <v>159</v>
      </c>
      <c r="D1822" s="94">
        <v>2</v>
      </c>
      <c r="E1822" s="123">
        <v>331274.17</v>
      </c>
      <c r="F1822" s="155" t="s">
        <v>263</v>
      </c>
    </row>
    <row r="1823" spans="1:6" ht="15.75" thickBot="1" x14ac:dyDescent="0.3">
      <c r="A1823" s="94">
        <v>5</v>
      </c>
      <c r="B1823" s="155" t="s">
        <v>235</v>
      </c>
      <c r="C1823" s="155" t="s">
        <v>159</v>
      </c>
      <c r="D1823" s="94">
        <v>2</v>
      </c>
      <c r="E1823" s="94">
        <v>162420</v>
      </c>
      <c r="F1823" s="155" t="s">
        <v>155</v>
      </c>
    </row>
    <row r="1824" spans="1:6" ht="15.75" thickBot="1" x14ac:dyDescent="0.3">
      <c r="A1824" s="94">
        <v>5</v>
      </c>
      <c r="B1824" s="155" t="s">
        <v>237</v>
      </c>
      <c r="C1824" s="155" t="s">
        <v>159</v>
      </c>
      <c r="D1824" s="94">
        <v>7</v>
      </c>
      <c r="E1824" s="123">
        <v>359804.40899999999</v>
      </c>
      <c r="F1824" s="155" t="s">
        <v>263</v>
      </c>
    </row>
    <row r="1825" spans="1:6" ht="15.75" thickBot="1" x14ac:dyDescent="0.3">
      <c r="A1825" s="94">
        <v>5</v>
      </c>
      <c r="B1825" s="155" t="s">
        <v>237</v>
      </c>
      <c r="C1825" s="155" t="s">
        <v>159</v>
      </c>
      <c r="D1825" s="94">
        <v>2</v>
      </c>
      <c r="E1825" s="123">
        <v>452.80077</v>
      </c>
      <c r="F1825" s="155" t="s">
        <v>155</v>
      </c>
    </row>
    <row r="1826" spans="1:6" ht="15.75" thickBot="1" x14ac:dyDescent="0.3">
      <c r="A1826" s="94">
        <v>5</v>
      </c>
      <c r="B1826" s="155" t="s">
        <v>238</v>
      </c>
      <c r="C1826" s="155" t="s">
        <v>159</v>
      </c>
      <c r="D1826" s="94">
        <v>28</v>
      </c>
      <c r="E1826" s="123">
        <v>3669639.2510000002</v>
      </c>
      <c r="F1826" s="155" t="s">
        <v>263</v>
      </c>
    </row>
    <row r="1827" spans="1:6" ht="15.75" thickBot="1" x14ac:dyDescent="0.3">
      <c r="A1827" s="94">
        <v>5</v>
      </c>
      <c r="B1827" s="155" t="s">
        <v>238</v>
      </c>
      <c r="C1827" s="155" t="s">
        <v>159</v>
      </c>
      <c r="D1827" s="94">
        <v>18</v>
      </c>
      <c r="E1827" s="123">
        <v>11058.89127</v>
      </c>
      <c r="F1827" s="155" t="s">
        <v>155</v>
      </c>
    </row>
    <row r="1828" spans="1:6" ht="15.75" thickBot="1" x14ac:dyDescent="0.3">
      <c r="A1828" s="94">
        <v>5</v>
      </c>
      <c r="B1828" s="155" t="s">
        <v>240</v>
      </c>
      <c r="C1828" s="155" t="s">
        <v>159</v>
      </c>
      <c r="D1828" s="94">
        <v>1</v>
      </c>
      <c r="E1828" s="123">
        <v>422.27199999999999</v>
      </c>
      <c r="F1828" s="155" t="s">
        <v>263</v>
      </c>
    </row>
    <row r="1829" spans="1:6" ht="15.75" thickBot="1" x14ac:dyDescent="0.3">
      <c r="A1829" s="94">
        <v>5</v>
      </c>
      <c r="B1829" s="155" t="s">
        <v>241</v>
      </c>
      <c r="C1829" s="155" t="s">
        <v>159</v>
      </c>
      <c r="D1829" s="94">
        <v>1</v>
      </c>
      <c r="E1829" s="123">
        <v>84866.16</v>
      </c>
      <c r="F1829" s="155" t="s">
        <v>263</v>
      </c>
    </row>
    <row r="1830" spans="1:6" ht="15.75" thickBot="1" x14ac:dyDescent="0.3">
      <c r="A1830" s="94">
        <v>5</v>
      </c>
      <c r="B1830" s="155" t="s">
        <v>242</v>
      </c>
      <c r="C1830" s="155" t="s">
        <v>159</v>
      </c>
      <c r="D1830" s="94">
        <v>10</v>
      </c>
      <c r="E1830" s="123">
        <v>156814381.63999999</v>
      </c>
      <c r="F1830" s="155" t="s">
        <v>263</v>
      </c>
    </row>
    <row r="1831" spans="1:6" ht="15.75" thickBot="1" x14ac:dyDescent="0.3">
      <c r="A1831" s="94">
        <v>5</v>
      </c>
      <c r="B1831" s="155" t="s">
        <v>242</v>
      </c>
      <c r="C1831" s="155" t="s">
        <v>159</v>
      </c>
      <c r="D1831" s="94">
        <v>1</v>
      </c>
      <c r="E1831" s="123">
        <v>466.28339999999997</v>
      </c>
      <c r="F1831" s="155" t="s">
        <v>155</v>
      </c>
    </row>
    <row r="1832" spans="1:6" ht="15.75" thickBot="1" x14ac:dyDescent="0.3">
      <c r="A1832" s="94">
        <v>5</v>
      </c>
      <c r="B1832" s="155" t="s">
        <v>243</v>
      </c>
      <c r="C1832" s="155" t="s">
        <v>159</v>
      </c>
      <c r="D1832" s="94">
        <v>2</v>
      </c>
      <c r="E1832" s="123">
        <v>14898.61</v>
      </c>
      <c r="F1832" s="155" t="s">
        <v>263</v>
      </c>
    </row>
    <row r="1833" spans="1:6" ht="15.75" thickBot="1" x14ac:dyDescent="0.3">
      <c r="A1833" s="94">
        <v>5</v>
      </c>
      <c r="B1833" s="155" t="s">
        <v>243</v>
      </c>
      <c r="C1833" s="155" t="s">
        <v>159</v>
      </c>
      <c r="D1833" s="94">
        <v>3</v>
      </c>
      <c r="E1833" s="123">
        <v>51137.406459999998</v>
      </c>
      <c r="F1833" s="155" t="s">
        <v>155</v>
      </c>
    </row>
    <row r="1834" spans="1:6" ht="15.75" thickBot="1" x14ac:dyDescent="0.3">
      <c r="A1834" s="94">
        <v>5</v>
      </c>
      <c r="B1834" s="155" t="s">
        <v>244</v>
      </c>
      <c r="C1834" s="155" t="s">
        <v>159</v>
      </c>
      <c r="D1834" s="94">
        <v>9</v>
      </c>
      <c r="E1834" s="123">
        <v>945723.35</v>
      </c>
      <c r="F1834" s="155" t="s">
        <v>263</v>
      </c>
    </row>
    <row r="1835" spans="1:6" ht="15.75" thickBot="1" x14ac:dyDescent="0.3">
      <c r="A1835" s="94">
        <v>5</v>
      </c>
      <c r="B1835" s="155" t="s">
        <v>244</v>
      </c>
      <c r="C1835" s="155" t="s">
        <v>159</v>
      </c>
      <c r="D1835" s="94">
        <v>4</v>
      </c>
      <c r="E1835" s="123">
        <v>53228.890500000001</v>
      </c>
      <c r="F1835" s="155" t="s">
        <v>155</v>
      </c>
    </row>
    <row r="1836" spans="1:6" ht="15.75" thickBot="1" x14ac:dyDescent="0.3">
      <c r="A1836" s="94">
        <v>5</v>
      </c>
      <c r="B1836" s="155" t="s">
        <v>245</v>
      </c>
      <c r="C1836" s="155" t="s">
        <v>159</v>
      </c>
      <c r="D1836" s="94">
        <v>44</v>
      </c>
      <c r="E1836" s="123">
        <v>1256320.763</v>
      </c>
      <c r="F1836" s="155" t="s">
        <v>263</v>
      </c>
    </row>
    <row r="1837" spans="1:6" ht="15.75" thickBot="1" x14ac:dyDescent="0.3">
      <c r="A1837" s="94">
        <v>5</v>
      </c>
      <c r="B1837" s="155" t="s">
        <v>245</v>
      </c>
      <c r="C1837" s="155" t="s">
        <v>159</v>
      </c>
      <c r="D1837" s="94">
        <v>35</v>
      </c>
      <c r="E1837" s="123">
        <v>110990.93506</v>
      </c>
      <c r="F1837" s="155" t="s">
        <v>155</v>
      </c>
    </row>
    <row r="1838" spans="1:6" ht="15.75" thickBot="1" x14ac:dyDescent="0.3">
      <c r="A1838" s="94">
        <v>5</v>
      </c>
      <c r="B1838" s="155" t="s">
        <v>246</v>
      </c>
      <c r="C1838" s="155" t="s">
        <v>159</v>
      </c>
      <c r="D1838" s="94">
        <v>36</v>
      </c>
      <c r="E1838" s="123">
        <v>10707481.048</v>
      </c>
      <c r="F1838" s="155" t="s">
        <v>263</v>
      </c>
    </row>
    <row r="1839" spans="1:6" ht="15.75" thickBot="1" x14ac:dyDescent="0.3">
      <c r="A1839" s="94">
        <v>5</v>
      </c>
      <c r="B1839" s="155" t="s">
        <v>246</v>
      </c>
      <c r="C1839" s="155" t="s">
        <v>159</v>
      </c>
      <c r="D1839" s="94">
        <v>34</v>
      </c>
      <c r="E1839" s="123">
        <v>4044508.0280599999</v>
      </c>
      <c r="F1839" s="155" t="s">
        <v>155</v>
      </c>
    </row>
    <row r="1840" spans="1:6" ht="15.75" thickBot="1" x14ac:dyDescent="0.3">
      <c r="A1840" s="94">
        <v>5</v>
      </c>
      <c r="B1840" s="155" t="s">
        <v>247</v>
      </c>
      <c r="C1840" s="155" t="s">
        <v>159</v>
      </c>
      <c r="D1840" s="94">
        <v>5</v>
      </c>
      <c r="E1840" s="123">
        <v>196706.36</v>
      </c>
      <c r="F1840" s="155" t="s">
        <v>263</v>
      </c>
    </row>
    <row r="1841" spans="1:6" ht="15.75" thickBot="1" x14ac:dyDescent="0.3">
      <c r="A1841" s="94">
        <v>5</v>
      </c>
      <c r="B1841" s="155" t="s">
        <v>247</v>
      </c>
      <c r="C1841" s="155" t="s">
        <v>159</v>
      </c>
      <c r="D1841" s="94">
        <v>4</v>
      </c>
      <c r="E1841" s="123">
        <v>89604.072339999999</v>
      </c>
      <c r="F1841" s="155" t="s">
        <v>155</v>
      </c>
    </row>
    <row r="1842" spans="1:6" ht="15.75" thickBot="1" x14ac:dyDescent="0.3">
      <c r="A1842" s="94">
        <v>5</v>
      </c>
      <c r="B1842" s="155" t="s">
        <v>248</v>
      </c>
      <c r="C1842" s="155" t="s">
        <v>159</v>
      </c>
      <c r="D1842" s="94">
        <v>3</v>
      </c>
      <c r="E1842" s="123">
        <v>144968.16</v>
      </c>
      <c r="F1842" s="155" t="s">
        <v>263</v>
      </c>
    </row>
    <row r="1843" spans="1:6" ht="15.75" thickBot="1" x14ac:dyDescent="0.3">
      <c r="A1843" s="94">
        <v>5</v>
      </c>
      <c r="B1843" s="155" t="s">
        <v>248</v>
      </c>
      <c r="C1843" s="155" t="s">
        <v>159</v>
      </c>
      <c r="D1843" s="94">
        <v>2</v>
      </c>
      <c r="E1843" s="94">
        <v>292872</v>
      </c>
      <c r="F1843" s="155" t="s">
        <v>155</v>
      </c>
    </row>
    <row r="1844" spans="1:6" ht="15.75" thickBot="1" x14ac:dyDescent="0.3">
      <c r="A1844" s="94">
        <v>5</v>
      </c>
      <c r="B1844" s="155" t="s">
        <v>250</v>
      </c>
      <c r="C1844" s="155" t="s">
        <v>159</v>
      </c>
      <c r="D1844" s="94">
        <v>1</v>
      </c>
      <c r="E1844" s="94">
        <v>0</v>
      </c>
      <c r="F1844" s="155" t="s">
        <v>263</v>
      </c>
    </row>
    <row r="1845" spans="1:6" ht="15.75" thickBot="1" x14ac:dyDescent="0.3">
      <c r="A1845" s="94">
        <v>5</v>
      </c>
      <c r="B1845" s="155" t="s">
        <v>252</v>
      </c>
      <c r="C1845" s="155" t="s">
        <v>159</v>
      </c>
      <c r="D1845" s="94">
        <v>12</v>
      </c>
      <c r="E1845" s="123">
        <v>11291370.163000001</v>
      </c>
      <c r="F1845" s="155" t="s">
        <v>263</v>
      </c>
    </row>
    <row r="1846" spans="1:6" ht="15.75" thickBot="1" x14ac:dyDescent="0.3">
      <c r="A1846" s="94">
        <v>5</v>
      </c>
      <c r="B1846" s="155" t="s">
        <v>252</v>
      </c>
      <c r="C1846" s="155" t="s">
        <v>159</v>
      </c>
      <c r="D1846" s="94">
        <v>7</v>
      </c>
      <c r="E1846" s="123">
        <v>1293924.29094</v>
      </c>
      <c r="F1846" s="155" t="s">
        <v>155</v>
      </c>
    </row>
    <row r="1847" spans="1:6" ht="15.75" thickBot="1" x14ac:dyDescent="0.3">
      <c r="A1847" s="94">
        <v>5</v>
      </c>
      <c r="B1847" s="155" t="s">
        <v>254</v>
      </c>
      <c r="C1847" s="155" t="s">
        <v>159</v>
      </c>
      <c r="D1847" s="94">
        <v>4</v>
      </c>
      <c r="E1847" s="94">
        <v>1164042</v>
      </c>
      <c r="F1847" s="155" t="s">
        <v>155</v>
      </c>
    </row>
    <row r="1848" spans="1:6" ht="15.75" thickBot="1" x14ac:dyDescent="0.3">
      <c r="A1848" s="94">
        <v>5</v>
      </c>
      <c r="B1848" s="155" t="s">
        <v>257</v>
      </c>
      <c r="C1848" s="155" t="s">
        <v>159</v>
      </c>
      <c r="D1848" s="94">
        <v>23</v>
      </c>
      <c r="E1848" s="123">
        <v>45743630.324000001</v>
      </c>
      <c r="F1848" s="155" t="s">
        <v>263</v>
      </c>
    </row>
    <row r="1849" spans="1:6" ht="15.75" thickBot="1" x14ac:dyDescent="0.3">
      <c r="A1849" s="94">
        <v>5</v>
      </c>
      <c r="B1849" s="155" t="s">
        <v>258</v>
      </c>
      <c r="C1849" s="155" t="s">
        <v>159</v>
      </c>
      <c r="D1849" s="94">
        <v>1</v>
      </c>
      <c r="E1849" s="123">
        <v>8881.4809999999998</v>
      </c>
      <c r="F1849" s="155" t="s">
        <v>263</v>
      </c>
    </row>
    <row r="1850" spans="1:6" ht="15.75" thickBot="1" x14ac:dyDescent="0.3">
      <c r="A1850" s="94">
        <v>5</v>
      </c>
      <c r="B1850" s="155" t="s">
        <v>259</v>
      </c>
      <c r="C1850" s="155" t="s">
        <v>159</v>
      </c>
      <c r="D1850" s="94">
        <v>3</v>
      </c>
      <c r="E1850" s="123">
        <v>14940.329</v>
      </c>
      <c r="F1850" s="155" t="s">
        <v>263</v>
      </c>
    </row>
    <row r="1851" spans="1:6" ht="15.75" thickBot="1" x14ac:dyDescent="0.3">
      <c r="A1851" s="94">
        <v>5</v>
      </c>
      <c r="B1851" s="155" t="s">
        <v>260</v>
      </c>
      <c r="C1851" s="155" t="s">
        <v>159</v>
      </c>
      <c r="D1851" s="94">
        <v>9</v>
      </c>
      <c r="E1851" s="123">
        <v>13295.575999999999</v>
      </c>
      <c r="F1851" s="155" t="s">
        <v>263</v>
      </c>
    </row>
    <row r="1852" spans="1:6" ht="15.75" thickBot="1" x14ac:dyDescent="0.3">
      <c r="A1852" s="94">
        <v>5</v>
      </c>
      <c r="B1852" s="155" t="s">
        <v>260</v>
      </c>
      <c r="C1852" s="155" t="s">
        <v>159</v>
      </c>
      <c r="D1852" s="94">
        <v>1</v>
      </c>
      <c r="E1852" s="123">
        <v>233.06048000000001</v>
      </c>
      <c r="F1852" s="155" t="s">
        <v>155</v>
      </c>
    </row>
    <row r="1853" spans="1:6" ht="15.75" thickBot="1" x14ac:dyDescent="0.3">
      <c r="A1853" s="94">
        <v>5</v>
      </c>
      <c r="B1853" s="155" t="s">
        <v>153</v>
      </c>
      <c r="C1853" s="155" t="s">
        <v>156</v>
      </c>
      <c r="D1853" s="94">
        <v>780</v>
      </c>
      <c r="E1853" s="123">
        <v>32211.272720000001</v>
      </c>
      <c r="F1853" s="155" t="s">
        <v>155</v>
      </c>
    </row>
    <row r="1854" spans="1:6" ht="15.75" thickBot="1" x14ac:dyDescent="0.3">
      <c r="A1854" s="94">
        <v>5</v>
      </c>
      <c r="B1854" s="155" t="s">
        <v>157</v>
      </c>
      <c r="C1854" s="155" t="s">
        <v>156</v>
      </c>
      <c r="D1854" s="94">
        <v>432</v>
      </c>
      <c r="E1854" s="123">
        <v>18524.415690000002</v>
      </c>
      <c r="F1854" s="155" t="s">
        <v>155</v>
      </c>
    </row>
    <row r="1855" spans="1:6" ht="15.75" thickBot="1" x14ac:dyDescent="0.3">
      <c r="A1855" s="94">
        <v>5</v>
      </c>
      <c r="B1855" s="155" t="s">
        <v>158</v>
      </c>
      <c r="C1855" s="155" t="s">
        <v>156</v>
      </c>
      <c r="D1855" s="94">
        <v>1</v>
      </c>
      <c r="E1855" s="123">
        <v>614.697</v>
      </c>
      <c r="F1855" s="155" t="s">
        <v>263</v>
      </c>
    </row>
    <row r="1856" spans="1:6" ht="15.75" thickBot="1" x14ac:dyDescent="0.3">
      <c r="A1856" s="94">
        <v>5</v>
      </c>
      <c r="B1856" s="155" t="s">
        <v>158</v>
      </c>
      <c r="C1856" s="155" t="s">
        <v>156</v>
      </c>
      <c r="D1856" s="94">
        <v>10</v>
      </c>
      <c r="E1856" s="123">
        <v>167.006</v>
      </c>
      <c r="F1856" s="155" t="s">
        <v>155</v>
      </c>
    </row>
    <row r="1857" spans="1:6" ht="15.75" thickBot="1" x14ac:dyDescent="0.3">
      <c r="A1857" s="94">
        <v>5</v>
      </c>
      <c r="B1857" s="155" t="s">
        <v>160</v>
      </c>
      <c r="C1857" s="155" t="s">
        <v>156</v>
      </c>
      <c r="D1857" s="94">
        <v>1296</v>
      </c>
      <c r="E1857" s="123">
        <v>907386.58600000001</v>
      </c>
      <c r="F1857" s="155" t="s">
        <v>263</v>
      </c>
    </row>
    <row r="1858" spans="1:6" ht="15.75" thickBot="1" x14ac:dyDescent="0.3">
      <c r="A1858" s="94">
        <v>5</v>
      </c>
      <c r="B1858" s="155" t="s">
        <v>160</v>
      </c>
      <c r="C1858" s="155" t="s">
        <v>156</v>
      </c>
      <c r="D1858" s="94">
        <v>1221</v>
      </c>
      <c r="E1858" s="123">
        <v>57108.404970000003</v>
      </c>
      <c r="F1858" s="155" t="s">
        <v>155</v>
      </c>
    </row>
    <row r="1859" spans="1:6" ht="15.75" thickBot="1" x14ac:dyDescent="0.3">
      <c r="A1859" s="94">
        <v>5</v>
      </c>
      <c r="B1859" s="155" t="s">
        <v>161</v>
      </c>
      <c r="C1859" s="155" t="s">
        <v>156</v>
      </c>
      <c r="D1859" s="94">
        <v>1174</v>
      </c>
      <c r="E1859" s="123">
        <v>1140407.32</v>
      </c>
      <c r="F1859" s="155" t="s">
        <v>263</v>
      </c>
    </row>
    <row r="1860" spans="1:6" ht="15.75" thickBot="1" x14ac:dyDescent="0.3">
      <c r="A1860" s="94">
        <v>5</v>
      </c>
      <c r="B1860" s="155" t="s">
        <v>161</v>
      </c>
      <c r="C1860" s="155" t="s">
        <v>156</v>
      </c>
      <c r="D1860" s="94">
        <v>560</v>
      </c>
      <c r="E1860" s="123">
        <v>21884.42541</v>
      </c>
      <c r="F1860" s="155" t="s">
        <v>155</v>
      </c>
    </row>
    <row r="1861" spans="1:6" ht="15.75" thickBot="1" x14ac:dyDescent="0.3">
      <c r="A1861" s="94">
        <v>5</v>
      </c>
      <c r="B1861" s="155" t="s">
        <v>162</v>
      </c>
      <c r="C1861" s="155" t="s">
        <v>156</v>
      </c>
      <c r="D1861" s="94">
        <v>357</v>
      </c>
      <c r="E1861" s="123">
        <v>430169.68800000002</v>
      </c>
      <c r="F1861" s="155" t="s">
        <v>263</v>
      </c>
    </row>
    <row r="1862" spans="1:6" ht="15.75" thickBot="1" x14ac:dyDescent="0.3">
      <c r="A1862" s="94">
        <v>5</v>
      </c>
      <c r="B1862" s="155" t="s">
        <v>162</v>
      </c>
      <c r="C1862" s="155" t="s">
        <v>156</v>
      </c>
      <c r="D1862" s="94">
        <v>2629</v>
      </c>
      <c r="E1862" s="123">
        <v>126291.26462</v>
      </c>
      <c r="F1862" s="155" t="s">
        <v>155</v>
      </c>
    </row>
    <row r="1863" spans="1:6" ht="15.75" thickBot="1" x14ac:dyDescent="0.3">
      <c r="A1863" s="94">
        <v>5</v>
      </c>
      <c r="B1863" s="155" t="s">
        <v>163</v>
      </c>
      <c r="C1863" s="155" t="s">
        <v>156</v>
      </c>
      <c r="D1863" s="94">
        <v>2751</v>
      </c>
      <c r="E1863" s="123">
        <v>2687478.8939999999</v>
      </c>
      <c r="F1863" s="155" t="s">
        <v>263</v>
      </c>
    </row>
    <row r="1864" spans="1:6" ht="15.75" thickBot="1" x14ac:dyDescent="0.3">
      <c r="A1864" s="94">
        <v>5</v>
      </c>
      <c r="B1864" s="155" t="s">
        <v>163</v>
      </c>
      <c r="C1864" s="155" t="s">
        <v>156</v>
      </c>
      <c r="D1864" s="94">
        <v>2681</v>
      </c>
      <c r="E1864" s="123">
        <v>144407.63305999999</v>
      </c>
      <c r="F1864" s="155" t="s">
        <v>155</v>
      </c>
    </row>
    <row r="1865" spans="1:6" ht="15.75" thickBot="1" x14ac:dyDescent="0.3">
      <c r="A1865" s="94">
        <v>5</v>
      </c>
      <c r="B1865" s="155" t="s">
        <v>164</v>
      </c>
      <c r="C1865" s="155" t="s">
        <v>156</v>
      </c>
      <c r="D1865" s="94">
        <v>3065</v>
      </c>
      <c r="E1865" s="123">
        <v>3110400.8459999999</v>
      </c>
      <c r="F1865" s="155" t="s">
        <v>263</v>
      </c>
    </row>
    <row r="1866" spans="1:6" ht="15.75" thickBot="1" x14ac:dyDescent="0.3">
      <c r="A1866" s="94">
        <v>5</v>
      </c>
      <c r="B1866" s="155" t="s">
        <v>164</v>
      </c>
      <c r="C1866" s="155" t="s">
        <v>156</v>
      </c>
      <c r="D1866" s="94">
        <v>2158</v>
      </c>
      <c r="E1866" s="123">
        <v>105339.65865</v>
      </c>
      <c r="F1866" s="155" t="s">
        <v>155</v>
      </c>
    </row>
    <row r="1867" spans="1:6" ht="15.75" thickBot="1" x14ac:dyDescent="0.3">
      <c r="A1867" s="94">
        <v>5</v>
      </c>
      <c r="B1867" s="155" t="s">
        <v>165</v>
      </c>
      <c r="C1867" s="155" t="s">
        <v>156</v>
      </c>
      <c r="D1867" s="94">
        <v>265</v>
      </c>
      <c r="E1867" s="123">
        <v>336909.277</v>
      </c>
      <c r="F1867" s="155" t="s">
        <v>263</v>
      </c>
    </row>
    <row r="1868" spans="1:6" ht="15.75" thickBot="1" x14ac:dyDescent="0.3">
      <c r="A1868" s="94">
        <v>5</v>
      </c>
      <c r="B1868" s="155" t="s">
        <v>165</v>
      </c>
      <c r="C1868" s="155" t="s">
        <v>156</v>
      </c>
      <c r="D1868" s="94">
        <v>1</v>
      </c>
      <c r="E1868" s="123">
        <v>174.6574</v>
      </c>
      <c r="F1868" s="155" t="s">
        <v>155</v>
      </c>
    </row>
    <row r="1869" spans="1:6" ht="15.75" thickBot="1" x14ac:dyDescent="0.3">
      <c r="A1869" s="94">
        <v>5</v>
      </c>
      <c r="B1869" s="155" t="s">
        <v>166</v>
      </c>
      <c r="C1869" s="155" t="s">
        <v>156</v>
      </c>
      <c r="D1869" s="94">
        <v>544</v>
      </c>
      <c r="E1869" s="123">
        <v>510355.37300000002</v>
      </c>
      <c r="F1869" s="155" t="s">
        <v>263</v>
      </c>
    </row>
    <row r="1870" spans="1:6" ht="15.75" thickBot="1" x14ac:dyDescent="0.3">
      <c r="A1870" s="94">
        <v>5</v>
      </c>
      <c r="B1870" s="155" t="s">
        <v>167</v>
      </c>
      <c r="C1870" s="155" t="s">
        <v>156</v>
      </c>
      <c r="D1870" s="94">
        <v>646</v>
      </c>
      <c r="E1870" s="123">
        <v>402677.16</v>
      </c>
      <c r="F1870" s="155" t="s">
        <v>263</v>
      </c>
    </row>
    <row r="1871" spans="1:6" ht="15.75" thickBot="1" x14ac:dyDescent="0.3">
      <c r="A1871" s="94">
        <v>5</v>
      </c>
      <c r="B1871" s="155" t="s">
        <v>167</v>
      </c>
      <c r="C1871" s="155" t="s">
        <v>156</v>
      </c>
      <c r="D1871" s="94">
        <v>643</v>
      </c>
      <c r="E1871" s="123">
        <v>51231.102919999998</v>
      </c>
      <c r="F1871" s="155" t="s">
        <v>155</v>
      </c>
    </row>
    <row r="1872" spans="1:6" ht="15.75" thickBot="1" x14ac:dyDescent="0.3">
      <c r="A1872" s="94">
        <v>5</v>
      </c>
      <c r="B1872" s="155" t="s">
        <v>168</v>
      </c>
      <c r="C1872" s="155" t="s">
        <v>156</v>
      </c>
      <c r="D1872" s="94">
        <v>436</v>
      </c>
      <c r="E1872" s="123">
        <v>468487.93800000002</v>
      </c>
      <c r="F1872" s="155" t="s">
        <v>263</v>
      </c>
    </row>
    <row r="1873" spans="1:6" ht="15.75" thickBot="1" x14ac:dyDescent="0.3">
      <c r="A1873" s="94">
        <v>5</v>
      </c>
      <c r="B1873" s="155" t="s">
        <v>169</v>
      </c>
      <c r="C1873" s="155" t="s">
        <v>156</v>
      </c>
      <c r="D1873" s="94">
        <v>659</v>
      </c>
      <c r="E1873" s="123">
        <v>748271.76800000004</v>
      </c>
      <c r="F1873" s="155" t="s">
        <v>263</v>
      </c>
    </row>
    <row r="1874" spans="1:6" ht="15.75" thickBot="1" x14ac:dyDescent="0.3">
      <c r="A1874" s="94">
        <v>5</v>
      </c>
      <c r="B1874" s="155" t="s">
        <v>170</v>
      </c>
      <c r="C1874" s="155" t="s">
        <v>156</v>
      </c>
      <c r="D1874" s="94">
        <v>85</v>
      </c>
      <c r="E1874" s="123">
        <v>86024.627999999997</v>
      </c>
      <c r="F1874" s="155" t="s">
        <v>263</v>
      </c>
    </row>
    <row r="1875" spans="1:6" ht="15.75" thickBot="1" x14ac:dyDescent="0.3">
      <c r="A1875" s="94">
        <v>5</v>
      </c>
      <c r="B1875" s="155" t="s">
        <v>170</v>
      </c>
      <c r="C1875" s="155" t="s">
        <v>156</v>
      </c>
      <c r="D1875" s="94">
        <v>7</v>
      </c>
      <c r="E1875" s="123">
        <v>266.58076</v>
      </c>
      <c r="F1875" s="155" t="s">
        <v>155</v>
      </c>
    </row>
    <row r="1876" spans="1:6" ht="15.75" thickBot="1" x14ac:dyDescent="0.3">
      <c r="A1876" s="94">
        <v>5</v>
      </c>
      <c r="B1876" s="155" t="s">
        <v>171</v>
      </c>
      <c r="C1876" s="155" t="s">
        <v>156</v>
      </c>
      <c r="D1876" s="94">
        <v>6936</v>
      </c>
      <c r="E1876" s="123">
        <v>5806503.4139999999</v>
      </c>
      <c r="F1876" s="155" t="s">
        <v>263</v>
      </c>
    </row>
    <row r="1877" spans="1:6" ht="15.75" thickBot="1" x14ac:dyDescent="0.3">
      <c r="A1877" s="94">
        <v>5</v>
      </c>
      <c r="B1877" s="155" t="s">
        <v>171</v>
      </c>
      <c r="C1877" s="155" t="s">
        <v>156</v>
      </c>
      <c r="D1877" s="94">
        <v>6569</v>
      </c>
      <c r="E1877" s="123">
        <v>212730.58308000001</v>
      </c>
      <c r="F1877" s="155" t="s">
        <v>155</v>
      </c>
    </row>
    <row r="1878" spans="1:6" ht="15.75" thickBot="1" x14ac:dyDescent="0.3">
      <c r="A1878" s="94">
        <v>5</v>
      </c>
      <c r="B1878" s="155" t="s">
        <v>172</v>
      </c>
      <c r="C1878" s="155" t="s">
        <v>156</v>
      </c>
      <c r="D1878" s="94">
        <v>98</v>
      </c>
      <c r="E1878" s="123">
        <v>120488.243</v>
      </c>
      <c r="F1878" s="155" t="s">
        <v>263</v>
      </c>
    </row>
    <row r="1879" spans="1:6" ht="15.75" thickBot="1" x14ac:dyDescent="0.3">
      <c r="A1879" s="94">
        <v>5</v>
      </c>
      <c r="B1879" s="155" t="s">
        <v>173</v>
      </c>
      <c r="C1879" s="155" t="s">
        <v>156</v>
      </c>
      <c r="D1879" s="94">
        <v>5938</v>
      </c>
      <c r="E1879" s="123">
        <v>6456191.7850000001</v>
      </c>
      <c r="F1879" s="155" t="s">
        <v>263</v>
      </c>
    </row>
    <row r="1880" spans="1:6" ht="15.75" thickBot="1" x14ac:dyDescent="0.3">
      <c r="A1880" s="94">
        <v>5</v>
      </c>
      <c r="B1880" s="155" t="s">
        <v>173</v>
      </c>
      <c r="C1880" s="155" t="s">
        <v>156</v>
      </c>
      <c r="D1880" s="94">
        <v>3977</v>
      </c>
      <c r="E1880" s="123">
        <v>224803.97208000001</v>
      </c>
      <c r="F1880" s="155" t="s">
        <v>155</v>
      </c>
    </row>
    <row r="1881" spans="1:6" ht="15.75" thickBot="1" x14ac:dyDescent="0.3">
      <c r="A1881" s="94">
        <v>5</v>
      </c>
      <c r="B1881" s="155" t="s">
        <v>174</v>
      </c>
      <c r="C1881" s="155" t="s">
        <v>156</v>
      </c>
      <c r="D1881" s="94">
        <v>32</v>
      </c>
      <c r="E1881" s="123">
        <v>37718.936000000002</v>
      </c>
      <c r="F1881" s="155" t="s">
        <v>263</v>
      </c>
    </row>
    <row r="1882" spans="1:6" ht="15.75" thickBot="1" x14ac:dyDescent="0.3">
      <c r="A1882" s="94">
        <v>5</v>
      </c>
      <c r="B1882" s="155" t="s">
        <v>175</v>
      </c>
      <c r="C1882" s="155" t="s">
        <v>156</v>
      </c>
      <c r="D1882" s="94">
        <v>2420</v>
      </c>
      <c r="E1882" s="123">
        <v>2149151.324</v>
      </c>
      <c r="F1882" s="155" t="s">
        <v>263</v>
      </c>
    </row>
    <row r="1883" spans="1:6" ht="15.75" thickBot="1" x14ac:dyDescent="0.3">
      <c r="A1883" s="94">
        <v>5</v>
      </c>
      <c r="B1883" s="155" t="s">
        <v>175</v>
      </c>
      <c r="C1883" s="155" t="s">
        <v>156</v>
      </c>
      <c r="D1883" s="94">
        <v>2149</v>
      </c>
      <c r="E1883" s="123">
        <v>92609.660069999998</v>
      </c>
      <c r="F1883" s="155" t="s">
        <v>155</v>
      </c>
    </row>
    <row r="1884" spans="1:6" ht="15.75" thickBot="1" x14ac:dyDescent="0.3">
      <c r="A1884" s="94">
        <v>5</v>
      </c>
      <c r="B1884" s="155" t="s">
        <v>176</v>
      </c>
      <c r="C1884" s="155" t="s">
        <v>156</v>
      </c>
      <c r="D1884" s="94">
        <v>2933</v>
      </c>
      <c r="E1884" s="123">
        <v>2572436.6609999998</v>
      </c>
      <c r="F1884" s="155" t="s">
        <v>263</v>
      </c>
    </row>
    <row r="1885" spans="1:6" ht="15.75" thickBot="1" x14ac:dyDescent="0.3">
      <c r="A1885" s="94">
        <v>5</v>
      </c>
      <c r="B1885" s="155" t="s">
        <v>176</v>
      </c>
      <c r="C1885" s="155" t="s">
        <v>156</v>
      </c>
      <c r="D1885" s="94">
        <v>1607</v>
      </c>
      <c r="E1885" s="123">
        <v>79320.110289999997</v>
      </c>
      <c r="F1885" s="155" t="s">
        <v>155</v>
      </c>
    </row>
    <row r="1886" spans="1:6" ht="15.75" thickBot="1" x14ac:dyDescent="0.3">
      <c r="A1886" s="94">
        <v>5</v>
      </c>
      <c r="B1886" s="155" t="s">
        <v>177</v>
      </c>
      <c r="C1886" s="155" t="s">
        <v>156</v>
      </c>
      <c r="D1886" s="94">
        <v>140</v>
      </c>
      <c r="E1886" s="123">
        <v>3987.9800799999998</v>
      </c>
      <c r="F1886" s="155" t="s">
        <v>155</v>
      </c>
    </row>
    <row r="1887" spans="1:6" ht="15.75" thickBot="1" x14ac:dyDescent="0.3">
      <c r="A1887" s="94">
        <v>5</v>
      </c>
      <c r="B1887" s="155" t="s">
        <v>178</v>
      </c>
      <c r="C1887" s="155" t="s">
        <v>156</v>
      </c>
      <c r="D1887" s="94">
        <v>1193</v>
      </c>
      <c r="E1887" s="123">
        <v>1145600.6170000001</v>
      </c>
      <c r="F1887" s="155" t="s">
        <v>263</v>
      </c>
    </row>
    <row r="1888" spans="1:6" ht="15.75" thickBot="1" x14ac:dyDescent="0.3">
      <c r="A1888" s="94">
        <v>5</v>
      </c>
      <c r="B1888" s="155" t="s">
        <v>178</v>
      </c>
      <c r="C1888" s="155" t="s">
        <v>156</v>
      </c>
      <c r="D1888" s="94">
        <v>1157</v>
      </c>
      <c r="E1888" s="123">
        <v>49259.940369999997</v>
      </c>
      <c r="F1888" s="155" t="s">
        <v>155</v>
      </c>
    </row>
    <row r="1889" spans="1:6" ht="15.75" thickBot="1" x14ac:dyDescent="0.3">
      <c r="A1889" s="94">
        <v>5</v>
      </c>
      <c r="B1889" s="155" t="s">
        <v>179</v>
      </c>
      <c r="C1889" s="155" t="s">
        <v>156</v>
      </c>
      <c r="D1889" s="94">
        <v>1036</v>
      </c>
      <c r="E1889" s="123">
        <v>1001196.128</v>
      </c>
      <c r="F1889" s="155" t="s">
        <v>263</v>
      </c>
    </row>
    <row r="1890" spans="1:6" ht="15.75" thickBot="1" x14ac:dyDescent="0.3">
      <c r="A1890" s="94">
        <v>5</v>
      </c>
      <c r="B1890" s="155" t="s">
        <v>179</v>
      </c>
      <c r="C1890" s="155" t="s">
        <v>156</v>
      </c>
      <c r="D1890" s="94">
        <v>1825</v>
      </c>
      <c r="E1890" s="123">
        <v>95409.470379999999</v>
      </c>
      <c r="F1890" s="155" t="s">
        <v>155</v>
      </c>
    </row>
    <row r="1891" spans="1:6" ht="15.75" thickBot="1" x14ac:dyDescent="0.3">
      <c r="A1891" s="94">
        <v>5</v>
      </c>
      <c r="B1891" s="155" t="s">
        <v>180</v>
      </c>
      <c r="C1891" s="155" t="s">
        <v>156</v>
      </c>
      <c r="D1891" s="94">
        <v>2506</v>
      </c>
      <c r="E1891" s="123">
        <v>2908922.54</v>
      </c>
      <c r="F1891" s="155" t="s">
        <v>263</v>
      </c>
    </row>
    <row r="1892" spans="1:6" ht="15.75" thickBot="1" x14ac:dyDescent="0.3">
      <c r="A1892" s="94">
        <v>5</v>
      </c>
      <c r="B1892" s="155" t="s">
        <v>180</v>
      </c>
      <c r="C1892" s="155" t="s">
        <v>156</v>
      </c>
      <c r="D1892" s="94">
        <v>2039</v>
      </c>
      <c r="E1892" s="123">
        <v>82097.496079999997</v>
      </c>
      <c r="F1892" s="155" t="s">
        <v>155</v>
      </c>
    </row>
    <row r="1893" spans="1:6" ht="15.75" thickBot="1" x14ac:dyDescent="0.3">
      <c r="A1893" s="94">
        <v>5</v>
      </c>
      <c r="B1893" s="155" t="s">
        <v>181</v>
      </c>
      <c r="C1893" s="155" t="s">
        <v>156</v>
      </c>
      <c r="D1893" s="94">
        <v>563</v>
      </c>
      <c r="E1893" s="123">
        <v>672288.473</v>
      </c>
      <c r="F1893" s="155" t="s">
        <v>263</v>
      </c>
    </row>
    <row r="1894" spans="1:6" ht="15.75" thickBot="1" x14ac:dyDescent="0.3">
      <c r="A1894" s="94">
        <v>5</v>
      </c>
      <c r="B1894" s="155" t="s">
        <v>181</v>
      </c>
      <c r="C1894" s="155" t="s">
        <v>156</v>
      </c>
      <c r="D1894" s="94">
        <v>203</v>
      </c>
      <c r="E1894" s="123">
        <v>12123.623869999999</v>
      </c>
      <c r="F1894" s="155" t="s">
        <v>155</v>
      </c>
    </row>
    <row r="1895" spans="1:6" ht="15.75" thickBot="1" x14ac:dyDescent="0.3">
      <c r="A1895" s="94">
        <v>5</v>
      </c>
      <c r="B1895" s="155" t="s">
        <v>182</v>
      </c>
      <c r="C1895" s="155" t="s">
        <v>156</v>
      </c>
      <c r="D1895" s="94">
        <v>327</v>
      </c>
      <c r="E1895" s="123">
        <v>364843.88</v>
      </c>
      <c r="F1895" s="155" t="s">
        <v>263</v>
      </c>
    </row>
    <row r="1896" spans="1:6" ht="15.75" thickBot="1" x14ac:dyDescent="0.3">
      <c r="A1896" s="94">
        <v>5</v>
      </c>
      <c r="B1896" s="155" t="s">
        <v>183</v>
      </c>
      <c r="C1896" s="155" t="s">
        <v>156</v>
      </c>
      <c r="D1896" s="94">
        <v>192</v>
      </c>
      <c r="E1896" s="123">
        <v>152607.03099999999</v>
      </c>
      <c r="F1896" s="155" t="s">
        <v>263</v>
      </c>
    </row>
    <row r="1897" spans="1:6" ht="15.75" thickBot="1" x14ac:dyDescent="0.3">
      <c r="A1897" s="94">
        <v>5</v>
      </c>
      <c r="B1897" s="155" t="s">
        <v>183</v>
      </c>
      <c r="C1897" s="155" t="s">
        <v>156</v>
      </c>
      <c r="D1897" s="94">
        <v>110</v>
      </c>
      <c r="E1897" s="123">
        <v>4084.56898</v>
      </c>
      <c r="F1897" s="155" t="s">
        <v>155</v>
      </c>
    </row>
    <row r="1898" spans="1:6" ht="15.75" thickBot="1" x14ac:dyDescent="0.3">
      <c r="A1898" s="94">
        <v>5</v>
      </c>
      <c r="B1898" s="155" t="s">
        <v>184</v>
      </c>
      <c r="C1898" s="155" t="s">
        <v>156</v>
      </c>
      <c r="D1898" s="94">
        <v>322</v>
      </c>
      <c r="E1898" s="123">
        <v>256431.27900000001</v>
      </c>
      <c r="F1898" s="155" t="s">
        <v>263</v>
      </c>
    </row>
    <row r="1899" spans="1:6" ht="15.75" thickBot="1" x14ac:dyDescent="0.3">
      <c r="A1899" s="94">
        <v>5</v>
      </c>
      <c r="B1899" s="155" t="s">
        <v>184</v>
      </c>
      <c r="C1899" s="155" t="s">
        <v>156</v>
      </c>
      <c r="D1899" s="94">
        <v>155</v>
      </c>
      <c r="E1899" s="123">
        <v>5884.2558900000004</v>
      </c>
      <c r="F1899" s="155" t="s">
        <v>155</v>
      </c>
    </row>
    <row r="1900" spans="1:6" ht="15.75" thickBot="1" x14ac:dyDescent="0.3">
      <c r="A1900" s="94">
        <v>5</v>
      </c>
      <c r="B1900" s="155" t="s">
        <v>185</v>
      </c>
      <c r="C1900" s="155" t="s">
        <v>156</v>
      </c>
      <c r="D1900" s="94">
        <v>452</v>
      </c>
      <c r="E1900" s="123">
        <v>506690.33500000002</v>
      </c>
      <c r="F1900" s="155" t="s">
        <v>263</v>
      </c>
    </row>
    <row r="1901" spans="1:6" ht="15.75" thickBot="1" x14ac:dyDescent="0.3">
      <c r="A1901" s="94">
        <v>5</v>
      </c>
      <c r="B1901" s="155" t="s">
        <v>186</v>
      </c>
      <c r="C1901" s="155" t="s">
        <v>156</v>
      </c>
      <c r="D1901" s="94">
        <v>47</v>
      </c>
      <c r="E1901" s="123">
        <v>49123.805999999997</v>
      </c>
      <c r="F1901" s="155" t="s">
        <v>263</v>
      </c>
    </row>
    <row r="1902" spans="1:6" ht="15.75" thickBot="1" x14ac:dyDescent="0.3">
      <c r="A1902" s="94">
        <v>5</v>
      </c>
      <c r="B1902" s="155" t="s">
        <v>187</v>
      </c>
      <c r="C1902" s="155" t="s">
        <v>156</v>
      </c>
      <c r="D1902" s="94">
        <v>90</v>
      </c>
      <c r="E1902" s="123">
        <v>3388.8155099999999</v>
      </c>
      <c r="F1902" s="155" t="s">
        <v>155</v>
      </c>
    </row>
    <row r="1903" spans="1:6" ht="15.75" thickBot="1" x14ac:dyDescent="0.3">
      <c r="A1903" s="94">
        <v>5</v>
      </c>
      <c r="B1903" s="155" t="s">
        <v>188</v>
      </c>
      <c r="C1903" s="155" t="s">
        <v>156</v>
      </c>
      <c r="D1903" s="94">
        <v>313</v>
      </c>
      <c r="E1903" s="123">
        <v>197721.08199999999</v>
      </c>
      <c r="F1903" s="155" t="s">
        <v>263</v>
      </c>
    </row>
    <row r="1904" spans="1:6" ht="15.75" thickBot="1" x14ac:dyDescent="0.3">
      <c r="A1904" s="94">
        <v>5</v>
      </c>
      <c r="B1904" s="155" t="s">
        <v>188</v>
      </c>
      <c r="C1904" s="155" t="s">
        <v>156</v>
      </c>
      <c r="D1904" s="94">
        <v>3704</v>
      </c>
      <c r="E1904" s="123">
        <v>129259.73212</v>
      </c>
      <c r="F1904" s="155" t="s">
        <v>155</v>
      </c>
    </row>
    <row r="1905" spans="1:6" ht="15.75" thickBot="1" x14ac:dyDescent="0.3">
      <c r="A1905" s="94">
        <v>5</v>
      </c>
      <c r="B1905" s="155" t="s">
        <v>189</v>
      </c>
      <c r="C1905" s="155" t="s">
        <v>156</v>
      </c>
      <c r="D1905" s="94">
        <v>76</v>
      </c>
      <c r="E1905" s="123">
        <v>71234.292000000001</v>
      </c>
      <c r="F1905" s="155" t="s">
        <v>263</v>
      </c>
    </row>
    <row r="1906" spans="1:6" ht="15.75" thickBot="1" x14ac:dyDescent="0.3">
      <c r="A1906" s="94">
        <v>5</v>
      </c>
      <c r="B1906" s="155" t="s">
        <v>190</v>
      </c>
      <c r="C1906" s="155" t="s">
        <v>156</v>
      </c>
      <c r="D1906" s="94">
        <v>358</v>
      </c>
      <c r="E1906" s="123">
        <v>416954.64399999997</v>
      </c>
      <c r="F1906" s="155" t="s">
        <v>263</v>
      </c>
    </row>
    <row r="1907" spans="1:6" ht="15.75" thickBot="1" x14ac:dyDescent="0.3">
      <c r="A1907" s="94">
        <v>5</v>
      </c>
      <c r="B1907" s="155" t="s">
        <v>191</v>
      </c>
      <c r="C1907" s="155" t="s">
        <v>156</v>
      </c>
      <c r="D1907" s="94">
        <v>802</v>
      </c>
      <c r="E1907" s="123">
        <v>803604.20499999996</v>
      </c>
      <c r="F1907" s="155" t="s">
        <v>263</v>
      </c>
    </row>
    <row r="1908" spans="1:6" ht="15.75" thickBot="1" x14ac:dyDescent="0.3">
      <c r="A1908" s="94">
        <v>5</v>
      </c>
      <c r="B1908" s="155" t="s">
        <v>191</v>
      </c>
      <c r="C1908" s="155" t="s">
        <v>156</v>
      </c>
      <c r="D1908" s="94">
        <v>7</v>
      </c>
      <c r="E1908" s="123">
        <v>159.50185999999999</v>
      </c>
      <c r="F1908" s="155" t="s">
        <v>155</v>
      </c>
    </row>
    <row r="1909" spans="1:6" ht="15.75" thickBot="1" x14ac:dyDescent="0.3">
      <c r="A1909" s="94">
        <v>5</v>
      </c>
      <c r="B1909" s="155" t="s">
        <v>192</v>
      </c>
      <c r="C1909" s="155" t="s">
        <v>156</v>
      </c>
      <c r="D1909" s="94">
        <v>303</v>
      </c>
      <c r="E1909" s="123">
        <v>204100.658</v>
      </c>
      <c r="F1909" s="155" t="s">
        <v>263</v>
      </c>
    </row>
    <row r="1910" spans="1:6" ht="15.75" thickBot="1" x14ac:dyDescent="0.3">
      <c r="A1910" s="94">
        <v>5</v>
      </c>
      <c r="B1910" s="155" t="s">
        <v>192</v>
      </c>
      <c r="C1910" s="155" t="s">
        <v>156</v>
      </c>
      <c r="D1910" s="94">
        <v>185</v>
      </c>
      <c r="E1910" s="123">
        <v>3890.3346299999998</v>
      </c>
      <c r="F1910" s="155" t="s">
        <v>155</v>
      </c>
    </row>
    <row r="1911" spans="1:6" ht="15.75" thickBot="1" x14ac:dyDescent="0.3">
      <c r="A1911" s="94">
        <v>5</v>
      </c>
      <c r="B1911" s="155" t="s">
        <v>193</v>
      </c>
      <c r="C1911" s="155" t="s">
        <v>156</v>
      </c>
      <c r="D1911" s="94">
        <v>166</v>
      </c>
      <c r="E1911" s="123">
        <v>166328.67499999999</v>
      </c>
      <c r="F1911" s="155" t="s">
        <v>263</v>
      </c>
    </row>
    <row r="1912" spans="1:6" ht="15.75" thickBot="1" x14ac:dyDescent="0.3">
      <c r="A1912" s="94">
        <v>5</v>
      </c>
      <c r="B1912" s="155" t="s">
        <v>194</v>
      </c>
      <c r="C1912" s="155" t="s">
        <v>156</v>
      </c>
      <c r="D1912" s="94">
        <v>4</v>
      </c>
      <c r="E1912" s="123">
        <v>2584.5239999999999</v>
      </c>
      <c r="F1912" s="155" t="s">
        <v>263</v>
      </c>
    </row>
    <row r="1913" spans="1:6" ht="15.75" thickBot="1" x14ac:dyDescent="0.3">
      <c r="A1913" s="94">
        <v>5</v>
      </c>
      <c r="B1913" s="155" t="s">
        <v>195</v>
      </c>
      <c r="C1913" s="155" t="s">
        <v>156</v>
      </c>
      <c r="D1913" s="94">
        <v>2</v>
      </c>
      <c r="E1913" s="123">
        <v>1981.2080000000001</v>
      </c>
      <c r="F1913" s="155" t="s">
        <v>263</v>
      </c>
    </row>
    <row r="1914" spans="1:6" ht="15.75" thickBot="1" x14ac:dyDescent="0.3">
      <c r="A1914" s="94">
        <v>5</v>
      </c>
      <c r="B1914" s="155" t="s">
        <v>196</v>
      </c>
      <c r="C1914" s="155" t="s">
        <v>156</v>
      </c>
      <c r="D1914" s="94">
        <v>1743</v>
      </c>
      <c r="E1914" s="123">
        <v>1615340.821</v>
      </c>
      <c r="F1914" s="155" t="s">
        <v>263</v>
      </c>
    </row>
    <row r="1915" spans="1:6" ht="15.75" thickBot="1" x14ac:dyDescent="0.3">
      <c r="A1915" s="94">
        <v>5</v>
      </c>
      <c r="B1915" s="155" t="s">
        <v>196</v>
      </c>
      <c r="C1915" s="155" t="s">
        <v>156</v>
      </c>
      <c r="D1915" s="94">
        <v>1054</v>
      </c>
      <c r="E1915" s="123">
        <v>59243.646079999999</v>
      </c>
      <c r="F1915" s="155" t="s">
        <v>155</v>
      </c>
    </row>
    <row r="1916" spans="1:6" ht="15.75" thickBot="1" x14ac:dyDescent="0.3">
      <c r="A1916" s="94">
        <v>5</v>
      </c>
      <c r="B1916" s="155" t="s">
        <v>197</v>
      </c>
      <c r="C1916" s="155" t="s">
        <v>156</v>
      </c>
      <c r="D1916" s="94">
        <v>195</v>
      </c>
      <c r="E1916" s="123">
        <v>209717.04399999999</v>
      </c>
      <c r="F1916" s="155" t="s">
        <v>263</v>
      </c>
    </row>
    <row r="1917" spans="1:6" ht="15.75" thickBot="1" x14ac:dyDescent="0.3">
      <c r="A1917" s="94">
        <v>5</v>
      </c>
      <c r="B1917" s="155" t="s">
        <v>197</v>
      </c>
      <c r="C1917" s="155" t="s">
        <v>156</v>
      </c>
      <c r="D1917" s="94">
        <v>15</v>
      </c>
      <c r="E1917" s="123">
        <v>626.72875999999997</v>
      </c>
      <c r="F1917" s="155" t="s">
        <v>155</v>
      </c>
    </row>
    <row r="1918" spans="1:6" ht="15.75" thickBot="1" x14ac:dyDescent="0.3">
      <c r="A1918" s="94">
        <v>5</v>
      </c>
      <c r="B1918" s="155" t="s">
        <v>198</v>
      </c>
      <c r="C1918" s="155" t="s">
        <v>156</v>
      </c>
      <c r="D1918" s="94">
        <v>1731</v>
      </c>
      <c r="E1918" s="123">
        <v>1306492.054</v>
      </c>
      <c r="F1918" s="155" t="s">
        <v>263</v>
      </c>
    </row>
    <row r="1919" spans="1:6" ht="15.75" thickBot="1" x14ac:dyDescent="0.3">
      <c r="A1919" s="94">
        <v>5</v>
      </c>
      <c r="B1919" s="155" t="s">
        <v>198</v>
      </c>
      <c r="C1919" s="155" t="s">
        <v>156</v>
      </c>
      <c r="D1919" s="94">
        <v>937</v>
      </c>
      <c r="E1919" s="123">
        <v>41478.439850000002</v>
      </c>
      <c r="F1919" s="155" t="s">
        <v>155</v>
      </c>
    </row>
    <row r="1920" spans="1:6" ht="15.75" thickBot="1" x14ac:dyDescent="0.3">
      <c r="A1920" s="94">
        <v>5</v>
      </c>
      <c r="B1920" s="155" t="s">
        <v>199</v>
      </c>
      <c r="C1920" s="155" t="s">
        <v>156</v>
      </c>
      <c r="D1920" s="94">
        <v>280</v>
      </c>
      <c r="E1920" s="123">
        <v>219770.62</v>
      </c>
      <c r="F1920" s="155" t="s">
        <v>263</v>
      </c>
    </row>
    <row r="1921" spans="1:6" ht="15.75" thickBot="1" x14ac:dyDescent="0.3">
      <c r="A1921" s="94">
        <v>5</v>
      </c>
      <c r="B1921" s="155" t="s">
        <v>199</v>
      </c>
      <c r="C1921" s="155" t="s">
        <v>156</v>
      </c>
      <c r="D1921" s="94">
        <v>164</v>
      </c>
      <c r="E1921" s="123">
        <v>6074.4049699999996</v>
      </c>
      <c r="F1921" s="155" t="s">
        <v>155</v>
      </c>
    </row>
    <row r="1922" spans="1:6" ht="15.75" thickBot="1" x14ac:dyDescent="0.3">
      <c r="A1922" s="94">
        <v>5</v>
      </c>
      <c r="B1922" s="155" t="s">
        <v>200</v>
      </c>
      <c r="C1922" s="155" t="s">
        <v>156</v>
      </c>
      <c r="D1922" s="94">
        <v>6741</v>
      </c>
      <c r="E1922" s="123">
        <v>5674653.5719999997</v>
      </c>
      <c r="F1922" s="155" t="s">
        <v>263</v>
      </c>
    </row>
    <row r="1923" spans="1:6" ht="15.75" thickBot="1" x14ac:dyDescent="0.3">
      <c r="A1923" s="94">
        <v>5</v>
      </c>
      <c r="B1923" s="155" t="s">
        <v>200</v>
      </c>
      <c r="C1923" s="155" t="s">
        <v>156</v>
      </c>
      <c r="D1923" s="94">
        <v>1744</v>
      </c>
      <c r="E1923" s="123">
        <v>64954.411690000001</v>
      </c>
      <c r="F1923" s="155" t="s">
        <v>155</v>
      </c>
    </row>
    <row r="1924" spans="1:6" ht="15.75" thickBot="1" x14ac:dyDescent="0.3">
      <c r="A1924" s="94">
        <v>5</v>
      </c>
      <c r="B1924" s="155" t="s">
        <v>201</v>
      </c>
      <c r="C1924" s="155" t="s">
        <v>156</v>
      </c>
      <c r="D1924" s="94">
        <v>158</v>
      </c>
      <c r="E1924" s="123">
        <v>130869.132</v>
      </c>
      <c r="F1924" s="155" t="s">
        <v>263</v>
      </c>
    </row>
    <row r="1925" spans="1:6" ht="15.75" thickBot="1" x14ac:dyDescent="0.3">
      <c r="A1925" s="94">
        <v>5</v>
      </c>
      <c r="B1925" s="155" t="s">
        <v>202</v>
      </c>
      <c r="C1925" s="155" t="s">
        <v>156</v>
      </c>
      <c r="D1925" s="94">
        <v>997</v>
      </c>
      <c r="E1925" s="123">
        <v>770567.88699999999</v>
      </c>
      <c r="F1925" s="155" t="s">
        <v>263</v>
      </c>
    </row>
    <row r="1926" spans="1:6" ht="15.75" thickBot="1" x14ac:dyDescent="0.3">
      <c r="A1926" s="94">
        <v>5</v>
      </c>
      <c r="B1926" s="155" t="s">
        <v>202</v>
      </c>
      <c r="C1926" s="155" t="s">
        <v>156</v>
      </c>
      <c r="D1926" s="94">
        <v>609</v>
      </c>
      <c r="E1926" s="123">
        <v>18152.58628</v>
      </c>
      <c r="F1926" s="155" t="s">
        <v>155</v>
      </c>
    </row>
    <row r="1927" spans="1:6" ht="15.75" thickBot="1" x14ac:dyDescent="0.3">
      <c r="A1927" s="94">
        <v>5</v>
      </c>
      <c r="B1927" s="155" t="s">
        <v>203</v>
      </c>
      <c r="C1927" s="155" t="s">
        <v>156</v>
      </c>
      <c r="D1927" s="94">
        <v>230</v>
      </c>
      <c r="E1927" s="123">
        <v>175089.068</v>
      </c>
      <c r="F1927" s="155" t="s">
        <v>263</v>
      </c>
    </row>
    <row r="1928" spans="1:6" ht="15.75" thickBot="1" x14ac:dyDescent="0.3">
      <c r="A1928" s="94">
        <v>5</v>
      </c>
      <c r="B1928" s="155" t="s">
        <v>203</v>
      </c>
      <c r="C1928" s="155" t="s">
        <v>156</v>
      </c>
      <c r="D1928" s="94">
        <v>128</v>
      </c>
      <c r="E1928" s="123">
        <v>4928.5623400000004</v>
      </c>
      <c r="F1928" s="155" t="s">
        <v>155</v>
      </c>
    </row>
    <row r="1929" spans="1:6" ht="15.75" thickBot="1" x14ac:dyDescent="0.3">
      <c r="A1929" s="94">
        <v>5</v>
      </c>
      <c r="B1929" s="155" t="s">
        <v>204</v>
      </c>
      <c r="C1929" s="155" t="s">
        <v>156</v>
      </c>
      <c r="D1929" s="94">
        <v>525</v>
      </c>
      <c r="E1929" s="123">
        <v>428016.37800000003</v>
      </c>
      <c r="F1929" s="155" t="s">
        <v>263</v>
      </c>
    </row>
    <row r="1930" spans="1:6" ht="15.75" thickBot="1" x14ac:dyDescent="0.3">
      <c r="A1930" s="94">
        <v>5</v>
      </c>
      <c r="B1930" s="155" t="s">
        <v>205</v>
      </c>
      <c r="C1930" s="155" t="s">
        <v>156</v>
      </c>
      <c r="D1930" s="94">
        <v>114</v>
      </c>
      <c r="E1930" s="123">
        <v>106521.232</v>
      </c>
      <c r="F1930" s="155" t="s">
        <v>263</v>
      </c>
    </row>
    <row r="1931" spans="1:6" ht="15.75" thickBot="1" x14ac:dyDescent="0.3">
      <c r="A1931" s="94">
        <v>5</v>
      </c>
      <c r="B1931" s="155" t="s">
        <v>206</v>
      </c>
      <c r="C1931" s="155" t="s">
        <v>156</v>
      </c>
      <c r="D1931" s="94">
        <v>499</v>
      </c>
      <c r="E1931" s="123">
        <v>304475.679</v>
      </c>
      <c r="F1931" s="155" t="s">
        <v>263</v>
      </c>
    </row>
    <row r="1932" spans="1:6" ht="15.75" thickBot="1" x14ac:dyDescent="0.3">
      <c r="A1932" s="94">
        <v>5</v>
      </c>
      <c r="B1932" s="155" t="s">
        <v>207</v>
      </c>
      <c r="C1932" s="155" t="s">
        <v>156</v>
      </c>
      <c r="D1932" s="94">
        <v>409</v>
      </c>
      <c r="E1932" s="123">
        <v>345824.54800000001</v>
      </c>
      <c r="F1932" s="155" t="s">
        <v>263</v>
      </c>
    </row>
    <row r="1933" spans="1:6" ht="15.75" thickBot="1" x14ac:dyDescent="0.3">
      <c r="A1933" s="94">
        <v>5</v>
      </c>
      <c r="B1933" s="155" t="s">
        <v>208</v>
      </c>
      <c r="C1933" s="155" t="s">
        <v>156</v>
      </c>
      <c r="D1933" s="94">
        <v>120</v>
      </c>
      <c r="E1933" s="123">
        <v>102354.197</v>
      </c>
      <c r="F1933" s="155" t="s">
        <v>263</v>
      </c>
    </row>
    <row r="1934" spans="1:6" ht="15.75" thickBot="1" x14ac:dyDescent="0.3">
      <c r="A1934" s="94">
        <v>5</v>
      </c>
      <c r="B1934" s="155" t="s">
        <v>209</v>
      </c>
      <c r="C1934" s="155" t="s">
        <v>156</v>
      </c>
      <c r="D1934" s="94">
        <v>253</v>
      </c>
      <c r="E1934" s="123">
        <v>188532.74600000001</v>
      </c>
      <c r="F1934" s="155" t="s">
        <v>263</v>
      </c>
    </row>
    <row r="1935" spans="1:6" ht="15.75" thickBot="1" x14ac:dyDescent="0.3">
      <c r="A1935" s="94">
        <v>5</v>
      </c>
      <c r="B1935" s="155" t="s">
        <v>209</v>
      </c>
      <c r="C1935" s="155" t="s">
        <v>156</v>
      </c>
      <c r="D1935" s="94">
        <v>164</v>
      </c>
      <c r="E1935" s="123">
        <v>5461.0556999999999</v>
      </c>
      <c r="F1935" s="155" t="s">
        <v>155</v>
      </c>
    </row>
    <row r="1936" spans="1:6" ht="15.75" thickBot="1" x14ac:dyDescent="0.3">
      <c r="A1936" s="94">
        <v>5</v>
      </c>
      <c r="B1936" s="155" t="s">
        <v>210</v>
      </c>
      <c r="C1936" s="155" t="s">
        <v>156</v>
      </c>
      <c r="D1936" s="94">
        <v>340</v>
      </c>
      <c r="E1936" s="123">
        <v>237952.587</v>
      </c>
      <c r="F1936" s="155" t="s">
        <v>263</v>
      </c>
    </row>
    <row r="1937" spans="1:6" ht="15.75" thickBot="1" x14ac:dyDescent="0.3">
      <c r="A1937" s="94">
        <v>5</v>
      </c>
      <c r="B1937" s="155" t="s">
        <v>211</v>
      </c>
      <c r="C1937" s="155" t="s">
        <v>156</v>
      </c>
      <c r="D1937" s="94">
        <v>893</v>
      </c>
      <c r="E1937" s="123">
        <v>546961.821</v>
      </c>
      <c r="F1937" s="155" t="s">
        <v>263</v>
      </c>
    </row>
    <row r="1938" spans="1:6" ht="15.75" thickBot="1" x14ac:dyDescent="0.3">
      <c r="A1938" s="94">
        <v>5</v>
      </c>
      <c r="B1938" s="155" t="s">
        <v>212</v>
      </c>
      <c r="C1938" s="155" t="s">
        <v>156</v>
      </c>
      <c r="D1938" s="94">
        <v>3348</v>
      </c>
      <c r="E1938" s="123">
        <v>2619373.5869999998</v>
      </c>
      <c r="F1938" s="155" t="s">
        <v>263</v>
      </c>
    </row>
    <row r="1939" spans="1:6" ht="15.75" thickBot="1" x14ac:dyDescent="0.3">
      <c r="A1939" s="94">
        <v>5</v>
      </c>
      <c r="B1939" s="155" t="s">
        <v>212</v>
      </c>
      <c r="C1939" s="155" t="s">
        <v>156</v>
      </c>
      <c r="D1939" s="94">
        <v>703</v>
      </c>
      <c r="E1939" s="123">
        <v>11599.864879999999</v>
      </c>
      <c r="F1939" s="155" t="s">
        <v>155</v>
      </c>
    </row>
    <row r="1940" spans="1:6" ht="15.75" thickBot="1" x14ac:dyDescent="0.3">
      <c r="A1940" s="94">
        <v>5</v>
      </c>
      <c r="B1940" s="155" t="s">
        <v>213</v>
      </c>
      <c r="C1940" s="155" t="s">
        <v>156</v>
      </c>
      <c r="D1940" s="94">
        <v>206</v>
      </c>
      <c r="E1940" s="123">
        <v>148454.32800000001</v>
      </c>
      <c r="F1940" s="155" t="s">
        <v>263</v>
      </c>
    </row>
    <row r="1941" spans="1:6" ht="15.75" thickBot="1" x14ac:dyDescent="0.3">
      <c r="A1941" s="94">
        <v>5</v>
      </c>
      <c r="B1941" s="155" t="s">
        <v>213</v>
      </c>
      <c r="C1941" s="155" t="s">
        <v>156</v>
      </c>
      <c r="D1941" s="94">
        <v>123</v>
      </c>
      <c r="E1941" s="123">
        <v>3559.4098300000001</v>
      </c>
      <c r="F1941" s="155" t="s">
        <v>155</v>
      </c>
    </row>
    <row r="1942" spans="1:6" ht="15.75" thickBot="1" x14ac:dyDescent="0.3">
      <c r="A1942" s="94">
        <v>5</v>
      </c>
      <c r="B1942" s="155" t="s">
        <v>215</v>
      </c>
      <c r="C1942" s="155" t="s">
        <v>156</v>
      </c>
      <c r="D1942" s="94">
        <v>46</v>
      </c>
      <c r="E1942" s="123">
        <v>30016.812999999998</v>
      </c>
      <c r="F1942" s="155" t="s">
        <v>263</v>
      </c>
    </row>
    <row r="1943" spans="1:6" ht="15.75" thickBot="1" x14ac:dyDescent="0.3">
      <c r="A1943" s="94">
        <v>5</v>
      </c>
      <c r="B1943" s="155" t="s">
        <v>216</v>
      </c>
      <c r="C1943" s="155" t="s">
        <v>156</v>
      </c>
      <c r="D1943" s="94">
        <v>1826</v>
      </c>
      <c r="E1943" s="123">
        <v>1048364.059</v>
      </c>
      <c r="F1943" s="155" t="s">
        <v>263</v>
      </c>
    </row>
    <row r="1944" spans="1:6" ht="15.75" thickBot="1" x14ac:dyDescent="0.3">
      <c r="A1944" s="94">
        <v>5</v>
      </c>
      <c r="B1944" s="155" t="s">
        <v>216</v>
      </c>
      <c r="C1944" s="155" t="s">
        <v>156</v>
      </c>
      <c r="D1944" s="94">
        <v>568</v>
      </c>
      <c r="E1944" s="123">
        <v>12590.87335</v>
      </c>
      <c r="F1944" s="155" t="s">
        <v>155</v>
      </c>
    </row>
    <row r="1945" spans="1:6" ht="15.75" thickBot="1" x14ac:dyDescent="0.3">
      <c r="A1945" s="94">
        <v>5</v>
      </c>
      <c r="B1945" s="155" t="s">
        <v>217</v>
      </c>
      <c r="C1945" s="155" t="s">
        <v>156</v>
      </c>
      <c r="D1945" s="94">
        <v>87</v>
      </c>
      <c r="E1945" s="123">
        <v>143695.09899999999</v>
      </c>
      <c r="F1945" s="155" t="s">
        <v>263</v>
      </c>
    </row>
    <row r="1946" spans="1:6" ht="15.75" thickBot="1" x14ac:dyDescent="0.3">
      <c r="A1946" s="94">
        <v>5</v>
      </c>
      <c r="B1946" s="155" t="s">
        <v>218</v>
      </c>
      <c r="C1946" s="155" t="s">
        <v>156</v>
      </c>
      <c r="D1946" s="94">
        <v>95</v>
      </c>
      <c r="E1946" s="123">
        <v>83825.209000000003</v>
      </c>
      <c r="F1946" s="155" t="s">
        <v>263</v>
      </c>
    </row>
    <row r="1947" spans="1:6" ht="15.75" thickBot="1" x14ac:dyDescent="0.3">
      <c r="A1947" s="94">
        <v>5</v>
      </c>
      <c r="B1947" s="155" t="s">
        <v>219</v>
      </c>
      <c r="C1947" s="155" t="s">
        <v>156</v>
      </c>
      <c r="D1947" s="94">
        <v>8</v>
      </c>
      <c r="E1947" s="94">
        <v>7709</v>
      </c>
      <c r="F1947" s="155" t="s">
        <v>263</v>
      </c>
    </row>
    <row r="1948" spans="1:6" ht="15.75" thickBot="1" x14ac:dyDescent="0.3">
      <c r="A1948" s="94">
        <v>5</v>
      </c>
      <c r="B1948" s="155" t="s">
        <v>220</v>
      </c>
      <c r="C1948" s="155" t="s">
        <v>156</v>
      </c>
      <c r="D1948" s="94">
        <v>518</v>
      </c>
      <c r="E1948" s="123">
        <v>426189.446</v>
      </c>
      <c r="F1948" s="155" t="s">
        <v>263</v>
      </c>
    </row>
    <row r="1949" spans="1:6" ht="15.75" thickBot="1" x14ac:dyDescent="0.3">
      <c r="A1949" s="94">
        <v>5</v>
      </c>
      <c r="B1949" s="155" t="s">
        <v>221</v>
      </c>
      <c r="C1949" s="155" t="s">
        <v>156</v>
      </c>
      <c r="D1949" s="94">
        <v>244</v>
      </c>
      <c r="E1949" s="123">
        <v>306470.011</v>
      </c>
      <c r="F1949" s="155" t="s">
        <v>263</v>
      </c>
    </row>
    <row r="1950" spans="1:6" ht="15.75" thickBot="1" x14ac:dyDescent="0.3">
      <c r="A1950" s="94">
        <v>5</v>
      </c>
      <c r="B1950" s="155" t="s">
        <v>222</v>
      </c>
      <c r="C1950" s="155" t="s">
        <v>156</v>
      </c>
      <c r="D1950" s="94">
        <v>515</v>
      </c>
      <c r="E1950" s="123">
        <v>419744.61200000002</v>
      </c>
      <c r="F1950" s="155" t="s">
        <v>263</v>
      </c>
    </row>
    <row r="1951" spans="1:6" ht="15.75" thickBot="1" x14ac:dyDescent="0.3">
      <c r="A1951" s="94">
        <v>5</v>
      </c>
      <c r="B1951" s="155" t="s">
        <v>222</v>
      </c>
      <c r="C1951" s="155" t="s">
        <v>156</v>
      </c>
      <c r="D1951" s="94">
        <v>347</v>
      </c>
      <c r="E1951" s="123">
        <v>11967.34318</v>
      </c>
      <c r="F1951" s="155" t="s">
        <v>155</v>
      </c>
    </row>
    <row r="1952" spans="1:6" ht="15.75" thickBot="1" x14ac:dyDescent="0.3">
      <c r="A1952" s="94">
        <v>5</v>
      </c>
      <c r="B1952" s="155" t="s">
        <v>223</v>
      </c>
      <c r="C1952" s="155" t="s">
        <v>156</v>
      </c>
      <c r="D1952" s="94">
        <v>82</v>
      </c>
      <c r="E1952" s="123">
        <v>64059.491000000002</v>
      </c>
      <c r="F1952" s="155" t="s">
        <v>263</v>
      </c>
    </row>
    <row r="1953" spans="1:6" ht="15.75" thickBot="1" x14ac:dyDescent="0.3">
      <c r="A1953" s="94">
        <v>5</v>
      </c>
      <c r="B1953" s="155" t="s">
        <v>224</v>
      </c>
      <c r="C1953" s="155" t="s">
        <v>156</v>
      </c>
      <c r="D1953" s="94">
        <v>724</v>
      </c>
      <c r="E1953" s="123">
        <v>497059.19699999999</v>
      </c>
      <c r="F1953" s="155" t="s">
        <v>263</v>
      </c>
    </row>
    <row r="1954" spans="1:6" ht="15.75" thickBot="1" x14ac:dyDescent="0.3">
      <c r="A1954" s="94">
        <v>5</v>
      </c>
      <c r="B1954" s="155" t="s">
        <v>224</v>
      </c>
      <c r="C1954" s="155" t="s">
        <v>156</v>
      </c>
      <c r="D1954" s="94">
        <v>430</v>
      </c>
      <c r="E1954" s="123">
        <v>7805.43282</v>
      </c>
      <c r="F1954" s="155" t="s">
        <v>155</v>
      </c>
    </row>
    <row r="1955" spans="1:6" ht="15.75" thickBot="1" x14ac:dyDescent="0.3">
      <c r="A1955" s="94">
        <v>5</v>
      </c>
      <c r="B1955" s="155" t="s">
        <v>225</v>
      </c>
      <c r="C1955" s="155" t="s">
        <v>156</v>
      </c>
      <c r="D1955" s="94">
        <v>14892</v>
      </c>
      <c r="E1955" s="123">
        <v>10550259.655999999</v>
      </c>
      <c r="F1955" s="155" t="s">
        <v>263</v>
      </c>
    </row>
    <row r="1956" spans="1:6" ht="15.75" thickBot="1" x14ac:dyDescent="0.3">
      <c r="A1956" s="94">
        <v>5</v>
      </c>
      <c r="B1956" s="155" t="s">
        <v>225</v>
      </c>
      <c r="C1956" s="155" t="s">
        <v>156</v>
      </c>
      <c r="D1956" s="94">
        <v>5460</v>
      </c>
      <c r="E1956" s="123">
        <v>226638.79131999999</v>
      </c>
      <c r="F1956" s="155" t="s">
        <v>155</v>
      </c>
    </row>
    <row r="1957" spans="1:6" ht="15.75" thickBot="1" x14ac:dyDescent="0.3">
      <c r="A1957" s="94">
        <v>5</v>
      </c>
      <c r="B1957" s="155" t="s">
        <v>226</v>
      </c>
      <c r="C1957" s="155" t="s">
        <v>156</v>
      </c>
      <c r="D1957" s="94">
        <v>10</v>
      </c>
      <c r="E1957" s="123">
        <v>6131.9840000000004</v>
      </c>
      <c r="F1957" s="155" t="s">
        <v>263</v>
      </c>
    </row>
    <row r="1958" spans="1:6" ht="15.75" thickBot="1" x14ac:dyDescent="0.3">
      <c r="A1958" s="94">
        <v>5</v>
      </c>
      <c r="B1958" s="155" t="s">
        <v>226</v>
      </c>
      <c r="C1958" s="155" t="s">
        <v>156</v>
      </c>
      <c r="D1958" s="94">
        <v>10</v>
      </c>
      <c r="E1958" s="123">
        <v>514.11986000000002</v>
      </c>
      <c r="F1958" s="155" t="s">
        <v>155</v>
      </c>
    </row>
    <row r="1959" spans="1:6" ht="15.75" thickBot="1" x14ac:dyDescent="0.3">
      <c r="A1959" s="94">
        <v>5</v>
      </c>
      <c r="B1959" s="155" t="s">
        <v>227</v>
      </c>
      <c r="C1959" s="155" t="s">
        <v>156</v>
      </c>
      <c r="D1959" s="94">
        <v>489</v>
      </c>
      <c r="E1959" s="123">
        <v>512977.516</v>
      </c>
      <c r="F1959" s="155" t="s">
        <v>263</v>
      </c>
    </row>
    <row r="1960" spans="1:6" ht="15.75" thickBot="1" x14ac:dyDescent="0.3">
      <c r="A1960" s="94">
        <v>5</v>
      </c>
      <c r="B1960" s="155" t="s">
        <v>228</v>
      </c>
      <c r="C1960" s="155" t="s">
        <v>156</v>
      </c>
      <c r="D1960" s="94">
        <v>910</v>
      </c>
      <c r="E1960" s="123">
        <v>732438.65800000005</v>
      </c>
      <c r="F1960" s="155" t="s">
        <v>263</v>
      </c>
    </row>
    <row r="1961" spans="1:6" ht="15.75" thickBot="1" x14ac:dyDescent="0.3">
      <c r="A1961" s="94">
        <v>5</v>
      </c>
      <c r="B1961" s="155" t="s">
        <v>228</v>
      </c>
      <c r="C1961" s="155" t="s">
        <v>156</v>
      </c>
      <c r="D1961" s="94">
        <v>623</v>
      </c>
      <c r="E1961" s="123">
        <v>28105.901389999999</v>
      </c>
      <c r="F1961" s="155" t="s">
        <v>155</v>
      </c>
    </row>
    <row r="1962" spans="1:6" ht="15.75" thickBot="1" x14ac:dyDescent="0.3">
      <c r="A1962" s="94">
        <v>5</v>
      </c>
      <c r="B1962" s="155" t="s">
        <v>229</v>
      </c>
      <c r="C1962" s="155" t="s">
        <v>156</v>
      </c>
      <c r="D1962" s="94">
        <v>371</v>
      </c>
      <c r="E1962" s="123">
        <v>318396.02500000002</v>
      </c>
      <c r="F1962" s="155" t="s">
        <v>263</v>
      </c>
    </row>
    <row r="1963" spans="1:6" ht="15.75" thickBot="1" x14ac:dyDescent="0.3">
      <c r="A1963" s="94">
        <v>5</v>
      </c>
      <c r="B1963" s="155" t="s">
        <v>229</v>
      </c>
      <c r="C1963" s="155" t="s">
        <v>156</v>
      </c>
      <c r="D1963" s="94">
        <v>196</v>
      </c>
      <c r="E1963" s="123">
        <v>3466.3882600000002</v>
      </c>
      <c r="F1963" s="155" t="s">
        <v>155</v>
      </c>
    </row>
    <row r="1964" spans="1:6" ht="15.75" thickBot="1" x14ac:dyDescent="0.3">
      <c r="A1964" s="94">
        <v>5</v>
      </c>
      <c r="B1964" s="155" t="s">
        <v>230</v>
      </c>
      <c r="C1964" s="155" t="s">
        <v>156</v>
      </c>
      <c r="D1964" s="94">
        <v>380</v>
      </c>
      <c r="E1964" s="123">
        <v>288048.49300000002</v>
      </c>
      <c r="F1964" s="155" t="s">
        <v>263</v>
      </c>
    </row>
    <row r="1965" spans="1:6" ht="15.75" thickBot="1" x14ac:dyDescent="0.3">
      <c r="A1965" s="94">
        <v>5</v>
      </c>
      <c r="B1965" s="155" t="s">
        <v>230</v>
      </c>
      <c r="C1965" s="155" t="s">
        <v>156</v>
      </c>
      <c r="D1965" s="94">
        <v>225</v>
      </c>
      <c r="E1965" s="123">
        <v>6895.23272</v>
      </c>
      <c r="F1965" s="155" t="s">
        <v>155</v>
      </c>
    </row>
    <row r="1966" spans="1:6" ht="15.75" thickBot="1" x14ac:dyDescent="0.3">
      <c r="A1966" s="94">
        <v>5</v>
      </c>
      <c r="B1966" s="155" t="s">
        <v>231</v>
      </c>
      <c r="C1966" s="155" t="s">
        <v>156</v>
      </c>
      <c r="D1966" s="94">
        <v>909</v>
      </c>
      <c r="E1966" s="123">
        <v>897433.40800000005</v>
      </c>
      <c r="F1966" s="155" t="s">
        <v>263</v>
      </c>
    </row>
    <row r="1967" spans="1:6" ht="15.75" thickBot="1" x14ac:dyDescent="0.3">
      <c r="A1967" s="94">
        <v>5</v>
      </c>
      <c r="B1967" s="155" t="s">
        <v>232</v>
      </c>
      <c r="C1967" s="155" t="s">
        <v>156</v>
      </c>
      <c r="D1967" s="94">
        <v>45</v>
      </c>
      <c r="E1967" s="123">
        <v>45344.457000000002</v>
      </c>
      <c r="F1967" s="155" t="s">
        <v>263</v>
      </c>
    </row>
    <row r="1968" spans="1:6" ht="15.75" thickBot="1" x14ac:dyDescent="0.3">
      <c r="A1968" s="94">
        <v>5</v>
      </c>
      <c r="B1968" s="155" t="s">
        <v>233</v>
      </c>
      <c r="C1968" s="155" t="s">
        <v>156</v>
      </c>
      <c r="D1968" s="94">
        <v>47</v>
      </c>
      <c r="E1968" s="123">
        <v>84878.618000000002</v>
      </c>
      <c r="F1968" s="155" t="s">
        <v>263</v>
      </c>
    </row>
    <row r="1969" spans="1:6" ht="15.75" thickBot="1" x14ac:dyDescent="0.3">
      <c r="A1969" s="94">
        <v>5</v>
      </c>
      <c r="B1969" s="155" t="s">
        <v>234</v>
      </c>
      <c r="C1969" s="155" t="s">
        <v>156</v>
      </c>
      <c r="D1969" s="94">
        <v>217</v>
      </c>
      <c r="E1969" s="123">
        <v>191671.068</v>
      </c>
      <c r="F1969" s="155" t="s">
        <v>263</v>
      </c>
    </row>
    <row r="1970" spans="1:6" ht="15.75" thickBot="1" x14ac:dyDescent="0.3">
      <c r="A1970" s="94">
        <v>5</v>
      </c>
      <c r="B1970" s="155" t="s">
        <v>234</v>
      </c>
      <c r="C1970" s="155" t="s">
        <v>156</v>
      </c>
      <c r="D1970" s="94">
        <v>132</v>
      </c>
      <c r="E1970" s="123">
        <v>5218.0450899999996</v>
      </c>
      <c r="F1970" s="155" t="s">
        <v>155</v>
      </c>
    </row>
    <row r="1971" spans="1:6" ht="15.75" thickBot="1" x14ac:dyDescent="0.3">
      <c r="A1971" s="94">
        <v>5</v>
      </c>
      <c r="B1971" s="155" t="s">
        <v>235</v>
      </c>
      <c r="C1971" s="155" t="s">
        <v>156</v>
      </c>
      <c r="D1971" s="94">
        <v>1331</v>
      </c>
      <c r="E1971" s="123">
        <v>1246883.5209999999</v>
      </c>
      <c r="F1971" s="155" t="s">
        <v>263</v>
      </c>
    </row>
    <row r="1972" spans="1:6" ht="15.75" thickBot="1" x14ac:dyDescent="0.3">
      <c r="A1972" s="94">
        <v>5</v>
      </c>
      <c r="B1972" s="155" t="s">
        <v>235</v>
      </c>
      <c r="C1972" s="155" t="s">
        <v>156</v>
      </c>
      <c r="D1972" s="94">
        <v>39</v>
      </c>
      <c r="E1972" s="123">
        <v>1888.6137200000001</v>
      </c>
      <c r="F1972" s="155" t="s">
        <v>155</v>
      </c>
    </row>
    <row r="1973" spans="1:6" ht="15.75" thickBot="1" x14ac:dyDescent="0.3">
      <c r="A1973" s="94">
        <v>5</v>
      </c>
      <c r="B1973" s="155" t="s">
        <v>236</v>
      </c>
      <c r="C1973" s="155" t="s">
        <v>156</v>
      </c>
      <c r="D1973" s="94">
        <v>736</v>
      </c>
      <c r="E1973" s="123">
        <v>584365.44499999995</v>
      </c>
      <c r="F1973" s="155" t="s">
        <v>263</v>
      </c>
    </row>
    <row r="1974" spans="1:6" ht="15.75" thickBot="1" x14ac:dyDescent="0.3">
      <c r="A1974" s="94">
        <v>5</v>
      </c>
      <c r="B1974" s="155" t="s">
        <v>237</v>
      </c>
      <c r="C1974" s="155" t="s">
        <v>156</v>
      </c>
      <c r="D1974" s="94">
        <v>8020</v>
      </c>
      <c r="E1974" s="123">
        <v>4556540.3590000002</v>
      </c>
      <c r="F1974" s="155" t="s">
        <v>263</v>
      </c>
    </row>
    <row r="1975" spans="1:6" ht="15.75" thickBot="1" x14ac:dyDescent="0.3">
      <c r="A1975" s="94">
        <v>5</v>
      </c>
      <c r="B1975" s="155" t="s">
        <v>237</v>
      </c>
      <c r="C1975" s="155" t="s">
        <v>156</v>
      </c>
      <c r="D1975" s="94">
        <v>3198</v>
      </c>
      <c r="E1975" s="123">
        <v>139212.51156000001</v>
      </c>
      <c r="F1975" s="155" t="s">
        <v>155</v>
      </c>
    </row>
    <row r="1976" spans="1:6" ht="15.75" thickBot="1" x14ac:dyDescent="0.3">
      <c r="A1976" s="94">
        <v>5</v>
      </c>
      <c r="B1976" s="155" t="s">
        <v>238</v>
      </c>
      <c r="C1976" s="155" t="s">
        <v>156</v>
      </c>
      <c r="D1976" s="94">
        <v>8275</v>
      </c>
      <c r="E1976" s="123">
        <v>5958096.9479999999</v>
      </c>
      <c r="F1976" s="155" t="s">
        <v>263</v>
      </c>
    </row>
    <row r="1977" spans="1:6" ht="15.75" thickBot="1" x14ac:dyDescent="0.3">
      <c r="A1977" s="94">
        <v>5</v>
      </c>
      <c r="B1977" s="155" t="s">
        <v>238</v>
      </c>
      <c r="C1977" s="155" t="s">
        <v>156</v>
      </c>
      <c r="D1977" s="94">
        <v>4729</v>
      </c>
      <c r="E1977" s="123">
        <v>197143.42105999999</v>
      </c>
      <c r="F1977" s="155" t="s">
        <v>155</v>
      </c>
    </row>
    <row r="1978" spans="1:6" ht="15.75" thickBot="1" x14ac:dyDescent="0.3">
      <c r="A1978" s="94">
        <v>5</v>
      </c>
      <c r="B1978" s="155" t="s">
        <v>239</v>
      </c>
      <c r="C1978" s="155" t="s">
        <v>156</v>
      </c>
      <c r="D1978" s="94">
        <v>9454</v>
      </c>
      <c r="E1978" s="123">
        <v>6798531.9759999998</v>
      </c>
      <c r="F1978" s="155" t="s">
        <v>263</v>
      </c>
    </row>
    <row r="1979" spans="1:6" ht="15.75" thickBot="1" x14ac:dyDescent="0.3">
      <c r="A1979" s="94">
        <v>5</v>
      </c>
      <c r="B1979" s="155" t="s">
        <v>239</v>
      </c>
      <c r="C1979" s="155" t="s">
        <v>156</v>
      </c>
      <c r="D1979" s="94">
        <v>7757</v>
      </c>
      <c r="E1979" s="123">
        <v>343520.17641999997</v>
      </c>
      <c r="F1979" s="155" t="s">
        <v>155</v>
      </c>
    </row>
    <row r="1980" spans="1:6" ht="15.75" thickBot="1" x14ac:dyDescent="0.3">
      <c r="A1980" s="94">
        <v>5</v>
      </c>
      <c r="B1980" s="155" t="s">
        <v>240</v>
      </c>
      <c r="C1980" s="155" t="s">
        <v>156</v>
      </c>
      <c r="D1980" s="94">
        <v>4391</v>
      </c>
      <c r="E1980" s="123">
        <v>3040796.6609999998</v>
      </c>
      <c r="F1980" s="155" t="s">
        <v>263</v>
      </c>
    </row>
    <row r="1981" spans="1:6" ht="15.75" thickBot="1" x14ac:dyDescent="0.3">
      <c r="A1981" s="94">
        <v>5</v>
      </c>
      <c r="B1981" s="155" t="s">
        <v>240</v>
      </c>
      <c r="C1981" s="155" t="s">
        <v>156</v>
      </c>
      <c r="D1981" s="94">
        <v>1406</v>
      </c>
      <c r="E1981" s="123">
        <v>115210.81548</v>
      </c>
      <c r="F1981" s="155" t="s">
        <v>155</v>
      </c>
    </row>
    <row r="1982" spans="1:6" ht="15.75" thickBot="1" x14ac:dyDescent="0.3">
      <c r="A1982" s="94">
        <v>5</v>
      </c>
      <c r="B1982" s="155" t="s">
        <v>241</v>
      </c>
      <c r="C1982" s="155" t="s">
        <v>156</v>
      </c>
      <c r="D1982" s="94">
        <v>19025</v>
      </c>
      <c r="E1982" s="123">
        <v>13207061.866</v>
      </c>
      <c r="F1982" s="155" t="s">
        <v>263</v>
      </c>
    </row>
    <row r="1983" spans="1:6" ht="15.75" thickBot="1" x14ac:dyDescent="0.3">
      <c r="A1983" s="94">
        <v>5</v>
      </c>
      <c r="B1983" s="155" t="s">
        <v>241</v>
      </c>
      <c r="C1983" s="155" t="s">
        <v>156</v>
      </c>
      <c r="D1983" s="94">
        <v>15638</v>
      </c>
      <c r="E1983" s="123">
        <v>467935.97460999998</v>
      </c>
      <c r="F1983" s="155" t="s">
        <v>155</v>
      </c>
    </row>
    <row r="1984" spans="1:6" ht="15.75" thickBot="1" x14ac:dyDescent="0.3">
      <c r="A1984" s="94">
        <v>5</v>
      </c>
      <c r="B1984" s="155" t="s">
        <v>242</v>
      </c>
      <c r="C1984" s="155" t="s">
        <v>156</v>
      </c>
      <c r="D1984" s="94">
        <v>7853</v>
      </c>
      <c r="E1984" s="123">
        <v>6176691.8210000005</v>
      </c>
      <c r="F1984" s="155" t="s">
        <v>263</v>
      </c>
    </row>
    <row r="1985" spans="1:6" ht="15.75" thickBot="1" x14ac:dyDescent="0.3">
      <c r="A1985" s="94">
        <v>5</v>
      </c>
      <c r="B1985" s="155" t="s">
        <v>242</v>
      </c>
      <c r="C1985" s="155" t="s">
        <v>156</v>
      </c>
      <c r="D1985" s="94">
        <v>10488</v>
      </c>
      <c r="E1985" s="123">
        <v>327575.74166</v>
      </c>
      <c r="F1985" s="155" t="s">
        <v>155</v>
      </c>
    </row>
    <row r="1986" spans="1:6" ht="15.75" thickBot="1" x14ac:dyDescent="0.3">
      <c r="A1986" s="94">
        <v>5</v>
      </c>
      <c r="B1986" s="155" t="s">
        <v>243</v>
      </c>
      <c r="C1986" s="155" t="s">
        <v>156</v>
      </c>
      <c r="D1986" s="94">
        <v>13515</v>
      </c>
      <c r="E1986" s="123">
        <v>9594094.0510000009</v>
      </c>
      <c r="F1986" s="155" t="s">
        <v>263</v>
      </c>
    </row>
    <row r="1987" spans="1:6" ht="15.75" thickBot="1" x14ac:dyDescent="0.3">
      <c r="A1987" s="94">
        <v>5</v>
      </c>
      <c r="B1987" s="155" t="s">
        <v>243</v>
      </c>
      <c r="C1987" s="155" t="s">
        <v>156</v>
      </c>
      <c r="D1987" s="94">
        <v>9344</v>
      </c>
      <c r="E1987" s="123">
        <v>281733.51925000001</v>
      </c>
      <c r="F1987" s="155" t="s">
        <v>155</v>
      </c>
    </row>
    <row r="1988" spans="1:6" ht="15.75" thickBot="1" x14ac:dyDescent="0.3">
      <c r="A1988" s="94">
        <v>5</v>
      </c>
      <c r="B1988" s="155" t="s">
        <v>244</v>
      </c>
      <c r="C1988" s="155" t="s">
        <v>156</v>
      </c>
      <c r="D1988" s="94">
        <v>24375</v>
      </c>
      <c r="E1988" s="123">
        <v>20814492.357000001</v>
      </c>
      <c r="F1988" s="155" t="s">
        <v>263</v>
      </c>
    </row>
    <row r="1989" spans="1:6" ht="15.75" thickBot="1" x14ac:dyDescent="0.3">
      <c r="A1989" s="94">
        <v>5</v>
      </c>
      <c r="B1989" s="155" t="s">
        <v>244</v>
      </c>
      <c r="C1989" s="155" t="s">
        <v>156</v>
      </c>
      <c r="D1989" s="94">
        <v>17237</v>
      </c>
      <c r="E1989" s="123">
        <v>744339.06629999995</v>
      </c>
      <c r="F1989" s="155" t="s">
        <v>155</v>
      </c>
    </row>
    <row r="1990" spans="1:6" ht="15.75" thickBot="1" x14ac:dyDescent="0.3">
      <c r="A1990" s="94">
        <v>5</v>
      </c>
      <c r="B1990" s="155" t="s">
        <v>245</v>
      </c>
      <c r="C1990" s="155" t="s">
        <v>156</v>
      </c>
      <c r="D1990" s="94">
        <v>9832</v>
      </c>
      <c r="E1990" s="123">
        <v>7178338.2560000001</v>
      </c>
      <c r="F1990" s="155" t="s">
        <v>263</v>
      </c>
    </row>
    <row r="1991" spans="1:6" ht="15.75" thickBot="1" x14ac:dyDescent="0.3">
      <c r="A1991" s="94">
        <v>5</v>
      </c>
      <c r="B1991" s="155" t="s">
        <v>245</v>
      </c>
      <c r="C1991" s="155" t="s">
        <v>156</v>
      </c>
      <c r="D1991" s="94">
        <v>6745</v>
      </c>
      <c r="E1991" s="123">
        <v>189996.14746000001</v>
      </c>
      <c r="F1991" s="155" t="s">
        <v>155</v>
      </c>
    </row>
    <row r="1992" spans="1:6" ht="15.75" thickBot="1" x14ac:dyDescent="0.3">
      <c r="A1992" s="94">
        <v>5</v>
      </c>
      <c r="B1992" s="155" t="s">
        <v>246</v>
      </c>
      <c r="C1992" s="155" t="s">
        <v>156</v>
      </c>
      <c r="D1992" s="94">
        <v>6147</v>
      </c>
      <c r="E1992" s="123">
        <v>4301784.5710000005</v>
      </c>
      <c r="F1992" s="155" t="s">
        <v>263</v>
      </c>
    </row>
    <row r="1993" spans="1:6" ht="15.75" thickBot="1" x14ac:dyDescent="0.3">
      <c r="A1993" s="94">
        <v>5</v>
      </c>
      <c r="B1993" s="155" t="s">
        <v>246</v>
      </c>
      <c r="C1993" s="155" t="s">
        <v>156</v>
      </c>
      <c r="D1993" s="94">
        <v>5792</v>
      </c>
      <c r="E1993" s="123">
        <v>158185.88949</v>
      </c>
      <c r="F1993" s="155" t="s">
        <v>155</v>
      </c>
    </row>
    <row r="1994" spans="1:6" ht="15.75" thickBot="1" x14ac:dyDescent="0.3">
      <c r="A1994" s="94">
        <v>5</v>
      </c>
      <c r="B1994" s="155" t="s">
        <v>247</v>
      </c>
      <c r="C1994" s="155" t="s">
        <v>156</v>
      </c>
      <c r="D1994" s="94">
        <v>6683</v>
      </c>
      <c r="E1994" s="123">
        <v>5101881.3899999997</v>
      </c>
      <c r="F1994" s="155" t="s">
        <v>263</v>
      </c>
    </row>
    <row r="1995" spans="1:6" ht="15.75" thickBot="1" x14ac:dyDescent="0.3">
      <c r="A1995" s="94">
        <v>5</v>
      </c>
      <c r="B1995" s="155" t="s">
        <v>247</v>
      </c>
      <c r="C1995" s="155" t="s">
        <v>156</v>
      </c>
      <c r="D1995" s="94">
        <v>4705</v>
      </c>
      <c r="E1995" s="123">
        <v>178262.1096</v>
      </c>
      <c r="F1995" s="155" t="s">
        <v>155</v>
      </c>
    </row>
    <row r="1996" spans="1:6" ht="15.75" thickBot="1" x14ac:dyDescent="0.3">
      <c r="A1996" s="94">
        <v>5</v>
      </c>
      <c r="B1996" s="155" t="s">
        <v>248</v>
      </c>
      <c r="C1996" s="155" t="s">
        <v>156</v>
      </c>
      <c r="D1996" s="94">
        <v>5942</v>
      </c>
      <c r="E1996" s="123">
        <v>4521406.2539999997</v>
      </c>
      <c r="F1996" s="155" t="s">
        <v>263</v>
      </c>
    </row>
    <row r="1997" spans="1:6" ht="15.75" thickBot="1" x14ac:dyDescent="0.3">
      <c r="A1997" s="94">
        <v>5</v>
      </c>
      <c r="B1997" s="155" t="s">
        <v>248</v>
      </c>
      <c r="C1997" s="155" t="s">
        <v>156</v>
      </c>
      <c r="D1997" s="94">
        <v>4028</v>
      </c>
      <c r="E1997" s="123">
        <v>201196.65565999999</v>
      </c>
      <c r="F1997" s="155" t="s">
        <v>155</v>
      </c>
    </row>
    <row r="1998" spans="1:6" ht="15.75" thickBot="1" x14ac:dyDescent="0.3">
      <c r="A1998" s="94">
        <v>5</v>
      </c>
      <c r="B1998" s="155" t="s">
        <v>251</v>
      </c>
      <c r="C1998" s="155" t="s">
        <v>156</v>
      </c>
      <c r="D1998" s="94">
        <v>14005</v>
      </c>
      <c r="E1998" s="123">
        <v>10854451.554</v>
      </c>
      <c r="F1998" s="155" t="s">
        <v>263</v>
      </c>
    </row>
    <row r="1999" spans="1:6" ht="15.75" thickBot="1" x14ac:dyDescent="0.3">
      <c r="A1999" s="94">
        <v>5</v>
      </c>
      <c r="B1999" s="155" t="s">
        <v>251</v>
      </c>
      <c r="C1999" s="155" t="s">
        <v>156</v>
      </c>
      <c r="D1999" s="94">
        <v>9428</v>
      </c>
      <c r="E1999" s="123">
        <v>384111.54047000001</v>
      </c>
      <c r="F1999" s="155" t="s">
        <v>155</v>
      </c>
    </row>
    <row r="2000" spans="1:6" ht="15.75" thickBot="1" x14ac:dyDescent="0.3">
      <c r="A2000" s="94">
        <v>5</v>
      </c>
      <c r="B2000" s="155" t="s">
        <v>252</v>
      </c>
      <c r="C2000" s="155" t="s">
        <v>156</v>
      </c>
      <c r="D2000" s="94">
        <v>7842</v>
      </c>
      <c r="E2000" s="123">
        <v>6145154.6689999998</v>
      </c>
      <c r="F2000" s="155" t="s">
        <v>263</v>
      </c>
    </row>
    <row r="2001" spans="1:6" ht="15.75" thickBot="1" x14ac:dyDescent="0.3">
      <c r="A2001" s="94">
        <v>5</v>
      </c>
      <c r="B2001" s="155" t="s">
        <v>252</v>
      </c>
      <c r="C2001" s="155" t="s">
        <v>156</v>
      </c>
      <c r="D2001" s="94">
        <v>4755</v>
      </c>
      <c r="E2001" s="123">
        <v>218721.20126999999</v>
      </c>
      <c r="F2001" s="155" t="s">
        <v>155</v>
      </c>
    </row>
    <row r="2002" spans="1:6" ht="15.75" thickBot="1" x14ac:dyDescent="0.3">
      <c r="A2002" s="94">
        <v>5</v>
      </c>
      <c r="B2002" s="155" t="s">
        <v>254</v>
      </c>
      <c r="C2002" s="155" t="s">
        <v>156</v>
      </c>
      <c r="D2002" s="94">
        <v>233</v>
      </c>
      <c r="E2002" s="123">
        <v>2976.23434</v>
      </c>
      <c r="F2002" s="155" t="s">
        <v>155</v>
      </c>
    </row>
    <row r="2003" spans="1:6" ht="15.75" thickBot="1" x14ac:dyDescent="0.3">
      <c r="A2003" s="94">
        <v>5</v>
      </c>
      <c r="B2003" s="155" t="s">
        <v>255</v>
      </c>
      <c r="C2003" s="155" t="s">
        <v>156</v>
      </c>
      <c r="D2003" s="94">
        <v>6</v>
      </c>
      <c r="E2003" s="123">
        <v>6096.9709999999995</v>
      </c>
      <c r="F2003" s="155" t="s">
        <v>263</v>
      </c>
    </row>
    <row r="2004" spans="1:6" ht="15.75" thickBot="1" x14ac:dyDescent="0.3">
      <c r="A2004" s="94">
        <v>5</v>
      </c>
      <c r="B2004" s="155" t="s">
        <v>256</v>
      </c>
      <c r="C2004" s="155" t="s">
        <v>156</v>
      </c>
      <c r="D2004" s="94">
        <v>307</v>
      </c>
      <c r="E2004" s="123">
        <v>244395.144</v>
      </c>
      <c r="F2004" s="155" t="s">
        <v>263</v>
      </c>
    </row>
    <row r="2005" spans="1:6" ht="15.75" thickBot="1" x14ac:dyDescent="0.3">
      <c r="A2005" s="94">
        <v>5</v>
      </c>
      <c r="B2005" s="155" t="s">
        <v>256</v>
      </c>
      <c r="C2005" s="155" t="s">
        <v>156</v>
      </c>
      <c r="D2005" s="94">
        <v>144</v>
      </c>
      <c r="E2005" s="123">
        <v>2482.21985</v>
      </c>
      <c r="F2005" s="155" t="s">
        <v>155</v>
      </c>
    </row>
    <row r="2006" spans="1:6" ht="15.75" thickBot="1" x14ac:dyDescent="0.3">
      <c r="A2006" s="94">
        <v>5</v>
      </c>
      <c r="B2006" s="155" t="s">
        <v>257</v>
      </c>
      <c r="C2006" s="155" t="s">
        <v>156</v>
      </c>
      <c r="D2006" s="94">
        <v>3900</v>
      </c>
      <c r="E2006" s="123">
        <v>3740504.7609999999</v>
      </c>
      <c r="F2006" s="155" t="s">
        <v>263</v>
      </c>
    </row>
    <row r="2007" spans="1:6" ht="15.75" thickBot="1" x14ac:dyDescent="0.3">
      <c r="A2007" s="94">
        <v>5</v>
      </c>
      <c r="B2007" s="155" t="s">
        <v>258</v>
      </c>
      <c r="C2007" s="155" t="s">
        <v>156</v>
      </c>
      <c r="D2007" s="94">
        <v>163</v>
      </c>
      <c r="E2007" s="123">
        <v>150889.09099999999</v>
      </c>
      <c r="F2007" s="155" t="s">
        <v>263</v>
      </c>
    </row>
    <row r="2008" spans="1:6" ht="15.75" thickBot="1" x14ac:dyDescent="0.3">
      <c r="A2008" s="94">
        <v>5</v>
      </c>
      <c r="B2008" s="155" t="s">
        <v>259</v>
      </c>
      <c r="C2008" s="155" t="s">
        <v>156</v>
      </c>
      <c r="D2008" s="94">
        <v>671</v>
      </c>
      <c r="E2008" s="123">
        <v>487468.24699999997</v>
      </c>
      <c r="F2008" s="155" t="s">
        <v>263</v>
      </c>
    </row>
    <row r="2009" spans="1:6" ht="15.75" thickBot="1" x14ac:dyDescent="0.3">
      <c r="A2009" s="94">
        <v>5</v>
      </c>
      <c r="B2009" s="155" t="s">
        <v>259</v>
      </c>
      <c r="C2009" s="155" t="s">
        <v>156</v>
      </c>
      <c r="D2009" s="94">
        <v>419</v>
      </c>
      <c r="E2009" s="123">
        <v>12927.0065</v>
      </c>
      <c r="F2009" s="155" t="s">
        <v>155</v>
      </c>
    </row>
    <row r="2010" spans="1:6" ht="15.75" thickBot="1" x14ac:dyDescent="0.3">
      <c r="A2010" s="94">
        <v>5</v>
      </c>
      <c r="B2010" s="155" t="s">
        <v>260</v>
      </c>
      <c r="C2010" s="155" t="s">
        <v>156</v>
      </c>
      <c r="D2010" s="94">
        <v>9419</v>
      </c>
      <c r="E2010" s="123">
        <v>6356009.9330000002</v>
      </c>
      <c r="F2010" s="155" t="s">
        <v>263</v>
      </c>
    </row>
    <row r="2011" spans="1:6" ht="15.75" thickBot="1" x14ac:dyDescent="0.3">
      <c r="A2011" s="94">
        <v>5</v>
      </c>
      <c r="B2011" s="155" t="s">
        <v>260</v>
      </c>
      <c r="C2011" s="155" t="s">
        <v>156</v>
      </c>
      <c r="D2011" s="94">
        <v>6705</v>
      </c>
      <c r="E2011" s="123">
        <v>216015.16008</v>
      </c>
      <c r="F2011" s="155" t="s">
        <v>155</v>
      </c>
    </row>
    <row r="2012" spans="1:6" ht="15.75" thickBot="1" x14ac:dyDescent="0.3">
      <c r="A2012" s="94">
        <v>6</v>
      </c>
      <c r="B2012" s="155" t="s">
        <v>153</v>
      </c>
      <c r="C2012" s="155" t="s">
        <v>154</v>
      </c>
      <c r="D2012" s="94">
        <v>149</v>
      </c>
      <c r="E2012" s="123">
        <v>18277.30863</v>
      </c>
      <c r="F2012" s="155" t="s">
        <v>155</v>
      </c>
    </row>
    <row r="2013" spans="1:6" ht="15.75" thickBot="1" x14ac:dyDescent="0.3">
      <c r="A2013" s="94">
        <v>6</v>
      </c>
      <c r="B2013" s="155" t="s">
        <v>157</v>
      </c>
      <c r="C2013" s="155" t="s">
        <v>154</v>
      </c>
      <c r="D2013" s="94">
        <v>77</v>
      </c>
      <c r="E2013" s="123">
        <v>23481.772089999999</v>
      </c>
      <c r="F2013" s="155" t="s">
        <v>155</v>
      </c>
    </row>
    <row r="2014" spans="1:6" ht="15.75" thickBot="1" x14ac:dyDescent="0.3">
      <c r="A2014" s="94">
        <v>6</v>
      </c>
      <c r="B2014" s="155" t="s">
        <v>158</v>
      </c>
      <c r="C2014" s="155" t="s">
        <v>154</v>
      </c>
      <c r="D2014" s="94">
        <v>11</v>
      </c>
      <c r="E2014" s="123">
        <v>39941.57</v>
      </c>
      <c r="F2014" s="155" t="s">
        <v>263</v>
      </c>
    </row>
    <row r="2015" spans="1:6" ht="15.75" thickBot="1" x14ac:dyDescent="0.3">
      <c r="A2015" s="94">
        <v>6</v>
      </c>
      <c r="B2015" s="155" t="s">
        <v>158</v>
      </c>
      <c r="C2015" s="155" t="s">
        <v>154</v>
      </c>
      <c r="D2015" s="94">
        <v>49</v>
      </c>
      <c r="E2015" s="123">
        <v>9740.9785300000003</v>
      </c>
      <c r="F2015" s="155" t="s">
        <v>155</v>
      </c>
    </row>
    <row r="2016" spans="1:6" ht="15.75" thickBot="1" x14ac:dyDescent="0.3">
      <c r="A2016" s="94">
        <v>6</v>
      </c>
      <c r="B2016" s="155" t="s">
        <v>160</v>
      </c>
      <c r="C2016" s="155" t="s">
        <v>154</v>
      </c>
      <c r="D2016" s="94">
        <v>219</v>
      </c>
      <c r="E2016" s="123">
        <v>2847328.05</v>
      </c>
      <c r="F2016" s="155" t="s">
        <v>263</v>
      </c>
    </row>
    <row r="2017" spans="1:6" ht="15.75" thickBot="1" x14ac:dyDescent="0.3">
      <c r="A2017" s="94">
        <v>6</v>
      </c>
      <c r="B2017" s="155" t="s">
        <v>160</v>
      </c>
      <c r="C2017" s="155" t="s">
        <v>154</v>
      </c>
      <c r="D2017" s="94">
        <v>249</v>
      </c>
      <c r="E2017" s="123">
        <v>277486.93523</v>
      </c>
      <c r="F2017" s="155" t="s">
        <v>155</v>
      </c>
    </row>
    <row r="2018" spans="1:6" ht="15.75" thickBot="1" x14ac:dyDescent="0.3">
      <c r="A2018" s="94">
        <v>6</v>
      </c>
      <c r="B2018" s="155" t="s">
        <v>161</v>
      </c>
      <c r="C2018" s="155" t="s">
        <v>154</v>
      </c>
      <c r="D2018" s="94">
        <v>77</v>
      </c>
      <c r="E2018" s="123">
        <v>182288.429</v>
      </c>
      <c r="F2018" s="155" t="s">
        <v>263</v>
      </c>
    </row>
    <row r="2019" spans="1:6" ht="15.75" thickBot="1" x14ac:dyDescent="0.3">
      <c r="A2019" s="94">
        <v>6</v>
      </c>
      <c r="B2019" s="155" t="s">
        <v>161</v>
      </c>
      <c r="C2019" s="155" t="s">
        <v>154</v>
      </c>
      <c r="D2019" s="94">
        <v>21</v>
      </c>
      <c r="E2019" s="123">
        <v>2542.5375300000001</v>
      </c>
      <c r="F2019" s="155" t="s">
        <v>155</v>
      </c>
    </row>
    <row r="2020" spans="1:6" ht="15.75" thickBot="1" x14ac:dyDescent="0.3">
      <c r="A2020" s="94">
        <v>6</v>
      </c>
      <c r="B2020" s="155" t="s">
        <v>162</v>
      </c>
      <c r="C2020" s="155" t="s">
        <v>154</v>
      </c>
      <c r="D2020" s="94">
        <v>23</v>
      </c>
      <c r="E2020" s="123">
        <v>15596.262000000001</v>
      </c>
      <c r="F2020" s="155" t="s">
        <v>263</v>
      </c>
    </row>
    <row r="2021" spans="1:6" ht="15.75" thickBot="1" x14ac:dyDescent="0.3">
      <c r="A2021" s="94">
        <v>6</v>
      </c>
      <c r="B2021" s="155" t="s">
        <v>162</v>
      </c>
      <c r="C2021" s="155" t="s">
        <v>154</v>
      </c>
      <c r="D2021" s="94">
        <v>207</v>
      </c>
      <c r="E2021" s="123">
        <v>263272.27046999999</v>
      </c>
      <c r="F2021" s="155" t="s">
        <v>155</v>
      </c>
    </row>
    <row r="2022" spans="1:6" ht="15.75" thickBot="1" x14ac:dyDescent="0.3">
      <c r="A2022" s="94">
        <v>6</v>
      </c>
      <c r="B2022" s="155" t="s">
        <v>163</v>
      </c>
      <c r="C2022" s="155" t="s">
        <v>154</v>
      </c>
      <c r="D2022" s="94">
        <v>127</v>
      </c>
      <c r="E2022" s="123">
        <v>397125.18099999998</v>
      </c>
      <c r="F2022" s="155" t="s">
        <v>263</v>
      </c>
    </row>
    <row r="2023" spans="1:6" ht="15.75" thickBot="1" x14ac:dyDescent="0.3">
      <c r="A2023" s="94">
        <v>6</v>
      </c>
      <c r="B2023" s="155" t="s">
        <v>163</v>
      </c>
      <c r="C2023" s="155" t="s">
        <v>154</v>
      </c>
      <c r="D2023" s="94">
        <v>25</v>
      </c>
      <c r="E2023" s="123">
        <v>23430.978159999999</v>
      </c>
      <c r="F2023" s="155" t="s">
        <v>155</v>
      </c>
    </row>
    <row r="2024" spans="1:6" ht="15.75" thickBot="1" x14ac:dyDescent="0.3">
      <c r="A2024" s="94">
        <v>6</v>
      </c>
      <c r="B2024" s="155" t="s">
        <v>164</v>
      </c>
      <c r="C2024" s="155" t="s">
        <v>154</v>
      </c>
      <c r="D2024" s="94">
        <v>509</v>
      </c>
      <c r="E2024" s="123">
        <v>1439105.3370000001</v>
      </c>
      <c r="F2024" s="155" t="s">
        <v>263</v>
      </c>
    </row>
    <row r="2025" spans="1:6" ht="15.75" thickBot="1" x14ac:dyDescent="0.3">
      <c r="A2025" s="94">
        <v>6</v>
      </c>
      <c r="B2025" s="155" t="s">
        <v>164</v>
      </c>
      <c r="C2025" s="155" t="s">
        <v>154</v>
      </c>
      <c r="D2025" s="94">
        <v>258</v>
      </c>
      <c r="E2025" s="123">
        <v>18654.33265</v>
      </c>
      <c r="F2025" s="155" t="s">
        <v>155</v>
      </c>
    </row>
    <row r="2026" spans="1:6" ht="15.75" thickBot="1" x14ac:dyDescent="0.3">
      <c r="A2026" s="94">
        <v>6</v>
      </c>
      <c r="B2026" s="155" t="s">
        <v>165</v>
      </c>
      <c r="C2026" s="155" t="s">
        <v>154</v>
      </c>
      <c r="D2026" s="94">
        <v>50</v>
      </c>
      <c r="E2026" s="123">
        <v>21531.121999999999</v>
      </c>
      <c r="F2026" s="155" t="s">
        <v>263</v>
      </c>
    </row>
    <row r="2027" spans="1:6" ht="15.75" thickBot="1" x14ac:dyDescent="0.3">
      <c r="A2027" s="94">
        <v>6</v>
      </c>
      <c r="B2027" s="155" t="s">
        <v>166</v>
      </c>
      <c r="C2027" s="155" t="s">
        <v>154</v>
      </c>
      <c r="D2027" s="94">
        <v>58</v>
      </c>
      <c r="E2027" s="123">
        <v>87290.659</v>
      </c>
      <c r="F2027" s="155" t="s">
        <v>263</v>
      </c>
    </row>
    <row r="2028" spans="1:6" ht="15.75" thickBot="1" x14ac:dyDescent="0.3">
      <c r="A2028" s="94">
        <v>6</v>
      </c>
      <c r="B2028" s="155" t="s">
        <v>167</v>
      </c>
      <c r="C2028" s="155" t="s">
        <v>154</v>
      </c>
      <c r="D2028" s="94">
        <v>9</v>
      </c>
      <c r="E2028" s="123">
        <v>10283.499</v>
      </c>
      <c r="F2028" s="155" t="s">
        <v>263</v>
      </c>
    </row>
    <row r="2029" spans="1:6" ht="15.75" thickBot="1" x14ac:dyDescent="0.3">
      <c r="A2029" s="94">
        <v>6</v>
      </c>
      <c r="B2029" s="155" t="s">
        <v>167</v>
      </c>
      <c r="C2029" s="155" t="s">
        <v>154</v>
      </c>
      <c r="D2029" s="94">
        <v>30</v>
      </c>
      <c r="E2029" s="123">
        <v>63519.003960000002</v>
      </c>
      <c r="F2029" s="155" t="s">
        <v>155</v>
      </c>
    </row>
    <row r="2030" spans="1:6" ht="15.75" thickBot="1" x14ac:dyDescent="0.3">
      <c r="A2030" s="94">
        <v>6</v>
      </c>
      <c r="B2030" s="155" t="s">
        <v>168</v>
      </c>
      <c r="C2030" s="155" t="s">
        <v>154</v>
      </c>
      <c r="D2030" s="94">
        <v>66</v>
      </c>
      <c r="E2030" s="123">
        <v>189085.70499999999</v>
      </c>
      <c r="F2030" s="155" t="s">
        <v>263</v>
      </c>
    </row>
    <row r="2031" spans="1:6" ht="15.75" thickBot="1" x14ac:dyDescent="0.3">
      <c r="A2031" s="94">
        <v>6</v>
      </c>
      <c r="B2031" s="155" t="s">
        <v>169</v>
      </c>
      <c r="C2031" s="155" t="s">
        <v>154</v>
      </c>
      <c r="D2031" s="94">
        <v>77</v>
      </c>
      <c r="E2031" s="123">
        <v>1269012.986</v>
      </c>
      <c r="F2031" s="155" t="s">
        <v>263</v>
      </c>
    </row>
    <row r="2032" spans="1:6" ht="15.75" thickBot="1" x14ac:dyDescent="0.3">
      <c r="A2032" s="94">
        <v>6</v>
      </c>
      <c r="B2032" s="155" t="s">
        <v>170</v>
      </c>
      <c r="C2032" s="155" t="s">
        <v>154</v>
      </c>
      <c r="D2032" s="94">
        <v>16</v>
      </c>
      <c r="E2032" s="123">
        <v>28623.859</v>
      </c>
      <c r="F2032" s="155" t="s">
        <v>263</v>
      </c>
    </row>
    <row r="2033" spans="1:6" ht="15.75" thickBot="1" x14ac:dyDescent="0.3">
      <c r="A2033" s="94">
        <v>6</v>
      </c>
      <c r="B2033" s="155" t="s">
        <v>170</v>
      </c>
      <c r="C2033" s="155" t="s">
        <v>154</v>
      </c>
      <c r="D2033" s="94">
        <v>1</v>
      </c>
      <c r="E2033" s="123">
        <v>22.30302</v>
      </c>
      <c r="F2033" s="155" t="s">
        <v>155</v>
      </c>
    </row>
    <row r="2034" spans="1:6" ht="15.75" thickBot="1" x14ac:dyDescent="0.3">
      <c r="A2034" s="94">
        <v>6</v>
      </c>
      <c r="B2034" s="155" t="s">
        <v>171</v>
      </c>
      <c r="C2034" s="155" t="s">
        <v>154</v>
      </c>
      <c r="D2034" s="94">
        <v>408</v>
      </c>
      <c r="E2034" s="123">
        <v>1357943.1140000001</v>
      </c>
      <c r="F2034" s="155" t="s">
        <v>263</v>
      </c>
    </row>
    <row r="2035" spans="1:6" ht="15.75" thickBot="1" x14ac:dyDescent="0.3">
      <c r="A2035" s="94">
        <v>6</v>
      </c>
      <c r="B2035" s="155" t="s">
        <v>171</v>
      </c>
      <c r="C2035" s="155" t="s">
        <v>154</v>
      </c>
      <c r="D2035" s="94">
        <v>140</v>
      </c>
      <c r="E2035" s="123">
        <v>11262.61701</v>
      </c>
      <c r="F2035" s="155" t="s">
        <v>155</v>
      </c>
    </row>
    <row r="2036" spans="1:6" ht="15.75" thickBot="1" x14ac:dyDescent="0.3">
      <c r="A2036" s="94">
        <v>6</v>
      </c>
      <c r="B2036" s="155" t="s">
        <v>172</v>
      </c>
      <c r="C2036" s="155" t="s">
        <v>154</v>
      </c>
      <c r="D2036" s="94">
        <v>23</v>
      </c>
      <c r="E2036" s="123">
        <v>14122.087</v>
      </c>
      <c r="F2036" s="155" t="s">
        <v>263</v>
      </c>
    </row>
    <row r="2037" spans="1:6" ht="15.75" thickBot="1" x14ac:dyDescent="0.3">
      <c r="A2037" s="94">
        <v>6</v>
      </c>
      <c r="B2037" s="155" t="s">
        <v>173</v>
      </c>
      <c r="C2037" s="155" t="s">
        <v>154</v>
      </c>
      <c r="D2037" s="94">
        <v>589</v>
      </c>
      <c r="E2037" s="123">
        <v>6274586.7690000003</v>
      </c>
      <c r="F2037" s="155" t="s">
        <v>263</v>
      </c>
    </row>
    <row r="2038" spans="1:6" ht="15.75" thickBot="1" x14ac:dyDescent="0.3">
      <c r="A2038" s="94">
        <v>6</v>
      </c>
      <c r="B2038" s="155" t="s">
        <v>173</v>
      </c>
      <c r="C2038" s="155" t="s">
        <v>154</v>
      </c>
      <c r="D2038" s="94">
        <v>288</v>
      </c>
      <c r="E2038" s="123">
        <v>39031.241419999998</v>
      </c>
      <c r="F2038" s="155" t="s">
        <v>155</v>
      </c>
    </row>
    <row r="2039" spans="1:6" ht="15.75" thickBot="1" x14ac:dyDescent="0.3">
      <c r="A2039" s="94">
        <v>6</v>
      </c>
      <c r="B2039" s="155" t="s">
        <v>174</v>
      </c>
      <c r="C2039" s="155" t="s">
        <v>154</v>
      </c>
      <c r="D2039" s="94">
        <v>15</v>
      </c>
      <c r="E2039" s="123">
        <v>17913.438999999998</v>
      </c>
      <c r="F2039" s="155" t="s">
        <v>263</v>
      </c>
    </row>
    <row r="2040" spans="1:6" ht="15.75" thickBot="1" x14ac:dyDescent="0.3">
      <c r="A2040" s="94">
        <v>6</v>
      </c>
      <c r="B2040" s="155" t="s">
        <v>175</v>
      </c>
      <c r="C2040" s="155" t="s">
        <v>154</v>
      </c>
      <c r="D2040" s="94">
        <v>206</v>
      </c>
      <c r="E2040" s="123">
        <v>1044699.597</v>
      </c>
      <c r="F2040" s="155" t="s">
        <v>263</v>
      </c>
    </row>
    <row r="2041" spans="1:6" ht="15.75" thickBot="1" x14ac:dyDescent="0.3">
      <c r="A2041" s="94">
        <v>6</v>
      </c>
      <c r="B2041" s="155" t="s">
        <v>175</v>
      </c>
      <c r="C2041" s="155" t="s">
        <v>154</v>
      </c>
      <c r="D2041" s="94">
        <v>110</v>
      </c>
      <c r="E2041" s="123">
        <v>6302.6029399999998</v>
      </c>
      <c r="F2041" s="155" t="s">
        <v>155</v>
      </c>
    </row>
    <row r="2042" spans="1:6" ht="15.75" thickBot="1" x14ac:dyDescent="0.3">
      <c r="A2042" s="94">
        <v>6</v>
      </c>
      <c r="B2042" s="155" t="s">
        <v>176</v>
      </c>
      <c r="C2042" s="155" t="s">
        <v>154</v>
      </c>
      <c r="D2042" s="94">
        <v>234</v>
      </c>
      <c r="E2042" s="123">
        <v>2273554.835</v>
      </c>
      <c r="F2042" s="155" t="s">
        <v>263</v>
      </c>
    </row>
    <row r="2043" spans="1:6" ht="15.75" thickBot="1" x14ac:dyDescent="0.3">
      <c r="A2043" s="94">
        <v>6</v>
      </c>
      <c r="B2043" s="155" t="s">
        <v>176</v>
      </c>
      <c r="C2043" s="155" t="s">
        <v>154</v>
      </c>
      <c r="D2043" s="94">
        <v>101</v>
      </c>
      <c r="E2043" s="123">
        <v>57766.71082</v>
      </c>
      <c r="F2043" s="155" t="s">
        <v>155</v>
      </c>
    </row>
    <row r="2044" spans="1:6" ht="15.75" thickBot="1" x14ac:dyDescent="0.3">
      <c r="A2044" s="94">
        <v>6</v>
      </c>
      <c r="B2044" s="155" t="s">
        <v>177</v>
      </c>
      <c r="C2044" s="155" t="s">
        <v>154</v>
      </c>
      <c r="D2044" s="94">
        <v>6</v>
      </c>
      <c r="E2044" s="123">
        <v>33509.148999999998</v>
      </c>
      <c r="F2044" s="155" t="s">
        <v>263</v>
      </c>
    </row>
    <row r="2045" spans="1:6" ht="15.75" thickBot="1" x14ac:dyDescent="0.3">
      <c r="A2045" s="94">
        <v>6</v>
      </c>
      <c r="B2045" s="155" t="s">
        <v>178</v>
      </c>
      <c r="C2045" s="155" t="s">
        <v>154</v>
      </c>
      <c r="D2045" s="94">
        <v>67</v>
      </c>
      <c r="E2045" s="123">
        <v>336471.20600000001</v>
      </c>
      <c r="F2045" s="155" t="s">
        <v>263</v>
      </c>
    </row>
    <row r="2046" spans="1:6" ht="15.75" thickBot="1" x14ac:dyDescent="0.3">
      <c r="A2046" s="94">
        <v>6</v>
      </c>
      <c r="B2046" s="155" t="s">
        <v>178</v>
      </c>
      <c r="C2046" s="155" t="s">
        <v>154</v>
      </c>
      <c r="D2046" s="94">
        <v>26</v>
      </c>
      <c r="E2046" s="123">
        <v>2406.6237599999999</v>
      </c>
      <c r="F2046" s="155" t="s">
        <v>155</v>
      </c>
    </row>
    <row r="2047" spans="1:6" ht="15.75" thickBot="1" x14ac:dyDescent="0.3">
      <c r="A2047" s="94">
        <v>6</v>
      </c>
      <c r="B2047" s="155" t="s">
        <v>179</v>
      </c>
      <c r="C2047" s="155" t="s">
        <v>154</v>
      </c>
      <c r="D2047" s="94">
        <v>67</v>
      </c>
      <c r="E2047" s="123">
        <v>115721.553</v>
      </c>
      <c r="F2047" s="155" t="s">
        <v>263</v>
      </c>
    </row>
    <row r="2048" spans="1:6" ht="15.75" thickBot="1" x14ac:dyDescent="0.3">
      <c r="A2048" s="94">
        <v>6</v>
      </c>
      <c r="B2048" s="155" t="s">
        <v>179</v>
      </c>
      <c r="C2048" s="155" t="s">
        <v>154</v>
      </c>
      <c r="D2048" s="94">
        <v>34</v>
      </c>
      <c r="E2048" s="123">
        <v>3275.3200999999999</v>
      </c>
      <c r="F2048" s="155" t="s">
        <v>155</v>
      </c>
    </row>
    <row r="2049" spans="1:6" ht="15.75" thickBot="1" x14ac:dyDescent="0.3">
      <c r="A2049" s="94">
        <v>6</v>
      </c>
      <c r="B2049" s="155" t="s">
        <v>180</v>
      </c>
      <c r="C2049" s="155" t="s">
        <v>154</v>
      </c>
      <c r="D2049" s="94">
        <v>205</v>
      </c>
      <c r="E2049" s="123">
        <v>620325.326</v>
      </c>
      <c r="F2049" s="155" t="s">
        <v>263</v>
      </c>
    </row>
    <row r="2050" spans="1:6" ht="15.75" thickBot="1" x14ac:dyDescent="0.3">
      <c r="A2050" s="94">
        <v>6</v>
      </c>
      <c r="B2050" s="155" t="s">
        <v>180</v>
      </c>
      <c r="C2050" s="155" t="s">
        <v>154</v>
      </c>
      <c r="D2050" s="94">
        <v>85</v>
      </c>
      <c r="E2050" s="123">
        <v>321275.55433000001</v>
      </c>
      <c r="F2050" s="155" t="s">
        <v>155</v>
      </c>
    </row>
    <row r="2051" spans="1:6" ht="15.75" thickBot="1" x14ac:dyDescent="0.3">
      <c r="A2051" s="94">
        <v>6</v>
      </c>
      <c r="B2051" s="155" t="s">
        <v>181</v>
      </c>
      <c r="C2051" s="155" t="s">
        <v>154</v>
      </c>
      <c r="D2051" s="94">
        <v>124</v>
      </c>
      <c r="E2051" s="123">
        <v>230042.128</v>
      </c>
      <c r="F2051" s="155" t="s">
        <v>263</v>
      </c>
    </row>
    <row r="2052" spans="1:6" ht="15.75" thickBot="1" x14ac:dyDescent="0.3">
      <c r="A2052" s="94">
        <v>6</v>
      </c>
      <c r="B2052" s="155" t="s">
        <v>181</v>
      </c>
      <c r="C2052" s="155" t="s">
        <v>154</v>
      </c>
      <c r="D2052" s="94">
        <v>31</v>
      </c>
      <c r="E2052" s="123">
        <v>1482.6325899999999</v>
      </c>
      <c r="F2052" s="155" t="s">
        <v>155</v>
      </c>
    </row>
    <row r="2053" spans="1:6" ht="15.75" thickBot="1" x14ac:dyDescent="0.3">
      <c r="A2053" s="94">
        <v>6</v>
      </c>
      <c r="B2053" s="155" t="s">
        <v>182</v>
      </c>
      <c r="C2053" s="155" t="s">
        <v>154</v>
      </c>
      <c r="D2053" s="94">
        <v>49</v>
      </c>
      <c r="E2053" s="123">
        <v>113952.504</v>
      </c>
      <c r="F2053" s="155" t="s">
        <v>263</v>
      </c>
    </row>
    <row r="2054" spans="1:6" ht="15.75" thickBot="1" x14ac:dyDescent="0.3">
      <c r="A2054" s="94">
        <v>6</v>
      </c>
      <c r="B2054" s="155" t="s">
        <v>182</v>
      </c>
      <c r="C2054" s="155" t="s">
        <v>154</v>
      </c>
      <c r="D2054" s="94">
        <v>7</v>
      </c>
      <c r="E2054" s="123">
        <v>515.76099999999997</v>
      </c>
      <c r="F2054" s="155" t="s">
        <v>155</v>
      </c>
    </row>
    <row r="2055" spans="1:6" ht="15.75" thickBot="1" x14ac:dyDescent="0.3">
      <c r="A2055" s="94">
        <v>6</v>
      </c>
      <c r="B2055" s="155" t="s">
        <v>183</v>
      </c>
      <c r="C2055" s="155" t="s">
        <v>154</v>
      </c>
      <c r="D2055" s="94">
        <v>47</v>
      </c>
      <c r="E2055" s="123">
        <v>167809.891</v>
      </c>
      <c r="F2055" s="155" t="s">
        <v>263</v>
      </c>
    </row>
    <row r="2056" spans="1:6" ht="15.75" thickBot="1" x14ac:dyDescent="0.3">
      <c r="A2056" s="94">
        <v>6</v>
      </c>
      <c r="B2056" s="155" t="s">
        <v>183</v>
      </c>
      <c r="C2056" s="155" t="s">
        <v>154</v>
      </c>
      <c r="D2056" s="94">
        <v>40</v>
      </c>
      <c r="E2056" s="123">
        <v>3548.4069300000001</v>
      </c>
      <c r="F2056" s="155" t="s">
        <v>155</v>
      </c>
    </row>
    <row r="2057" spans="1:6" ht="15.75" thickBot="1" x14ac:dyDescent="0.3">
      <c r="A2057" s="94">
        <v>6</v>
      </c>
      <c r="B2057" s="155" t="s">
        <v>184</v>
      </c>
      <c r="C2057" s="155" t="s">
        <v>154</v>
      </c>
      <c r="D2057" s="94">
        <v>116</v>
      </c>
      <c r="E2057" s="123">
        <v>233628.927</v>
      </c>
      <c r="F2057" s="155" t="s">
        <v>263</v>
      </c>
    </row>
    <row r="2058" spans="1:6" ht="15.75" thickBot="1" x14ac:dyDescent="0.3">
      <c r="A2058" s="94">
        <v>6</v>
      </c>
      <c r="B2058" s="155" t="s">
        <v>184</v>
      </c>
      <c r="C2058" s="155" t="s">
        <v>154</v>
      </c>
      <c r="D2058" s="94">
        <v>24</v>
      </c>
      <c r="E2058" s="123">
        <v>793.52275999999995</v>
      </c>
      <c r="F2058" s="155" t="s">
        <v>155</v>
      </c>
    </row>
    <row r="2059" spans="1:6" ht="15.75" thickBot="1" x14ac:dyDescent="0.3">
      <c r="A2059" s="94">
        <v>6</v>
      </c>
      <c r="B2059" s="155" t="s">
        <v>185</v>
      </c>
      <c r="C2059" s="155" t="s">
        <v>154</v>
      </c>
      <c r="D2059" s="94">
        <v>97</v>
      </c>
      <c r="E2059" s="123">
        <v>181791.701</v>
      </c>
      <c r="F2059" s="155" t="s">
        <v>263</v>
      </c>
    </row>
    <row r="2060" spans="1:6" ht="15.75" thickBot="1" x14ac:dyDescent="0.3">
      <c r="A2060" s="94">
        <v>6</v>
      </c>
      <c r="B2060" s="155" t="s">
        <v>186</v>
      </c>
      <c r="C2060" s="155" t="s">
        <v>154</v>
      </c>
      <c r="D2060" s="94">
        <v>6</v>
      </c>
      <c r="E2060" s="123">
        <v>1638.8979999999999</v>
      </c>
      <c r="F2060" s="155" t="s">
        <v>263</v>
      </c>
    </row>
    <row r="2061" spans="1:6" ht="15.75" thickBot="1" x14ac:dyDescent="0.3">
      <c r="A2061" s="94">
        <v>6</v>
      </c>
      <c r="B2061" s="155" t="s">
        <v>188</v>
      </c>
      <c r="C2061" s="155" t="s">
        <v>154</v>
      </c>
      <c r="D2061" s="94">
        <v>16</v>
      </c>
      <c r="E2061" s="123">
        <v>33168.360999999997</v>
      </c>
      <c r="F2061" s="155" t="s">
        <v>263</v>
      </c>
    </row>
    <row r="2062" spans="1:6" ht="15.75" thickBot="1" x14ac:dyDescent="0.3">
      <c r="A2062" s="94">
        <v>6</v>
      </c>
      <c r="B2062" s="155" t="s">
        <v>188</v>
      </c>
      <c r="C2062" s="155" t="s">
        <v>154</v>
      </c>
      <c r="D2062" s="94">
        <v>252</v>
      </c>
      <c r="E2062" s="123">
        <v>28606.408100000001</v>
      </c>
      <c r="F2062" s="155" t="s">
        <v>155</v>
      </c>
    </row>
    <row r="2063" spans="1:6" ht="15.75" thickBot="1" x14ac:dyDescent="0.3">
      <c r="A2063" s="94">
        <v>6</v>
      </c>
      <c r="B2063" s="155" t="s">
        <v>189</v>
      </c>
      <c r="C2063" s="155" t="s">
        <v>154</v>
      </c>
      <c r="D2063" s="94">
        <v>16</v>
      </c>
      <c r="E2063" s="123">
        <v>4694.4719999999998</v>
      </c>
      <c r="F2063" s="155" t="s">
        <v>263</v>
      </c>
    </row>
    <row r="2064" spans="1:6" ht="15.75" thickBot="1" x14ac:dyDescent="0.3">
      <c r="A2064" s="94">
        <v>6</v>
      </c>
      <c r="B2064" s="155" t="s">
        <v>190</v>
      </c>
      <c r="C2064" s="155" t="s">
        <v>154</v>
      </c>
      <c r="D2064" s="94">
        <v>122</v>
      </c>
      <c r="E2064" s="123">
        <v>327121.13799999998</v>
      </c>
      <c r="F2064" s="155" t="s">
        <v>263</v>
      </c>
    </row>
    <row r="2065" spans="1:6" ht="15.75" thickBot="1" x14ac:dyDescent="0.3">
      <c r="A2065" s="94">
        <v>6</v>
      </c>
      <c r="B2065" s="155" t="s">
        <v>191</v>
      </c>
      <c r="C2065" s="155" t="s">
        <v>154</v>
      </c>
      <c r="D2065" s="94">
        <v>45</v>
      </c>
      <c r="E2065" s="123">
        <v>52807.620999999999</v>
      </c>
      <c r="F2065" s="155" t="s">
        <v>263</v>
      </c>
    </row>
    <row r="2066" spans="1:6" ht="15.75" thickBot="1" x14ac:dyDescent="0.3">
      <c r="A2066" s="94">
        <v>6</v>
      </c>
      <c r="B2066" s="155" t="s">
        <v>192</v>
      </c>
      <c r="C2066" s="155" t="s">
        <v>154</v>
      </c>
      <c r="D2066" s="94">
        <v>15</v>
      </c>
      <c r="E2066" s="123">
        <v>8103.3940000000002</v>
      </c>
      <c r="F2066" s="155" t="s">
        <v>263</v>
      </c>
    </row>
    <row r="2067" spans="1:6" ht="15.75" thickBot="1" x14ac:dyDescent="0.3">
      <c r="A2067" s="94">
        <v>6</v>
      </c>
      <c r="B2067" s="155" t="s">
        <v>192</v>
      </c>
      <c r="C2067" s="155" t="s">
        <v>154</v>
      </c>
      <c r="D2067" s="94">
        <v>4</v>
      </c>
      <c r="E2067" s="123">
        <v>69.053039999999996</v>
      </c>
      <c r="F2067" s="155" t="s">
        <v>155</v>
      </c>
    </row>
    <row r="2068" spans="1:6" ht="15.75" thickBot="1" x14ac:dyDescent="0.3">
      <c r="A2068" s="94">
        <v>6</v>
      </c>
      <c r="B2068" s="155" t="s">
        <v>193</v>
      </c>
      <c r="C2068" s="155" t="s">
        <v>154</v>
      </c>
      <c r="D2068" s="94">
        <v>58</v>
      </c>
      <c r="E2068" s="123">
        <v>93293.334000000003</v>
      </c>
      <c r="F2068" s="155" t="s">
        <v>263</v>
      </c>
    </row>
    <row r="2069" spans="1:6" ht="15.75" thickBot="1" x14ac:dyDescent="0.3">
      <c r="A2069" s="94">
        <v>6</v>
      </c>
      <c r="B2069" s="155" t="s">
        <v>194</v>
      </c>
      <c r="C2069" s="155" t="s">
        <v>154</v>
      </c>
      <c r="D2069" s="94">
        <v>2</v>
      </c>
      <c r="E2069" s="123">
        <v>815.34900000000005</v>
      </c>
      <c r="F2069" s="155" t="s">
        <v>263</v>
      </c>
    </row>
    <row r="2070" spans="1:6" ht="15.75" thickBot="1" x14ac:dyDescent="0.3">
      <c r="A2070" s="94">
        <v>6</v>
      </c>
      <c r="B2070" s="155" t="s">
        <v>195</v>
      </c>
      <c r="C2070" s="155" t="s">
        <v>154</v>
      </c>
      <c r="D2070" s="94">
        <v>1</v>
      </c>
      <c r="E2070" s="123">
        <v>587.928</v>
      </c>
      <c r="F2070" s="155" t="s">
        <v>263</v>
      </c>
    </row>
    <row r="2071" spans="1:6" ht="15.75" thickBot="1" x14ac:dyDescent="0.3">
      <c r="A2071" s="94">
        <v>6</v>
      </c>
      <c r="B2071" s="155" t="s">
        <v>196</v>
      </c>
      <c r="C2071" s="155" t="s">
        <v>154</v>
      </c>
      <c r="D2071" s="94">
        <v>174</v>
      </c>
      <c r="E2071" s="123">
        <v>576811.76899999997</v>
      </c>
      <c r="F2071" s="155" t="s">
        <v>263</v>
      </c>
    </row>
    <row r="2072" spans="1:6" ht="15.75" thickBot="1" x14ac:dyDescent="0.3">
      <c r="A2072" s="94">
        <v>6</v>
      </c>
      <c r="B2072" s="155" t="s">
        <v>196</v>
      </c>
      <c r="C2072" s="155" t="s">
        <v>154</v>
      </c>
      <c r="D2072" s="94">
        <v>161</v>
      </c>
      <c r="E2072" s="123">
        <v>30720.773700000002</v>
      </c>
      <c r="F2072" s="155" t="s">
        <v>155</v>
      </c>
    </row>
    <row r="2073" spans="1:6" ht="15.75" thickBot="1" x14ac:dyDescent="0.3">
      <c r="A2073" s="94">
        <v>6</v>
      </c>
      <c r="B2073" s="155" t="s">
        <v>197</v>
      </c>
      <c r="C2073" s="155" t="s">
        <v>154</v>
      </c>
      <c r="D2073" s="94">
        <v>34</v>
      </c>
      <c r="E2073" s="123">
        <v>36701.506000000001</v>
      </c>
      <c r="F2073" s="155" t="s">
        <v>263</v>
      </c>
    </row>
    <row r="2074" spans="1:6" ht="15.75" thickBot="1" x14ac:dyDescent="0.3">
      <c r="A2074" s="94">
        <v>6</v>
      </c>
      <c r="B2074" s="155" t="s">
        <v>197</v>
      </c>
      <c r="C2074" s="155" t="s">
        <v>154</v>
      </c>
      <c r="D2074" s="94">
        <v>2</v>
      </c>
      <c r="E2074" s="123">
        <v>2450.1090600000002</v>
      </c>
      <c r="F2074" s="155" t="s">
        <v>155</v>
      </c>
    </row>
    <row r="2075" spans="1:6" ht="15.75" thickBot="1" x14ac:dyDescent="0.3">
      <c r="A2075" s="94">
        <v>6</v>
      </c>
      <c r="B2075" s="155" t="s">
        <v>198</v>
      </c>
      <c r="C2075" s="155" t="s">
        <v>154</v>
      </c>
      <c r="D2075" s="94">
        <v>359</v>
      </c>
      <c r="E2075" s="123">
        <v>1272992.6540000001</v>
      </c>
      <c r="F2075" s="155" t="s">
        <v>263</v>
      </c>
    </row>
    <row r="2076" spans="1:6" ht="15.75" thickBot="1" x14ac:dyDescent="0.3">
      <c r="A2076" s="94">
        <v>6</v>
      </c>
      <c r="B2076" s="155" t="s">
        <v>198</v>
      </c>
      <c r="C2076" s="155" t="s">
        <v>154</v>
      </c>
      <c r="D2076" s="94">
        <v>207</v>
      </c>
      <c r="E2076" s="123">
        <v>21064.654859999999</v>
      </c>
      <c r="F2076" s="155" t="s">
        <v>155</v>
      </c>
    </row>
    <row r="2077" spans="1:6" ht="15.75" thickBot="1" x14ac:dyDescent="0.3">
      <c r="A2077" s="94">
        <v>6</v>
      </c>
      <c r="B2077" s="155" t="s">
        <v>199</v>
      </c>
      <c r="C2077" s="155" t="s">
        <v>154</v>
      </c>
      <c r="D2077" s="94">
        <v>57</v>
      </c>
      <c r="E2077" s="123">
        <v>58184.974999999999</v>
      </c>
      <c r="F2077" s="155" t="s">
        <v>263</v>
      </c>
    </row>
    <row r="2078" spans="1:6" ht="15.75" thickBot="1" x14ac:dyDescent="0.3">
      <c r="A2078" s="94">
        <v>6</v>
      </c>
      <c r="B2078" s="155" t="s">
        <v>199</v>
      </c>
      <c r="C2078" s="155" t="s">
        <v>154</v>
      </c>
      <c r="D2078" s="94">
        <v>19</v>
      </c>
      <c r="E2078" s="123">
        <v>168.16752</v>
      </c>
      <c r="F2078" s="155" t="s">
        <v>155</v>
      </c>
    </row>
    <row r="2079" spans="1:6" ht="15.75" thickBot="1" x14ac:dyDescent="0.3">
      <c r="A2079" s="94">
        <v>6</v>
      </c>
      <c r="B2079" s="155" t="s">
        <v>200</v>
      </c>
      <c r="C2079" s="155" t="s">
        <v>154</v>
      </c>
      <c r="D2079" s="94">
        <v>901</v>
      </c>
      <c r="E2079" s="123">
        <v>3537043.841</v>
      </c>
      <c r="F2079" s="155" t="s">
        <v>263</v>
      </c>
    </row>
    <row r="2080" spans="1:6" ht="15.75" thickBot="1" x14ac:dyDescent="0.3">
      <c r="A2080" s="94">
        <v>6</v>
      </c>
      <c r="B2080" s="155" t="s">
        <v>200</v>
      </c>
      <c r="C2080" s="155" t="s">
        <v>154</v>
      </c>
      <c r="D2080" s="94">
        <v>423</v>
      </c>
      <c r="E2080" s="123">
        <v>58348.506150000001</v>
      </c>
      <c r="F2080" s="155" t="s">
        <v>155</v>
      </c>
    </row>
    <row r="2081" spans="1:6" ht="15.75" thickBot="1" x14ac:dyDescent="0.3">
      <c r="A2081" s="94">
        <v>6</v>
      </c>
      <c r="B2081" s="155" t="s">
        <v>201</v>
      </c>
      <c r="C2081" s="155" t="s">
        <v>154</v>
      </c>
      <c r="D2081" s="94">
        <v>34</v>
      </c>
      <c r="E2081" s="123">
        <v>68401.903000000006</v>
      </c>
      <c r="F2081" s="155" t="s">
        <v>263</v>
      </c>
    </row>
    <row r="2082" spans="1:6" ht="15.75" thickBot="1" x14ac:dyDescent="0.3">
      <c r="A2082" s="94">
        <v>6</v>
      </c>
      <c r="B2082" s="155" t="s">
        <v>202</v>
      </c>
      <c r="C2082" s="155" t="s">
        <v>154</v>
      </c>
      <c r="D2082" s="94">
        <v>263</v>
      </c>
      <c r="E2082" s="123">
        <v>798481.76199999999</v>
      </c>
      <c r="F2082" s="155" t="s">
        <v>263</v>
      </c>
    </row>
    <row r="2083" spans="1:6" ht="15.75" thickBot="1" x14ac:dyDescent="0.3">
      <c r="A2083" s="94">
        <v>6</v>
      </c>
      <c r="B2083" s="155" t="s">
        <v>202</v>
      </c>
      <c r="C2083" s="155" t="s">
        <v>154</v>
      </c>
      <c r="D2083" s="94">
        <v>115</v>
      </c>
      <c r="E2083" s="123">
        <v>9088.1890500000009</v>
      </c>
      <c r="F2083" s="155" t="s">
        <v>155</v>
      </c>
    </row>
    <row r="2084" spans="1:6" ht="15.75" thickBot="1" x14ac:dyDescent="0.3">
      <c r="A2084" s="94">
        <v>6</v>
      </c>
      <c r="B2084" s="155" t="s">
        <v>203</v>
      </c>
      <c r="C2084" s="155" t="s">
        <v>154</v>
      </c>
      <c r="D2084" s="94">
        <v>59</v>
      </c>
      <c r="E2084" s="123">
        <v>85647.212</v>
      </c>
      <c r="F2084" s="155" t="s">
        <v>263</v>
      </c>
    </row>
    <row r="2085" spans="1:6" ht="15.75" thickBot="1" x14ac:dyDescent="0.3">
      <c r="A2085" s="94">
        <v>6</v>
      </c>
      <c r="B2085" s="155" t="s">
        <v>203</v>
      </c>
      <c r="C2085" s="155" t="s">
        <v>154</v>
      </c>
      <c r="D2085" s="94">
        <v>24</v>
      </c>
      <c r="E2085" s="123">
        <v>386.05802</v>
      </c>
      <c r="F2085" s="155" t="s">
        <v>155</v>
      </c>
    </row>
    <row r="2086" spans="1:6" ht="15.75" thickBot="1" x14ac:dyDescent="0.3">
      <c r="A2086" s="94">
        <v>6</v>
      </c>
      <c r="B2086" s="155" t="s">
        <v>204</v>
      </c>
      <c r="C2086" s="155" t="s">
        <v>154</v>
      </c>
      <c r="D2086" s="94">
        <v>19</v>
      </c>
      <c r="E2086" s="123">
        <v>6016.0389999999998</v>
      </c>
      <c r="F2086" s="155" t="s">
        <v>263</v>
      </c>
    </row>
    <row r="2087" spans="1:6" ht="15.75" thickBot="1" x14ac:dyDescent="0.3">
      <c r="A2087" s="94">
        <v>6</v>
      </c>
      <c r="B2087" s="155" t="s">
        <v>205</v>
      </c>
      <c r="C2087" s="155" t="s">
        <v>154</v>
      </c>
      <c r="D2087" s="94">
        <v>24</v>
      </c>
      <c r="E2087" s="123">
        <v>9619.0069999999996</v>
      </c>
      <c r="F2087" s="155" t="s">
        <v>263</v>
      </c>
    </row>
    <row r="2088" spans="1:6" ht="15.75" thickBot="1" x14ac:dyDescent="0.3">
      <c r="A2088" s="94">
        <v>6</v>
      </c>
      <c r="B2088" s="155" t="s">
        <v>206</v>
      </c>
      <c r="C2088" s="155" t="s">
        <v>154</v>
      </c>
      <c r="D2088" s="94">
        <v>52</v>
      </c>
      <c r="E2088" s="123">
        <v>82255.642999999996</v>
      </c>
      <c r="F2088" s="155" t="s">
        <v>263</v>
      </c>
    </row>
    <row r="2089" spans="1:6" ht="15.75" thickBot="1" x14ac:dyDescent="0.3">
      <c r="A2089" s="94">
        <v>6</v>
      </c>
      <c r="B2089" s="155" t="s">
        <v>207</v>
      </c>
      <c r="C2089" s="155" t="s">
        <v>154</v>
      </c>
      <c r="D2089" s="94">
        <v>60</v>
      </c>
      <c r="E2089" s="123">
        <v>72459.740000000005</v>
      </c>
      <c r="F2089" s="155" t="s">
        <v>263</v>
      </c>
    </row>
    <row r="2090" spans="1:6" ht="15.75" thickBot="1" x14ac:dyDescent="0.3">
      <c r="A2090" s="94">
        <v>6</v>
      </c>
      <c r="B2090" s="155" t="s">
        <v>208</v>
      </c>
      <c r="C2090" s="155" t="s">
        <v>154</v>
      </c>
      <c r="D2090" s="94">
        <v>14</v>
      </c>
      <c r="E2090" s="123">
        <v>6561.9620000000004</v>
      </c>
      <c r="F2090" s="155" t="s">
        <v>263</v>
      </c>
    </row>
    <row r="2091" spans="1:6" ht="15.75" thickBot="1" x14ac:dyDescent="0.3">
      <c r="A2091" s="94">
        <v>6</v>
      </c>
      <c r="B2091" s="155" t="s">
        <v>209</v>
      </c>
      <c r="C2091" s="155" t="s">
        <v>154</v>
      </c>
      <c r="D2091" s="94">
        <v>87</v>
      </c>
      <c r="E2091" s="123">
        <v>103701.78200000001</v>
      </c>
      <c r="F2091" s="155" t="s">
        <v>263</v>
      </c>
    </row>
    <row r="2092" spans="1:6" ht="15.75" thickBot="1" x14ac:dyDescent="0.3">
      <c r="A2092" s="94">
        <v>6</v>
      </c>
      <c r="B2092" s="155" t="s">
        <v>209</v>
      </c>
      <c r="C2092" s="155" t="s">
        <v>154</v>
      </c>
      <c r="D2092" s="94">
        <v>30</v>
      </c>
      <c r="E2092" s="123">
        <v>281.11711000000003</v>
      </c>
      <c r="F2092" s="155" t="s">
        <v>155</v>
      </c>
    </row>
    <row r="2093" spans="1:6" ht="15.75" thickBot="1" x14ac:dyDescent="0.3">
      <c r="A2093" s="94">
        <v>6</v>
      </c>
      <c r="B2093" s="155" t="s">
        <v>210</v>
      </c>
      <c r="C2093" s="155" t="s">
        <v>154</v>
      </c>
      <c r="D2093" s="94">
        <v>40</v>
      </c>
      <c r="E2093" s="123">
        <v>42046.716999999997</v>
      </c>
      <c r="F2093" s="155" t="s">
        <v>263</v>
      </c>
    </row>
    <row r="2094" spans="1:6" ht="15.75" thickBot="1" x14ac:dyDescent="0.3">
      <c r="A2094" s="94">
        <v>6</v>
      </c>
      <c r="B2094" s="155" t="s">
        <v>211</v>
      </c>
      <c r="C2094" s="155" t="s">
        <v>154</v>
      </c>
      <c r="D2094" s="94">
        <v>105</v>
      </c>
      <c r="E2094" s="123">
        <v>238327.204</v>
      </c>
      <c r="F2094" s="155" t="s">
        <v>263</v>
      </c>
    </row>
    <row r="2095" spans="1:6" ht="15.75" thickBot="1" x14ac:dyDescent="0.3">
      <c r="A2095" s="94">
        <v>6</v>
      </c>
      <c r="B2095" s="155" t="s">
        <v>212</v>
      </c>
      <c r="C2095" s="155" t="s">
        <v>154</v>
      </c>
      <c r="D2095" s="94">
        <v>349</v>
      </c>
      <c r="E2095" s="123">
        <v>824146.11499999999</v>
      </c>
      <c r="F2095" s="155" t="s">
        <v>263</v>
      </c>
    </row>
    <row r="2096" spans="1:6" ht="15.75" thickBot="1" x14ac:dyDescent="0.3">
      <c r="A2096" s="94">
        <v>6</v>
      </c>
      <c r="B2096" s="155" t="s">
        <v>212</v>
      </c>
      <c r="C2096" s="155" t="s">
        <v>154</v>
      </c>
      <c r="D2096" s="94">
        <v>103</v>
      </c>
      <c r="E2096" s="123">
        <v>139465.73063999999</v>
      </c>
      <c r="F2096" s="155" t="s">
        <v>155</v>
      </c>
    </row>
    <row r="2097" spans="1:6" ht="15.75" thickBot="1" x14ac:dyDescent="0.3">
      <c r="A2097" s="94">
        <v>6</v>
      </c>
      <c r="B2097" s="155" t="s">
        <v>213</v>
      </c>
      <c r="C2097" s="155" t="s">
        <v>154</v>
      </c>
      <c r="D2097" s="94">
        <v>62</v>
      </c>
      <c r="E2097" s="123">
        <v>291577.353</v>
      </c>
      <c r="F2097" s="155" t="s">
        <v>263</v>
      </c>
    </row>
    <row r="2098" spans="1:6" ht="15.75" thickBot="1" x14ac:dyDescent="0.3">
      <c r="A2098" s="94">
        <v>6</v>
      </c>
      <c r="B2098" s="155" t="s">
        <v>213</v>
      </c>
      <c r="C2098" s="155" t="s">
        <v>154</v>
      </c>
      <c r="D2098" s="94">
        <v>30</v>
      </c>
      <c r="E2098" s="123">
        <v>643.02810999999997</v>
      </c>
      <c r="F2098" s="155" t="s">
        <v>155</v>
      </c>
    </row>
    <row r="2099" spans="1:6" ht="15.75" thickBot="1" x14ac:dyDescent="0.3">
      <c r="A2099" s="94">
        <v>6</v>
      </c>
      <c r="B2099" s="155" t="s">
        <v>215</v>
      </c>
      <c r="C2099" s="155" t="s">
        <v>154</v>
      </c>
      <c r="D2099" s="94">
        <v>8</v>
      </c>
      <c r="E2099" s="123">
        <v>14814.358</v>
      </c>
      <c r="F2099" s="155" t="s">
        <v>263</v>
      </c>
    </row>
    <row r="2100" spans="1:6" ht="15.75" thickBot="1" x14ac:dyDescent="0.3">
      <c r="A2100" s="94">
        <v>6</v>
      </c>
      <c r="B2100" s="155" t="s">
        <v>216</v>
      </c>
      <c r="C2100" s="155" t="s">
        <v>154</v>
      </c>
      <c r="D2100" s="94">
        <v>197</v>
      </c>
      <c r="E2100" s="123">
        <v>405710.63900000002</v>
      </c>
      <c r="F2100" s="155" t="s">
        <v>263</v>
      </c>
    </row>
    <row r="2101" spans="1:6" ht="15.75" thickBot="1" x14ac:dyDescent="0.3">
      <c r="A2101" s="94">
        <v>6</v>
      </c>
      <c r="B2101" s="155" t="s">
        <v>216</v>
      </c>
      <c r="C2101" s="155" t="s">
        <v>154</v>
      </c>
      <c r="D2101" s="94">
        <v>69</v>
      </c>
      <c r="E2101" s="123">
        <v>1770.8467499999999</v>
      </c>
      <c r="F2101" s="155" t="s">
        <v>155</v>
      </c>
    </row>
    <row r="2102" spans="1:6" ht="15.75" thickBot="1" x14ac:dyDescent="0.3">
      <c r="A2102" s="94">
        <v>6</v>
      </c>
      <c r="B2102" s="155" t="s">
        <v>217</v>
      </c>
      <c r="C2102" s="155" t="s">
        <v>154</v>
      </c>
      <c r="D2102" s="94">
        <v>9</v>
      </c>
      <c r="E2102" s="123">
        <v>18603.567999999999</v>
      </c>
      <c r="F2102" s="155" t="s">
        <v>263</v>
      </c>
    </row>
    <row r="2103" spans="1:6" ht="15.75" thickBot="1" x14ac:dyDescent="0.3">
      <c r="A2103" s="94">
        <v>6</v>
      </c>
      <c r="B2103" s="155" t="s">
        <v>218</v>
      </c>
      <c r="C2103" s="155" t="s">
        <v>154</v>
      </c>
      <c r="D2103" s="94">
        <v>10</v>
      </c>
      <c r="E2103" s="123">
        <v>5878.6840000000002</v>
      </c>
      <c r="F2103" s="155" t="s">
        <v>263</v>
      </c>
    </row>
    <row r="2104" spans="1:6" ht="15.75" thickBot="1" x14ac:dyDescent="0.3">
      <c r="A2104" s="94">
        <v>6</v>
      </c>
      <c r="B2104" s="155" t="s">
        <v>220</v>
      </c>
      <c r="C2104" s="155" t="s">
        <v>154</v>
      </c>
      <c r="D2104" s="94">
        <v>81</v>
      </c>
      <c r="E2104" s="123">
        <v>104425.689</v>
      </c>
      <c r="F2104" s="155" t="s">
        <v>263</v>
      </c>
    </row>
    <row r="2105" spans="1:6" ht="15.75" thickBot="1" x14ac:dyDescent="0.3">
      <c r="A2105" s="94">
        <v>6</v>
      </c>
      <c r="B2105" s="155" t="s">
        <v>221</v>
      </c>
      <c r="C2105" s="155" t="s">
        <v>154</v>
      </c>
      <c r="D2105" s="94">
        <v>69</v>
      </c>
      <c r="E2105" s="123">
        <v>64650.925999999999</v>
      </c>
      <c r="F2105" s="155" t="s">
        <v>263</v>
      </c>
    </row>
    <row r="2106" spans="1:6" ht="15.75" thickBot="1" x14ac:dyDescent="0.3">
      <c r="A2106" s="94">
        <v>6</v>
      </c>
      <c r="B2106" s="155" t="s">
        <v>222</v>
      </c>
      <c r="C2106" s="155" t="s">
        <v>154</v>
      </c>
      <c r="D2106" s="94">
        <v>190</v>
      </c>
      <c r="E2106" s="123">
        <v>388477.674</v>
      </c>
      <c r="F2106" s="155" t="s">
        <v>263</v>
      </c>
    </row>
    <row r="2107" spans="1:6" ht="15.75" thickBot="1" x14ac:dyDescent="0.3">
      <c r="A2107" s="94">
        <v>6</v>
      </c>
      <c r="B2107" s="155" t="s">
        <v>222</v>
      </c>
      <c r="C2107" s="155" t="s">
        <v>154</v>
      </c>
      <c r="D2107" s="94">
        <v>74</v>
      </c>
      <c r="E2107" s="123">
        <v>3775.7000600000001</v>
      </c>
      <c r="F2107" s="155" t="s">
        <v>155</v>
      </c>
    </row>
    <row r="2108" spans="1:6" ht="15.75" thickBot="1" x14ac:dyDescent="0.3">
      <c r="A2108" s="94">
        <v>6</v>
      </c>
      <c r="B2108" s="155" t="s">
        <v>223</v>
      </c>
      <c r="C2108" s="155" t="s">
        <v>154</v>
      </c>
      <c r="D2108" s="94">
        <v>17</v>
      </c>
      <c r="E2108" s="123">
        <v>24581.986000000001</v>
      </c>
      <c r="F2108" s="155" t="s">
        <v>263</v>
      </c>
    </row>
    <row r="2109" spans="1:6" ht="15.75" thickBot="1" x14ac:dyDescent="0.3">
      <c r="A2109" s="94">
        <v>6</v>
      </c>
      <c r="B2109" s="155" t="s">
        <v>224</v>
      </c>
      <c r="C2109" s="155" t="s">
        <v>154</v>
      </c>
      <c r="D2109" s="94">
        <v>96</v>
      </c>
      <c r="E2109" s="123">
        <v>124276.399</v>
      </c>
      <c r="F2109" s="155" t="s">
        <v>263</v>
      </c>
    </row>
    <row r="2110" spans="1:6" ht="15.75" thickBot="1" x14ac:dyDescent="0.3">
      <c r="A2110" s="94">
        <v>6</v>
      </c>
      <c r="B2110" s="155" t="s">
        <v>224</v>
      </c>
      <c r="C2110" s="155" t="s">
        <v>154</v>
      </c>
      <c r="D2110" s="94">
        <v>44</v>
      </c>
      <c r="E2110" s="123">
        <v>1543.0557899999999</v>
      </c>
      <c r="F2110" s="155" t="s">
        <v>155</v>
      </c>
    </row>
    <row r="2111" spans="1:6" ht="15.75" thickBot="1" x14ac:dyDescent="0.3">
      <c r="A2111" s="94">
        <v>6</v>
      </c>
      <c r="B2111" s="155" t="s">
        <v>225</v>
      </c>
      <c r="C2111" s="155" t="s">
        <v>154</v>
      </c>
      <c r="D2111" s="94">
        <v>1214</v>
      </c>
      <c r="E2111" s="123">
        <v>42357922.456</v>
      </c>
      <c r="F2111" s="155" t="s">
        <v>263</v>
      </c>
    </row>
    <row r="2112" spans="1:6" ht="15.75" thickBot="1" x14ac:dyDescent="0.3">
      <c r="A2112" s="94">
        <v>6</v>
      </c>
      <c r="B2112" s="155" t="s">
        <v>225</v>
      </c>
      <c r="C2112" s="155" t="s">
        <v>154</v>
      </c>
      <c r="D2112" s="94">
        <v>669</v>
      </c>
      <c r="E2112" s="123">
        <v>104337.28581</v>
      </c>
      <c r="F2112" s="155" t="s">
        <v>155</v>
      </c>
    </row>
    <row r="2113" spans="1:6" ht="15.75" thickBot="1" x14ac:dyDescent="0.3">
      <c r="A2113" s="94">
        <v>6</v>
      </c>
      <c r="B2113" s="155" t="s">
        <v>226</v>
      </c>
      <c r="C2113" s="155" t="s">
        <v>154</v>
      </c>
      <c r="D2113" s="94">
        <v>22</v>
      </c>
      <c r="E2113" s="123">
        <v>13300033.132999999</v>
      </c>
      <c r="F2113" s="155" t="s">
        <v>263</v>
      </c>
    </row>
    <row r="2114" spans="1:6" ht="15.75" thickBot="1" x14ac:dyDescent="0.3">
      <c r="A2114" s="94">
        <v>6</v>
      </c>
      <c r="B2114" s="155" t="s">
        <v>226</v>
      </c>
      <c r="C2114" s="155" t="s">
        <v>154</v>
      </c>
      <c r="D2114" s="94">
        <v>42</v>
      </c>
      <c r="E2114" s="123">
        <v>1136020.8413800001</v>
      </c>
      <c r="F2114" s="155" t="s">
        <v>155</v>
      </c>
    </row>
    <row r="2115" spans="1:6" ht="15.75" thickBot="1" x14ac:dyDescent="0.3">
      <c r="A2115" s="94">
        <v>6</v>
      </c>
      <c r="B2115" s="155" t="s">
        <v>227</v>
      </c>
      <c r="C2115" s="155" t="s">
        <v>154</v>
      </c>
      <c r="D2115" s="94">
        <v>19</v>
      </c>
      <c r="E2115" s="123">
        <v>6511.433</v>
      </c>
      <c r="F2115" s="155" t="s">
        <v>263</v>
      </c>
    </row>
    <row r="2116" spans="1:6" ht="15.75" thickBot="1" x14ac:dyDescent="0.3">
      <c r="A2116" s="94">
        <v>6</v>
      </c>
      <c r="B2116" s="155" t="s">
        <v>228</v>
      </c>
      <c r="C2116" s="155" t="s">
        <v>154</v>
      </c>
      <c r="D2116" s="94">
        <v>242</v>
      </c>
      <c r="E2116" s="123">
        <v>597046.02</v>
      </c>
      <c r="F2116" s="155" t="s">
        <v>263</v>
      </c>
    </row>
    <row r="2117" spans="1:6" ht="15.75" thickBot="1" x14ac:dyDescent="0.3">
      <c r="A2117" s="94">
        <v>6</v>
      </c>
      <c r="B2117" s="155" t="s">
        <v>228</v>
      </c>
      <c r="C2117" s="155" t="s">
        <v>154</v>
      </c>
      <c r="D2117" s="94">
        <v>137</v>
      </c>
      <c r="E2117" s="123">
        <v>10964.17268</v>
      </c>
      <c r="F2117" s="155" t="s">
        <v>155</v>
      </c>
    </row>
    <row r="2118" spans="1:6" ht="15.75" thickBot="1" x14ac:dyDescent="0.3">
      <c r="A2118" s="94">
        <v>6</v>
      </c>
      <c r="B2118" s="155" t="s">
        <v>229</v>
      </c>
      <c r="C2118" s="155" t="s">
        <v>154</v>
      </c>
      <c r="D2118" s="94">
        <v>87</v>
      </c>
      <c r="E2118" s="123">
        <v>303275.739</v>
      </c>
      <c r="F2118" s="155" t="s">
        <v>263</v>
      </c>
    </row>
    <row r="2119" spans="1:6" ht="15.75" thickBot="1" x14ac:dyDescent="0.3">
      <c r="A2119" s="94">
        <v>6</v>
      </c>
      <c r="B2119" s="155" t="s">
        <v>229</v>
      </c>
      <c r="C2119" s="155" t="s">
        <v>154</v>
      </c>
      <c r="D2119" s="94">
        <v>42</v>
      </c>
      <c r="E2119" s="123">
        <v>1733.15302</v>
      </c>
      <c r="F2119" s="155" t="s">
        <v>155</v>
      </c>
    </row>
    <row r="2120" spans="1:6" ht="15.75" thickBot="1" x14ac:dyDescent="0.3">
      <c r="A2120" s="94">
        <v>6</v>
      </c>
      <c r="B2120" s="155" t="s">
        <v>230</v>
      </c>
      <c r="C2120" s="155" t="s">
        <v>154</v>
      </c>
      <c r="D2120" s="94">
        <v>97</v>
      </c>
      <c r="E2120" s="123">
        <v>149588.43700000001</v>
      </c>
      <c r="F2120" s="155" t="s">
        <v>263</v>
      </c>
    </row>
    <row r="2121" spans="1:6" ht="15.75" thickBot="1" x14ac:dyDescent="0.3">
      <c r="A2121" s="94">
        <v>6</v>
      </c>
      <c r="B2121" s="155" t="s">
        <v>230</v>
      </c>
      <c r="C2121" s="155" t="s">
        <v>154</v>
      </c>
      <c r="D2121" s="94">
        <v>52</v>
      </c>
      <c r="E2121" s="123">
        <v>1289.6353899999999</v>
      </c>
      <c r="F2121" s="155" t="s">
        <v>155</v>
      </c>
    </row>
    <row r="2122" spans="1:6" ht="15.75" thickBot="1" x14ac:dyDescent="0.3">
      <c r="A2122" s="94">
        <v>6</v>
      </c>
      <c r="B2122" s="155" t="s">
        <v>231</v>
      </c>
      <c r="C2122" s="155" t="s">
        <v>154</v>
      </c>
      <c r="D2122" s="94">
        <v>67</v>
      </c>
      <c r="E2122" s="123">
        <v>160522.01300000001</v>
      </c>
      <c r="F2122" s="155" t="s">
        <v>263</v>
      </c>
    </row>
    <row r="2123" spans="1:6" ht="15.75" thickBot="1" x14ac:dyDescent="0.3">
      <c r="A2123" s="94">
        <v>6</v>
      </c>
      <c r="B2123" s="155" t="s">
        <v>232</v>
      </c>
      <c r="C2123" s="155" t="s">
        <v>154</v>
      </c>
      <c r="D2123" s="94">
        <v>16</v>
      </c>
      <c r="E2123" s="123">
        <v>11413.108</v>
      </c>
      <c r="F2123" s="155" t="s">
        <v>263</v>
      </c>
    </row>
    <row r="2124" spans="1:6" ht="15.75" thickBot="1" x14ac:dyDescent="0.3">
      <c r="A2124" s="94">
        <v>6</v>
      </c>
      <c r="B2124" s="155" t="s">
        <v>233</v>
      </c>
      <c r="C2124" s="155" t="s">
        <v>154</v>
      </c>
      <c r="D2124" s="94">
        <v>8</v>
      </c>
      <c r="E2124" s="123">
        <v>4292.9530000000004</v>
      </c>
      <c r="F2124" s="155" t="s">
        <v>263</v>
      </c>
    </row>
    <row r="2125" spans="1:6" ht="15.75" thickBot="1" x14ac:dyDescent="0.3">
      <c r="A2125" s="94">
        <v>6</v>
      </c>
      <c r="B2125" s="155" t="s">
        <v>234</v>
      </c>
      <c r="C2125" s="155" t="s">
        <v>154</v>
      </c>
      <c r="D2125" s="94">
        <v>44</v>
      </c>
      <c r="E2125" s="123">
        <v>77462.566000000006</v>
      </c>
      <c r="F2125" s="155" t="s">
        <v>263</v>
      </c>
    </row>
    <row r="2126" spans="1:6" ht="15.75" thickBot="1" x14ac:dyDescent="0.3">
      <c r="A2126" s="94">
        <v>6</v>
      </c>
      <c r="B2126" s="155" t="s">
        <v>234</v>
      </c>
      <c r="C2126" s="155" t="s">
        <v>154</v>
      </c>
      <c r="D2126" s="94">
        <v>22</v>
      </c>
      <c r="E2126" s="123">
        <v>74.627080000000007</v>
      </c>
      <c r="F2126" s="155" t="s">
        <v>155</v>
      </c>
    </row>
    <row r="2127" spans="1:6" ht="15.75" thickBot="1" x14ac:dyDescent="0.3">
      <c r="A2127" s="94">
        <v>6</v>
      </c>
      <c r="B2127" s="155" t="s">
        <v>235</v>
      </c>
      <c r="C2127" s="155" t="s">
        <v>154</v>
      </c>
      <c r="D2127" s="94">
        <v>133</v>
      </c>
      <c r="E2127" s="123">
        <v>282942.02799999999</v>
      </c>
      <c r="F2127" s="155" t="s">
        <v>263</v>
      </c>
    </row>
    <row r="2128" spans="1:6" ht="15.75" thickBot="1" x14ac:dyDescent="0.3">
      <c r="A2128" s="94">
        <v>6</v>
      </c>
      <c r="B2128" s="155" t="s">
        <v>235</v>
      </c>
      <c r="C2128" s="155" t="s">
        <v>154</v>
      </c>
      <c r="D2128" s="94">
        <v>16</v>
      </c>
      <c r="E2128" s="123">
        <v>1496.87582</v>
      </c>
      <c r="F2128" s="155" t="s">
        <v>155</v>
      </c>
    </row>
    <row r="2129" spans="1:6" ht="15.75" thickBot="1" x14ac:dyDescent="0.3">
      <c r="A2129" s="94">
        <v>6</v>
      </c>
      <c r="B2129" s="155" t="s">
        <v>236</v>
      </c>
      <c r="C2129" s="155" t="s">
        <v>154</v>
      </c>
      <c r="D2129" s="94">
        <v>165</v>
      </c>
      <c r="E2129" s="123">
        <v>531156.90399999998</v>
      </c>
      <c r="F2129" s="155" t="s">
        <v>263</v>
      </c>
    </row>
    <row r="2130" spans="1:6" ht="15.75" thickBot="1" x14ac:dyDescent="0.3">
      <c r="A2130" s="94">
        <v>6</v>
      </c>
      <c r="B2130" s="155" t="s">
        <v>237</v>
      </c>
      <c r="C2130" s="155" t="s">
        <v>154</v>
      </c>
      <c r="D2130" s="94">
        <v>1776</v>
      </c>
      <c r="E2130" s="123">
        <v>21564723.221000001</v>
      </c>
      <c r="F2130" s="155" t="s">
        <v>263</v>
      </c>
    </row>
    <row r="2131" spans="1:6" ht="15.75" thickBot="1" x14ac:dyDescent="0.3">
      <c r="A2131" s="94">
        <v>6</v>
      </c>
      <c r="B2131" s="155" t="s">
        <v>237</v>
      </c>
      <c r="C2131" s="155" t="s">
        <v>154</v>
      </c>
      <c r="D2131" s="94">
        <v>968</v>
      </c>
      <c r="E2131" s="123">
        <v>287625.54996999999</v>
      </c>
      <c r="F2131" s="155" t="s">
        <v>155</v>
      </c>
    </row>
    <row r="2132" spans="1:6" ht="15.75" thickBot="1" x14ac:dyDescent="0.3">
      <c r="A2132" s="94">
        <v>6</v>
      </c>
      <c r="B2132" s="155" t="s">
        <v>238</v>
      </c>
      <c r="C2132" s="155" t="s">
        <v>154</v>
      </c>
      <c r="D2132" s="94">
        <v>2206</v>
      </c>
      <c r="E2132" s="123">
        <v>19494171.620000001</v>
      </c>
      <c r="F2132" s="155" t="s">
        <v>263</v>
      </c>
    </row>
    <row r="2133" spans="1:6" ht="15.75" thickBot="1" x14ac:dyDescent="0.3">
      <c r="A2133" s="94">
        <v>6</v>
      </c>
      <c r="B2133" s="155" t="s">
        <v>238</v>
      </c>
      <c r="C2133" s="155" t="s">
        <v>154</v>
      </c>
      <c r="D2133" s="94">
        <v>1438</v>
      </c>
      <c r="E2133" s="123">
        <v>212565.70125000001</v>
      </c>
      <c r="F2133" s="155" t="s">
        <v>155</v>
      </c>
    </row>
    <row r="2134" spans="1:6" ht="15.75" thickBot="1" x14ac:dyDescent="0.3">
      <c r="A2134" s="94">
        <v>6</v>
      </c>
      <c r="B2134" s="155" t="s">
        <v>239</v>
      </c>
      <c r="C2134" s="155" t="s">
        <v>154</v>
      </c>
      <c r="D2134" s="94">
        <v>336</v>
      </c>
      <c r="E2134" s="123">
        <v>1615941.9210000001</v>
      </c>
      <c r="F2134" s="155" t="s">
        <v>263</v>
      </c>
    </row>
    <row r="2135" spans="1:6" ht="15.75" thickBot="1" x14ac:dyDescent="0.3">
      <c r="A2135" s="94">
        <v>6</v>
      </c>
      <c r="B2135" s="155" t="s">
        <v>239</v>
      </c>
      <c r="C2135" s="155" t="s">
        <v>154</v>
      </c>
      <c r="D2135" s="94">
        <v>157</v>
      </c>
      <c r="E2135" s="123">
        <v>19977.371999999999</v>
      </c>
      <c r="F2135" s="155" t="s">
        <v>155</v>
      </c>
    </row>
    <row r="2136" spans="1:6" ht="15.75" thickBot="1" x14ac:dyDescent="0.3">
      <c r="A2136" s="94">
        <v>6</v>
      </c>
      <c r="B2136" s="155" t="s">
        <v>240</v>
      </c>
      <c r="C2136" s="155" t="s">
        <v>154</v>
      </c>
      <c r="D2136" s="94">
        <v>292</v>
      </c>
      <c r="E2136" s="123">
        <v>34103462.234999999</v>
      </c>
      <c r="F2136" s="155" t="s">
        <v>263</v>
      </c>
    </row>
    <row r="2137" spans="1:6" ht="15.75" thickBot="1" x14ac:dyDescent="0.3">
      <c r="A2137" s="94">
        <v>6</v>
      </c>
      <c r="B2137" s="155" t="s">
        <v>240</v>
      </c>
      <c r="C2137" s="155" t="s">
        <v>154</v>
      </c>
      <c r="D2137" s="94">
        <v>109</v>
      </c>
      <c r="E2137" s="123">
        <v>558150.61381999997</v>
      </c>
      <c r="F2137" s="155" t="s">
        <v>155</v>
      </c>
    </row>
    <row r="2138" spans="1:6" ht="15.75" thickBot="1" x14ac:dyDescent="0.3">
      <c r="A2138" s="94">
        <v>6</v>
      </c>
      <c r="B2138" s="155" t="s">
        <v>241</v>
      </c>
      <c r="C2138" s="155" t="s">
        <v>154</v>
      </c>
      <c r="D2138" s="94">
        <v>1185</v>
      </c>
      <c r="E2138" s="123">
        <v>17838634.691</v>
      </c>
      <c r="F2138" s="155" t="s">
        <v>263</v>
      </c>
    </row>
    <row r="2139" spans="1:6" ht="15.75" thickBot="1" x14ac:dyDescent="0.3">
      <c r="A2139" s="94">
        <v>6</v>
      </c>
      <c r="B2139" s="155" t="s">
        <v>241</v>
      </c>
      <c r="C2139" s="155" t="s">
        <v>154</v>
      </c>
      <c r="D2139" s="94">
        <v>757</v>
      </c>
      <c r="E2139" s="123">
        <v>124521.00989</v>
      </c>
      <c r="F2139" s="155" t="s">
        <v>155</v>
      </c>
    </row>
    <row r="2140" spans="1:6" ht="15.75" thickBot="1" x14ac:dyDescent="0.3">
      <c r="A2140" s="94">
        <v>6</v>
      </c>
      <c r="B2140" s="155" t="s">
        <v>242</v>
      </c>
      <c r="C2140" s="155" t="s">
        <v>154</v>
      </c>
      <c r="D2140" s="94">
        <v>651</v>
      </c>
      <c r="E2140" s="123">
        <v>2504970.38</v>
      </c>
      <c r="F2140" s="155" t="s">
        <v>263</v>
      </c>
    </row>
    <row r="2141" spans="1:6" ht="15.75" thickBot="1" x14ac:dyDescent="0.3">
      <c r="A2141" s="94">
        <v>6</v>
      </c>
      <c r="B2141" s="155" t="s">
        <v>242</v>
      </c>
      <c r="C2141" s="155" t="s">
        <v>154</v>
      </c>
      <c r="D2141" s="94">
        <v>1139</v>
      </c>
      <c r="E2141" s="123">
        <v>224064.70556</v>
      </c>
      <c r="F2141" s="155" t="s">
        <v>155</v>
      </c>
    </row>
    <row r="2142" spans="1:6" ht="15.75" thickBot="1" x14ac:dyDescent="0.3">
      <c r="A2142" s="94">
        <v>6</v>
      </c>
      <c r="B2142" s="155" t="s">
        <v>243</v>
      </c>
      <c r="C2142" s="155" t="s">
        <v>154</v>
      </c>
      <c r="D2142" s="94">
        <v>1283</v>
      </c>
      <c r="E2142" s="123">
        <v>9122573.1339999996</v>
      </c>
      <c r="F2142" s="155" t="s">
        <v>263</v>
      </c>
    </row>
    <row r="2143" spans="1:6" ht="15.75" thickBot="1" x14ac:dyDescent="0.3">
      <c r="A2143" s="94">
        <v>6</v>
      </c>
      <c r="B2143" s="155" t="s">
        <v>243</v>
      </c>
      <c r="C2143" s="155" t="s">
        <v>154</v>
      </c>
      <c r="D2143" s="94">
        <v>727</v>
      </c>
      <c r="E2143" s="123">
        <v>113029.60043000001</v>
      </c>
      <c r="F2143" s="155" t="s">
        <v>155</v>
      </c>
    </row>
    <row r="2144" spans="1:6" ht="15.75" thickBot="1" x14ac:dyDescent="0.3">
      <c r="A2144" s="94">
        <v>6</v>
      </c>
      <c r="B2144" s="155" t="s">
        <v>244</v>
      </c>
      <c r="C2144" s="155" t="s">
        <v>154</v>
      </c>
      <c r="D2144" s="94">
        <v>1212</v>
      </c>
      <c r="E2144" s="123">
        <v>8069926.9630000005</v>
      </c>
      <c r="F2144" s="155" t="s">
        <v>263</v>
      </c>
    </row>
    <row r="2145" spans="1:6" ht="15.75" thickBot="1" x14ac:dyDescent="0.3">
      <c r="A2145" s="94">
        <v>6</v>
      </c>
      <c r="B2145" s="155" t="s">
        <v>244</v>
      </c>
      <c r="C2145" s="155" t="s">
        <v>154</v>
      </c>
      <c r="D2145" s="94">
        <v>650</v>
      </c>
      <c r="E2145" s="123">
        <v>149046.54785</v>
      </c>
      <c r="F2145" s="155" t="s">
        <v>155</v>
      </c>
    </row>
    <row r="2146" spans="1:6" ht="15.75" thickBot="1" x14ac:dyDescent="0.3">
      <c r="A2146" s="94">
        <v>6</v>
      </c>
      <c r="B2146" s="155" t="s">
        <v>245</v>
      </c>
      <c r="C2146" s="155" t="s">
        <v>154</v>
      </c>
      <c r="D2146" s="94">
        <v>1747</v>
      </c>
      <c r="E2146" s="123">
        <v>8852102.5659999996</v>
      </c>
      <c r="F2146" s="155" t="s">
        <v>263</v>
      </c>
    </row>
    <row r="2147" spans="1:6" ht="15.75" thickBot="1" x14ac:dyDescent="0.3">
      <c r="A2147" s="94">
        <v>6</v>
      </c>
      <c r="B2147" s="155" t="s">
        <v>245</v>
      </c>
      <c r="C2147" s="155" t="s">
        <v>154</v>
      </c>
      <c r="D2147" s="94">
        <v>1207</v>
      </c>
      <c r="E2147" s="123">
        <v>169021.26665999999</v>
      </c>
      <c r="F2147" s="155" t="s">
        <v>155</v>
      </c>
    </row>
    <row r="2148" spans="1:6" ht="15.75" thickBot="1" x14ac:dyDescent="0.3">
      <c r="A2148" s="94">
        <v>6</v>
      </c>
      <c r="B2148" s="155" t="s">
        <v>246</v>
      </c>
      <c r="C2148" s="155" t="s">
        <v>154</v>
      </c>
      <c r="D2148" s="94">
        <v>1120</v>
      </c>
      <c r="E2148" s="123">
        <v>9175877.3819999993</v>
      </c>
      <c r="F2148" s="155" t="s">
        <v>263</v>
      </c>
    </row>
    <row r="2149" spans="1:6" ht="15.75" thickBot="1" x14ac:dyDescent="0.3">
      <c r="A2149" s="94">
        <v>6</v>
      </c>
      <c r="B2149" s="155" t="s">
        <v>246</v>
      </c>
      <c r="C2149" s="155" t="s">
        <v>154</v>
      </c>
      <c r="D2149" s="94">
        <v>1055</v>
      </c>
      <c r="E2149" s="123">
        <v>254578.29324</v>
      </c>
      <c r="F2149" s="155" t="s">
        <v>155</v>
      </c>
    </row>
    <row r="2150" spans="1:6" ht="15.75" thickBot="1" x14ac:dyDescent="0.3">
      <c r="A2150" s="94">
        <v>6</v>
      </c>
      <c r="B2150" s="155" t="s">
        <v>247</v>
      </c>
      <c r="C2150" s="155" t="s">
        <v>154</v>
      </c>
      <c r="D2150" s="94">
        <v>936</v>
      </c>
      <c r="E2150" s="123">
        <v>3951899.554</v>
      </c>
      <c r="F2150" s="155" t="s">
        <v>263</v>
      </c>
    </row>
    <row r="2151" spans="1:6" ht="15.75" thickBot="1" x14ac:dyDescent="0.3">
      <c r="A2151" s="94">
        <v>6</v>
      </c>
      <c r="B2151" s="155" t="s">
        <v>247</v>
      </c>
      <c r="C2151" s="155" t="s">
        <v>154</v>
      </c>
      <c r="D2151" s="94">
        <v>651</v>
      </c>
      <c r="E2151" s="123">
        <v>32395.81221</v>
      </c>
      <c r="F2151" s="155" t="s">
        <v>155</v>
      </c>
    </row>
    <row r="2152" spans="1:6" ht="15.75" thickBot="1" x14ac:dyDescent="0.3">
      <c r="A2152" s="94">
        <v>6</v>
      </c>
      <c r="B2152" s="155" t="s">
        <v>248</v>
      </c>
      <c r="C2152" s="155" t="s">
        <v>154</v>
      </c>
      <c r="D2152" s="94">
        <v>944</v>
      </c>
      <c r="E2152" s="123">
        <v>8988813.352</v>
      </c>
      <c r="F2152" s="155" t="s">
        <v>263</v>
      </c>
    </row>
    <row r="2153" spans="1:6" ht="15.75" thickBot="1" x14ac:dyDescent="0.3">
      <c r="A2153" s="94">
        <v>6</v>
      </c>
      <c r="B2153" s="155" t="s">
        <v>248</v>
      </c>
      <c r="C2153" s="155" t="s">
        <v>154</v>
      </c>
      <c r="D2153" s="94">
        <v>604</v>
      </c>
      <c r="E2153" s="123">
        <v>99402.236309999993</v>
      </c>
      <c r="F2153" s="155" t="s">
        <v>155</v>
      </c>
    </row>
    <row r="2154" spans="1:6" ht="15.75" thickBot="1" x14ac:dyDescent="0.3">
      <c r="A2154" s="94">
        <v>6</v>
      </c>
      <c r="B2154" s="155" t="s">
        <v>249</v>
      </c>
      <c r="C2154" s="155" t="s">
        <v>154</v>
      </c>
      <c r="D2154" s="94">
        <v>53</v>
      </c>
      <c r="E2154" s="123">
        <v>593992.89800000004</v>
      </c>
      <c r="F2154" s="155" t="s">
        <v>263</v>
      </c>
    </row>
    <row r="2155" spans="1:6" ht="15.75" thickBot="1" x14ac:dyDescent="0.3">
      <c r="A2155" s="94">
        <v>6</v>
      </c>
      <c r="B2155" s="155" t="s">
        <v>249</v>
      </c>
      <c r="C2155" s="155" t="s">
        <v>154</v>
      </c>
      <c r="D2155" s="94">
        <v>11</v>
      </c>
      <c r="E2155" s="123">
        <v>15160.95744</v>
      </c>
      <c r="F2155" s="155" t="s">
        <v>155</v>
      </c>
    </row>
    <row r="2156" spans="1:6" ht="15.75" thickBot="1" x14ac:dyDescent="0.3">
      <c r="A2156" s="94">
        <v>6</v>
      </c>
      <c r="B2156" s="155" t="s">
        <v>250</v>
      </c>
      <c r="C2156" s="155" t="s">
        <v>154</v>
      </c>
      <c r="D2156" s="94">
        <v>1</v>
      </c>
      <c r="E2156" s="123">
        <v>11484.88</v>
      </c>
      <c r="F2156" s="155" t="s">
        <v>263</v>
      </c>
    </row>
    <row r="2157" spans="1:6" ht="15.75" thickBot="1" x14ac:dyDescent="0.3">
      <c r="A2157" s="94">
        <v>6</v>
      </c>
      <c r="B2157" s="155" t="s">
        <v>250</v>
      </c>
      <c r="C2157" s="155" t="s">
        <v>154</v>
      </c>
      <c r="D2157" s="94">
        <v>1</v>
      </c>
      <c r="E2157" s="123">
        <v>70.576999999999998</v>
      </c>
      <c r="F2157" s="155" t="s">
        <v>155</v>
      </c>
    </row>
    <row r="2158" spans="1:6" ht="15.75" thickBot="1" x14ac:dyDescent="0.3">
      <c r="A2158" s="94">
        <v>6</v>
      </c>
      <c r="B2158" s="155" t="s">
        <v>251</v>
      </c>
      <c r="C2158" s="155" t="s">
        <v>154</v>
      </c>
      <c r="D2158" s="94">
        <v>757</v>
      </c>
      <c r="E2158" s="123">
        <v>4400315.9680000003</v>
      </c>
      <c r="F2158" s="155" t="s">
        <v>263</v>
      </c>
    </row>
    <row r="2159" spans="1:6" ht="15.75" thickBot="1" x14ac:dyDescent="0.3">
      <c r="A2159" s="94">
        <v>6</v>
      </c>
      <c r="B2159" s="155" t="s">
        <v>251</v>
      </c>
      <c r="C2159" s="155" t="s">
        <v>154</v>
      </c>
      <c r="D2159" s="94">
        <v>366</v>
      </c>
      <c r="E2159" s="123">
        <v>53117.836170000002</v>
      </c>
      <c r="F2159" s="155" t="s">
        <v>155</v>
      </c>
    </row>
    <row r="2160" spans="1:6" ht="15.75" thickBot="1" x14ac:dyDescent="0.3">
      <c r="A2160" s="94">
        <v>6</v>
      </c>
      <c r="B2160" s="155" t="s">
        <v>252</v>
      </c>
      <c r="C2160" s="155" t="s">
        <v>154</v>
      </c>
      <c r="D2160" s="94">
        <v>739</v>
      </c>
      <c r="E2160" s="123">
        <v>7476172.4699999997</v>
      </c>
      <c r="F2160" s="155" t="s">
        <v>263</v>
      </c>
    </row>
    <row r="2161" spans="1:6" ht="15.75" thickBot="1" x14ac:dyDescent="0.3">
      <c r="A2161" s="94">
        <v>6</v>
      </c>
      <c r="B2161" s="155" t="s">
        <v>252</v>
      </c>
      <c r="C2161" s="155" t="s">
        <v>154</v>
      </c>
      <c r="D2161" s="94">
        <v>399</v>
      </c>
      <c r="E2161" s="123">
        <v>202577.63939</v>
      </c>
      <c r="F2161" s="155" t="s">
        <v>155</v>
      </c>
    </row>
    <row r="2162" spans="1:6" ht="15.75" thickBot="1" x14ac:dyDescent="0.3">
      <c r="A2162" s="94">
        <v>6</v>
      </c>
      <c r="B2162" s="155" t="s">
        <v>281</v>
      </c>
      <c r="C2162" s="155" t="s">
        <v>154</v>
      </c>
      <c r="D2162" s="94">
        <v>2</v>
      </c>
      <c r="E2162" s="123">
        <v>1852.8</v>
      </c>
      <c r="F2162" s="155" t="s">
        <v>155</v>
      </c>
    </row>
    <row r="2163" spans="1:6" ht="15.75" thickBot="1" x14ac:dyDescent="0.3">
      <c r="A2163" s="94">
        <v>6</v>
      </c>
      <c r="B2163" s="155" t="s">
        <v>253</v>
      </c>
      <c r="C2163" s="155" t="s">
        <v>154</v>
      </c>
      <c r="D2163" s="94">
        <v>1</v>
      </c>
      <c r="E2163" s="123">
        <v>14268.12</v>
      </c>
      <c r="F2163" s="155" t="s">
        <v>263</v>
      </c>
    </row>
    <row r="2164" spans="1:6" ht="15.75" thickBot="1" x14ac:dyDescent="0.3">
      <c r="A2164" s="94">
        <v>6</v>
      </c>
      <c r="B2164" s="155" t="s">
        <v>253</v>
      </c>
      <c r="C2164" s="155" t="s">
        <v>154</v>
      </c>
      <c r="D2164" s="94">
        <v>2</v>
      </c>
      <c r="E2164" s="123">
        <v>395.45600000000002</v>
      </c>
      <c r="F2164" s="155" t="s">
        <v>155</v>
      </c>
    </row>
    <row r="2165" spans="1:6" ht="15.75" thickBot="1" x14ac:dyDescent="0.3">
      <c r="A2165" s="94">
        <v>6</v>
      </c>
      <c r="B2165" s="155" t="s">
        <v>254</v>
      </c>
      <c r="C2165" s="155" t="s">
        <v>154</v>
      </c>
      <c r="D2165" s="94">
        <v>71</v>
      </c>
      <c r="E2165" s="123">
        <v>25113.480200000002</v>
      </c>
      <c r="F2165" s="155" t="s">
        <v>155</v>
      </c>
    </row>
    <row r="2166" spans="1:6" ht="15.75" thickBot="1" x14ac:dyDescent="0.3">
      <c r="A2166" s="94">
        <v>6</v>
      </c>
      <c r="B2166" s="155" t="s">
        <v>255</v>
      </c>
      <c r="C2166" s="155" t="s">
        <v>154</v>
      </c>
      <c r="D2166" s="94">
        <v>1</v>
      </c>
      <c r="E2166" s="94">
        <v>0</v>
      </c>
      <c r="F2166" s="155" t="s">
        <v>263</v>
      </c>
    </row>
    <row r="2167" spans="1:6" ht="15.75" thickBot="1" x14ac:dyDescent="0.3">
      <c r="A2167" s="94">
        <v>6</v>
      </c>
      <c r="B2167" s="155" t="s">
        <v>256</v>
      </c>
      <c r="C2167" s="155" t="s">
        <v>154</v>
      </c>
      <c r="D2167" s="94">
        <v>129</v>
      </c>
      <c r="E2167" s="123">
        <v>2320873.8289999999</v>
      </c>
      <c r="F2167" s="155" t="s">
        <v>263</v>
      </c>
    </row>
    <row r="2168" spans="1:6" ht="15.75" thickBot="1" x14ac:dyDescent="0.3">
      <c r="A2168" s="94">
        <v>6</v>
      </c>
      <c r="B2168" s="155" t="s">
        <v>256</v>
      </c>
      <c r="C2168" s="155" t="s">
        <v>154</v>
      </c>
      <c r="D2168" s="94">
        <v>30</v>
      </c>
      <c r="E2168" s="123">
        <v>1270.8828900000001</v>
      </c>
      <c r="F2168" s="155" t="s">
        <v>155</v>
      </c>
    </row>
    <row r="2169" spans="1:6" ht="15.75" thickBot="1" x14ac:dyDescent="0.3">
      <c r="A2169" s="94">
        <v>6</v>
      </c>
      <c r="B2169" s="155" t="s">
        <v>257</v>
      </c>
      <c r="C2169" s="155" t="s">
        <v>154</v>
      </c>
      <c r="D2169" s="94">
        <v>1085</v>
      </c>
      <c r="E2169" s="123">
        <v>9968386.4260000009</v>
      </c>
      <c r="F2169" s="155" t="s">
        <v>263</v>
      </c>
    </row>
    <row r="2170" spans="1:6" ht="15.75" thickBot="1" x14ac:dyDescent="0.3">
      <c r="A2170" s="94">
        <v>6</v>
      </c>
      <c r="B2170" s="155" t="s">
        <v>258</v>
      </c>
      <c r="C2170" s="155" t="s">
        <v>154</v>
      </c>
      <c r="D2170" s="94">
        <v>61</v>
      </c>
      <c r="E2170" s="123">
        <v>267551.614</v>
      </c>
      <c r="F2170" s="155" t="s">
        <v>263</v>
      </c>
    </row>
    <row r="2171" spans="1:6" ht="15.75" thickBot="1" x14ac:dyDescent="0.3">
      <c r="A2171" s="94">
        <v>6</v>
      </c>
      <c r="B2171" s="155" t="s">
        <v>259</v>
      </c>
      <c r="C2171" s="155" t="s">
        <v>154</v>
      </c>
      <c r="D2171" s="94">
        <v>63</v>
      </c>
      <c r="E2171" s="123">
        <v>203101.829</v>
      </c>
      <c r="F2171" s="155" t="s">
        <v>263</v>
      </c>
    </row>
    <row r="2172" spans="1:6" ht="15.75" thickBot="1" x14ac:dyDescent="0.3">
      <c r="A2172" s="94">
        <v>6</v>
      </c>
      <c r="B2172" s="155" t="s">
        <v>259</v>
      </c>
      <c r="C2172" s="155" t="s">
        <v>154</v>
      </c>
      <c r="D2172" s="94">
        <v>30</v>
      </c>
      <c r="E2172" s="123">
        <v>939.98757000000001</v>
      </c>
      <c r="F2172" s="155" t="s">
        <v>155</v>
      </c>
    </row>
    <row r="2173" spans="1:6" ht="15.75" thickBot="1" x14ac:dyDescent="0.3">
      <c r="A2173" s="94">
        <v>6</v>
      </c>
      <c r="B2173" s="155" t="s">
        <v>260</v>
      </c>
      <c r="C2173" s="155" t="s">
        <v>154</v>
      </c>
      <c r="D2173" s="94">
        <v>1108</v>
      </c>
      <c r="E2173" s="123">
        <v>4582579.7410000004</v>
      </c>
      <c r="F2173" s="155" t="s">
        <v>263</v>
      </c>
    </row>
    <row r="2174" spans="1:6" ht="15.75" thickBot="1" x14ac:dyDescent="0.3">
      <c r="A2174" s="94">
        <v>6</v>
      </c>
      <c r="B2174" s="155" t="s">
        <v>260</v>
      </c>
      <c r="C2174" s="155" t="s">
        <v>154</v>
      </c>
      <c r="D2174" s="94">
        <v>542</v>
      </c>
      <c r="E2174" s="123">
        <v>56127.07144</v>
      </c>
      <c r="F2174" s="155" t="s">
        <v>155</v>
      </c>
    </row>
    <row r="2175" spans="1:6" ht="15.75" thickBot="1" x14ac:dyDescent="0.3">
      <c r="A2175" s="94">
        <v>6</v>
      </c>
      <c r="B2175" s="155" t="s">
        <v>158</v>
      </c>
      <c r="C2175" s="155" t="s">
        <v>159</v>
      </c>
      <c r="D2175" s="94">
        <v>2</v>
      </c>
      <c r="E2175" s="94">
        <v>1044320</v>
      </c>
      <c r="F2175" s="155" t="s">
        <v>155</v>
      </c>
    </row>
    <row r="2176" spans="1:6" ht="15.75" thickBot="1" x14ac:dyDescent="0.3">
      <c r="A2176" s="94">
        <v>6</v>
      </c>
      <c r="B2176" s="155" t="s">
        <v>160</v>
      </c>
      <c r="C2176" s="155" t="s">
        <v>159</v>
      </c>
      <c r="D2176" s="94">
        <v>3</v>
      </c>
      <c r="E2176" s="123">
        <v>121608.48</v>
      </c>
      <c r="F2176" s="155" t="s">
        <v>263</v>
      </c>
    </row>
    <row r="2177" spans="1:6" ht="15.75" thickBot="1" x14ac:dyDescent="0.3">
      <c r="A2177" s="94">
        <v>6</v>
      </c>
      <c r="B2177" s="155" t="s">
        <v>160</v>
      </c>
      <c r="C2177" s="155" t="s">
        <v>159</v>
      </c>
      <c r="D2177" s="94">
        <v>2</v>
      </c>
      <c r="E2177" s="123">
        <v>16667.861199999999</v>
      </c>
      <c r="F2177" s="155" t="s">
        <v>155</v>
      </c>
    </row>
    <row r="2178" spans="1:6" ht="15.75" thickBot="1" x14ac:dyDescent="0.3">
      <c r="A2178" s="94">
        <v>6</v>
      </c>
      <c r="B2178" s="155" t="s">
        <v>161</v>
      </c>
      <c r="C2178" s="155" t="s">
        <v>159</v>
      </c>
      <c r="D2178" s="94">
        <v>3</v>
      </c>
      <c r="E2178" s="123">
        <v>11585.402</v>
      </c>
      <c r="F2178" s="155" t="s">
        <v>263</v>
      </c>
    </row>
    <row r="2179" spans="1:6" ht="15.75" thickBot="1" x14ac:dyDescent="0.3">
      <c r="A2179" s="94">
        <v>6</v>
      </c>
      <c r="B2179" s="155" t="s">
        <v>163</v>
      </c>
      <c r="C2179" s="155" t="s">
        <v>159</v>
      </c>
      <c r="D2179" s="94">
        <v>12</v>
      </c>
      <c r="E2179" s="123">
        <v>110332.928</v>
      </c>
      <c r="F2179" s="155" t="s">
        <v>263</v>
      </c>
    </row>
    <row r="2180" spans="1:6" ht="15.75" thickBot="1" x14ac:dyDescent="0.3">
      <c r="A2180" s="94">
        <v>6</v>
      </c>
      <c r="B2180" s="155" t="s">
        <v>163</v>
      </c>
      <c r="C2180" s="155" t="s">
        <v>159</v>
      </c>
      <c r="D2180" s="94">
        <v>1</v>
      </c>
      <c r="E2180" s="123">
        <v>1.6658599999999999</v>
      </c>
      <c r="F2180" s="155" t="s">
        <v>155</v>
      </c>
    </row>
    <row r="2181" spans="1:6" ht="15.75" thickBot="1" x14ac:dyDescent="0.3">
      <c r="A2181" s="94">
        <v>6</v>
      </c>
      <c r="B2181" s="155" t="s">
        <v>164</v>
      </c>
      <c r="C2181" s="155" t="s">
        <v>159</v>
      </c>
      <c r="D2181" s="94">
        <v>6</v>
      </c>
      <c r="E2181" s="123">
        <v>113045.624</v>
      </c>
      <c r="F2181" s="155" t="s">
        <v>263</v>
      </c>
    </row>
    <row r="2182" spans="1:6" ht="15.75" thickBot="1" x14ac:dyDescent="0.3">
      <c r="A2182" s="94">
        <v>6</v>
      </c>
      <c r="B2182" s="155" t="s">
        <v>164</v>
      </c>
      <c r="C2182" s="155" t="s">
        <v>159</v>
      </c>
      <c r="D2182" s="94">
        <v>1</v>
      </c>
      <c r="E2182" s="123">
        <v>9.2648700000000002</v>
      </c>
      <c r="F2182" s="155" t="s">
        <v>155</v>
      </c>
    </row>
    <row r="2183" spans="1:6" ht="15.75" thickBot="1" x14ac:dyDescent="0.3">
      <c r="A2183" s="94">
        <v>6</v>
      </c>
      <c r="B2183" s="155" t="s">
        <v>165</v>
      </c>
      <c r="C2183" s="155" t="s">
        <v>159</v>
      </c>
      <c r="D2183" s="94">
        <v>1</v>
      </c>
      <c r="E2183" s="123">
        <v>54.488999999999997</v>
      </c>
      <c r="F2183" s="155" t="s">
        <v>263</v>
      </c>
    </row>
    <row r="2184" spans="1:6" ht="15.75" thickBot="1" x14ac:dyDescent="0.3">
      <c r="A2184" s="94">
        <v>6</v>
      </c>
      <c r="B2184" s="155" t="s">
        <v>168</v>
      </c>
      <c r="C2184" s="155" t="s">
        <v>159</v>
      </c>
      <c r="D2184" s="94">
        <v>5</v>
      </c>
      <c r="E2184" s="123">
        <v>9885.3089999999993</v>
      </c>
      <c r="F2184" s="155" t="s">
        <v>263</v>
      </c>
    </row>
    <row r="2185" spans="1:6" ht="15.75" thickBot="1" x14ac:dyDescent="0.3">
      <c r="A2185" s="94">
        <v>6</v>
      </c>
      <c r="B2185" s="155" t="s">
        <v>169</v>
      </c>
      <c r="C2185" s="155" t="s">
        <v>159</v>
      </c>
      <c r="D2185" s="94">
        <v>1</v>
      </c>
      <c r="E2185" s="123">
        <v>3731.16</v>
      </c>
      <c r="F2185" s="155" t="s">
        <v>263</v>
      </c>
    </row>
    <row r="2186" spans="1:6" ht="15.75" thickBot="1" x14ac:dyDescent="0.3">
      <c r="A2186" s="94">
        <v>6</v>
      </c>
      <c r="B2186" s="155" t="s">
        <v>172</v>
      </c>
      <c r="C2186" s="155" t="s">
        <v>159</v>
      </c>
      <c r="D2186" s="94">
        <v>1</v>
      </c>
      <c r="E2186" s="123">
        <v>31.727</v>
      </c>
      <c r="F2186" s="155" t="s">
        <v>263</v>
      </c>
    </row>
    <row r="2187" spans="1:6" ht="15.75" thickBot="1" x14ac:dyDescent="0.3">
      <c r="A2187" s="94">
        <v>6</v>
      </c>
      <c r="B2187" s="155" t="s">
        <v>173</v>
      </c>
      <c r="C2187" s="155" t="s">
        <v>159</v>
      </c>
      <c r="D2187" s="94">
        <v>8</v>
      </c>
      <c r="E2187" s="123">
        <v>4207243.3600000003</v>
      </c>
      <c r="F2187" s="155" t="s">
        <v>263</v>
      </c>
    </row>
    <row r="2188" spans="1:6" ht="15.75" thickBot="1" x14ac:dyDescent="0.3">
      <c r="A2188" s="94">
        <v>6</v>
      </c>
      <c r="B2188" s="155" t="s">
        <v>173</v>
      </c>
      <c r="C2188" s="155" t="s">
        <v>159</v>
      </c>
      <c r="D2188" s="94">
        <v>4</v>
      </c>
      <c r="E2188" s="123">
        <v>72621.353050000005</v>
      </c>
      <c r="F2188" s="155" t="s">
        <v>155</v>
      </c>
    </row>
    <row r="2189" spans="1:6" ht="15.75" thickBot="1" x14ac:dyDescent="0.3">
      <c r="A2189" s="94">
        <v>6</v>
      </c>
      <c r="B2189" s="155" t="s">
        <v>176</v>
      </c>
      <c r="C2189" s="155" t="s">
        <v>159</v>
      </c>
      <c r="D2189" s="94">
        <v>1</v>
      </c>
      <c r="E2189" s="123">
        <v>18694.72</v>
      </c>
      <c r="F2189" s="155" t="s">
        <v>263</v>
      </c>
    </row>
    <row r="2190" spans="1:6" ht="15.75" thickBot="1" x14ac:dyDescent="0.3">
      <c r="A2190" s="94">
        <v>6</v>
      </c>
      <c r="B2190" s="155" t="s">
        <v>177</v>
      </c>
      <c r="C2190" s="155" t="s">
        <v>159</v>
      </c>
      <c r="D2190" s="94">
        <v>2</v>
      </c>
      <c r="E2190" s="94">
        <v>252276</v>
      </c>
      <c r="F2190" s="155" t="s">
        <v>155</v>
      </c>
    </row>
    <row r="2191" spans="1:6" ht="15.75" thickBot="1" x14ac:dyDescent="0.3">
      <c r="A2191" s="94">
        <v>6</v>
      </c>
      <c r="B2191" s="155" t="s">
        <v>179</v>
      </c>
      <c r="C2191" s="155" t="s">
        <v>159</v>
      </c>
      <c r="D2191" s="94">
        <v>1</v>
      </c>
      <c r="E2191" s="123">
        <v>6022.1030000000001</v>
      </c>
      <c r="F2191" s="155" t="s">
        <v>263</v>
      </c>
    </row>
    <row r="2192" spans="1:6" ht="15.75" thickBot="1" x14ac:dyDescent="0.3">
      <c r="A2192" s="94">
        <v>6</v>
      </c>
      <c r="B2192" s="155" t="s">
        <v>180</v>
      </c>
      <c r="C2192" s="155" t="s">
        <v>159</v>
      </c>
      <c r="D2192" s="94">
        <v>1</v>
      </c>
      <c r="E2192" s="123">
        <v>396.98</v>
      </c>
      <c r="F2192" s="155" t="s">
        <v>263</v>
      </c>
    </row>
    <row r="2193" spans="1:6" ht="15.75" thickBot="1" x14ac:dyDescent="0.3">
      <c r="A2193" s="94">
        <v>6</v>
      </c>
      <c r="B2193" s="155" t="s">
        <v>181</v>
      </c>
      <c r="C2193" s="155" t="s">
        <v>159</v>
      </c>
      <c r="D2193" s="94">
        <v>1</v>
      </c>
      <c r="E2193" s="123">
        <v>49.48</v>
      </c>
      <c r="F2193" s="155" t="s">
        <v>263</v>
      </c>
    </row>
    <row r="2194" spans="1:6" ht="15.75" thickBot="1" x14ac:dyDescent="0.3">
      <c r="A2194" s="94">
        <v>6</v>
      </c>
      <c r="B2194" s="155" t="s">
        <v>182</v>
      </c>
      <c r="C2194" s="155" t="s">
        <v>159</v>
      </c>
      <c r="D2194" s="94">
        <v>4</v>
      </c>
      <c r="E2194" s="123">
        <v>12823.896000000001</v>
      </c>
      <c r="F2194" s="155" t="s">
        <v>263</v>
      </c>
    </row>
    <row r="2195" spans="1:6" ht="15.75" thickBot="1" x14ac:dyDescent="0.3">
      <c r="A2195" s="94">
        <v>6</v>
      </c>
      <c r="B2195" s="155" t="s">
        <v>185</v>
      </c>
      <c r="C2195" s="155" t="s">
        <v>159</v>
      </c>
      <c r="D2195" s="94">
        <v>3</v>
      </c>
      <c r="E2195" s="123">
        <v>11617.617</v>
      </c>
      <c r="F2195" s="155" t="s">
        <v>263</v>
      </c>
    </row>
    <row r="2196" spans="1:6" ht="15.75" thickBot="1" x14ac:dyDescent="0.3">
      <c r="A2196" s="94">
        <v>6</v>
      </c>
      <c r="B2196" s="155" t="s">
        <v>189</v>
      </c>
      <c r="C2196" s="155" t="s">
        <v>159</v>
      </c>
      <c r="D2196" s="94">
        <v>1</v>
      </c>
      <c r="E2196" s="123">
        <v>56.591000000000001</v>
      </c>
      <c r="F2196" s="155" t="s">
        <v>263</v>
      </c>
    </row>
    <row r="2197" spans="1:6" ht="15.75" thickBot="1" x14ac:dyDescent="0.3">
      <c r="A2197" s="94">
        <v>6</v>
      </c>
      <c r="B2197" s="155" t="s">
        <v>191</v>
      </c>
      <c r="C2197" s="155" t="s">
        <v>159</v>
      </c>
      <c r="D2197" s="94">
        <v>5</v>
      </c>
      <c r="E2197" s="123">
        <v>219854.82399999999</v>
      </c>
      <c r="F2197" s="155" t="s">
        <v>263</v>
      </c>
    </row>
    <row r="2198" spans="1:6" ht="15.75" thickBot="1" x14ac:dyDescent="0.3">
      <c r="A2198" s="94">
        <v>6</v>
      </c>
      <c r="B2198" s="155" t="s">
        <v>192</v>
      </c>
      <c r="C2198" s="155" t="s">
        <v>159</v>
      </c>
      <c r="D2198" s="94">
        <v>3</v>
      </c>
      <c r="E2198" s="123">
        <v>10482.425999999999</v>
      </c>
      <c r="F2198" s="155" t="s">
        <v>263</v>
      </c>
    </row>
    <row r="2199" spans="1:6" ht="15.75" thickBot="1" x14ac:dyDescent="0.3">
      <c r="A2199" s="94">
        <v>6</v>
      </c>
      <c r="B2199" s="155" t="s">
        <v>193</v>
      </c>
      <c r="C2199" s="155" t="s">
        <v>159</v>
      </c>
      <c r="D2199" s="94">
        <v>3</v>
      </c>
      <c r="E2199" s="123">
        <v>418.16300000000001</v>
      </c>
      <c r="F2199" s="155" t="s">
        <v>263</v>
      </c>
    </row>
    <row r="2200" spans="1:6" ht="15.75" thickBot="1" x14ac:dyDescent="0.3">
      <c r="A2200" s="94">
        <v>6</v>
      </c>
      <c r="B2200" s="155" t="s">
        <v>196</v>
      </c>
      <c r="C2200" s="155" t="s">
        <v>159</v>
      </c>
      <c r="D2200" s="94">
        <v>2</v>
      </c>
      <c r="E2200" s="123">
        <v>68.56</v>
      </c>
      <c r="F2200" s="155" t="s">
        <v>263</v>
      </c>
    </row>
    <row r="2201" spans="1:6" ht="15.75" thickBot="1" x14ac:dyDescent="0.3">
      <c r="A2201" s="94">
        <v>6</v>
      </c>
      <c r="B2201" s="155" t="s">
        <v>198</v>
      </c>
      <c r="C2201" s="155" t="s">
        <v>159</v>
      </c>
      <c r="D2201" s="94">
        <v>6</v>
      </c>
      <c r="E2201" s="123">
        <v>58644.930999999997</v>
      </c>
      <c r="F2201" s="155" t="s">
        <v>263</v>
      </c>
    </row>
    <row r="2202" spans="1:6" ht="15.75" thickBot="1" x14ac:dyDescent="0.3">
      <c r="A2202" s="94">
        <v>6</v>
      </c>
      <c r="B2202" s="155" t="s">
        <v>198</v>
      </c>
      <c r="C2202" s="155" t="s">
        <v>159</v>
      </c>
      <c r="D2202" s="94">
        <v>1</v>
      </c>
      <c r="E2202" s="123">
        <v>0.35594999999999999</v>
      </c>
      <c r="F2202" s="155" t="s">
        <v>155</v>
      </c>
    </row>
    <row r="2203" spans="1:6" ht="15.75" thickBot="1" x14ac:dyDescent="0.3">
      <c r="A2203" s="94">
        <v>6</v>
      </c>
      <c r="B2203" s="155" t="s">
        <v>199</v>
      </c>
      <c r="C2203" s="155" t="s">
        <v>159</v>
      </c>
      <c r="D2203" s="94">
        <v>1</v>
      </c>
      <c r="E2203" s="123">
        <v>7897.4629999999997</v>
      </c>
      <c r="F2203" s="155" t="s">
        <v>263</v>
      </c>
    </row>
    <row r="2204" spans="1:6" ht="15.75" thickBot="1" x14ac:dyDescent="0.3">
      <c r="A2204" s="94">
        <v>6</v>
      </c>
      <c r="B2204" s="155" t="s">
        <v>200</v>
      </c>
      <c r="C2204" s="155" t="s">
        <v>159</v>
      </c>
      <c r="D2204" s="94">
        <v>10</v>
      </c>
      <c r="E2204" s="123">
        <v>7180114.7400000002</v>
      </c>
      <c r="F2204" s="155" t="s">
        <v>263</v>
      </c>
    </row>
    <row r="2205" spans="1:6" ht="15.75" thickBot="1" x14ac:dyDescent="0.3">
      <c r="A2205" s="94">
        <v>6</v>
      </c>
      <c r="B2205" s="155" t="s">
        <v>200</v>
      </c>
      <c r="C2205" s="155" t="s">
        <v>159</v>
      </c>
      <c r="D2205" s="94">
        <v>3</v>
      </c>
      <c r="E2205" s="123">
        <v>7592.4986399999998</v>
      </c>
      <c r="F2205" s="155" t="s">
        <v>155</v>
      </c>
    </row>
    <row r="2206" spans="1:6" ht="15.75" thickBot="1" x14ac:dyDescent="0.3">
      <c r="A2206" s="94">
        <v>6</v>
      </c>
      <c r="B2206" s="155" t="s">
        <v>202</v>
      </c>
      <c r="C2206" s="155" t="s">
        <v>159</v>
      </c>
      <c r="D2206" s="94">
        <v>2</v>
      </c>
      <c r="E2206" s="123">
        <v>37770.466</v>
      </c>
      <c r="F2206" s="155" t="s">
        <v>263</v>
      </c>
    </row>
    <row r="2207" spans="1:6" ht="15.75" thickBot="1" x14ac:dyDescent="0.3">
      <c r="A2207" s="94">
        <v>6</v>
      </c>
      <c r="B2207" s="155" t="s">
        <v>203</v>
      </c>
      <c r="C2207" s="155" t="s">
        <v>159</v>
      </c>
      <c r="D2207" s="94">
        <v>4</v>
      </c>
      <c r="E2207" s="123">
        <v>128.863</v>
      </c>
      <c r="F2207" s="155" t="s">
        <v>263</v>
      </c>
    </row>
    <row r="2208" spans="1:6" ht="15.75" thickBot="1" x14ac:dyDescent="0.3">
      <c r="A2208" s="94">
        <v>6</v>
      </c>
      <c r="B2208" s="155" t="s">
        <v>205</v>
      </c>
      <c r="C2208" s="155" t="s">
        <v>159</v>
      </c>
      <c r="D2208" s="94">
        <v>1</v>
      </c>
      <c r="E2208" s="123">
        <v>2004.462</v>
      </c>
      <c r="F2208" s="155" t="s">
        <v>263</v>
      </c>
    </row>
    <row r="2209" spans="1:6" ht="15.75" thickBot="1" x14ac:dyDescent="0.3">
      <c r="A2209" s="94">
        <v>6</v>
      </c>
      <c r="B2209" s="155" t="s">
        <v>207</v>
      </c>
      <c r="C2209" s="155" t="s">
        <v>159</v>
      </c>
      <c r="D2209" s="94">
        <v>3</v>
      </c>
      <c r="E2209" s="123">
        <v>21761.874</v>
      </c>
      <c r="F2209" s="155" t="s">
        <v>263</v>
      </c>
    </row>
    <row r="2210" spans="1:6" ht="15.75" thickBot="1" x14ac:dyDescent="0.3">
      <c r="A2210" s="94">
        <v>6</v>
      </c>
      <c r="B2210" s="155" t="s">
        <v>212</v>
      </c>
      <c r="C2210" s="155" t="s">
        <v>159</v>
      </c>
      <c r="D2210" s="94">
        <v>5</v>
      </c>
      <c r="E2210" s="123">
        <v>12239783.92</v>
      </c>
      <c r="F2210" s="155" t="s">
        <v>263</v>
      </c>
    </row>
    <row r="2211" spans="1:6" ht="15.75" thickBot="1" x14ac:dyDescent="0.3">
      <c r="A2211" s="94">
        <v>6</v>
      </c>
      <c r="B2211" s="155" t="s">
        <v>212</v>
      </c>
      <c r="C2211" s="155" t="s">
        <v>159</v>
      </c>
      <c r="D2211" s="94">
        <v>3</v>
      </c>
      <c r="E2211" s="123">
        <v>517226.6776</v>
      </c>
      <c r="F2211" s="155" t="s">
        <v>155</v>
      </c>
    </row>
    <row r="2212" spans="1:6" ht="15.75" thickBot="1" x14ac:dyDescent="0.3">
      <c r="A2212" s="94">
        <v>6</v>
      </c>
      <c r="B2212" s="155" t="s">
        <v>213</v>
      </c>
      <c r="C2212" s="155" t="s">
        <v>159</v>
      </c>
      <c r="D2212" s="94">
        <v>2</v>
      </c>
      <c r="E2212" s="123">
        <v>12756.429</v>
      </c>
      <c r="F2212" s="155" t="s">
        <v>263</v>
      </c>
    </row>
    <row r="2213" spans="1:6" ht="15.75" thickBot="1" x14ac:dyDescent="0.3">
      <c r="A2213" s="94">
        <v>6</v>
      </c>
      <c r="B2213" s="155" t="s">
        <v>217</v>
      </c>
      <c r="C2213" s="155" t="s">
        <v>159</v>
      </c>
      <c r="D2213" s="94">
        <v>1</v>
      </c>
      <c r="E2213" s="123">
        <v>2370.7710000000002</v>
      </c>
      <c r="F2213" s="155" t="s">
        <v>263</v>
      </c>
    </row>
    <row r="2214" spans="1:6" ht="15.75" thickBot="1" x14ac:dyDescent="0.3">
      <c r="A2214" s="94">
        <v>6</v>
      </c>
      <c r="B2214" s="155" t="s">
        <v>220</v>
      </c>
      <c r="C2214" s="155" t="s">
        <v>159</v>
      </c>
      <c r="D2214" s="94">
        <v>3</v>
      </c>
      <c r="E2214" s="123">
        <v>1990.5650000000001</v>
      </c>
      <c r="F2214" s="155" t="s">
        <v>263</v>
      </c>
    </row>
    <row r="2215" spans="1:6" ht="15.75" thickBot="1" x14ac:dyDescent="0.3">
      <c r="A2215" s="94">
        <v>6</v>
      </c>
      <c r="B2215" s="155" t="s">
        <v>221</v>
      </c>
      <c r="C2215" s="155" t="s">
        <v>159</v>
      </c>
      <c r="D2215" s="94">
        <v>2</v>
      </c>
      <c r="E2215" s="123">
        <v>7426.241</v>
      </c>
      <c r="F2215" s="155" t="s">
        <v>263</v>
      </c>
    </row>
    <row r="2216" spans="1:6" ht="15.75" thickBot="1" x14ac:dyDescent="0.3">
      <c r="A2216" s="94">
        <v>6</v>
      </c>
      <c r="B2216" s="155" t="s">
        <v>222</v>
      </c>
      <c r="C2216" s="155" t="s">
        <v>159</v>
      </c>
      <c r="D2216" s="94">
        <v>2</v>
      </c>
      <c r="E2216" s="123">
        <v>36198.697999999997</v>
      </c>
      <c r="F2216" s="155" t="s">
        <v>263</v>
      </c>
    </row>
    <row r="2217" spans="1:6" ht="15.75" thickBot="1" x14ac:dyDescent="0.3">
      <c r="A2217" s="94">
        <v>6</v>
      </c>
      <c r="B2217" s="155" t="s">
        <v>224</v>
      </c>
      <c r="C2217" s="155" t="s">
        <v>159</v>
      </c>
      <c r="D2217" s="94">
        <v>5</v>
      </c>
      <c r="E2217" s="123">
        <v>5659.2920000000004</v>
      </c>
      <c r="F2217" s="155" t="s">
        <v>263</v>
      </c>
    </row>
    <row r="2218" spans="1:6" ht="15.75" thickBot="1" x14ac:dyDescent="0.3">
      <c r="A2218" s="94">
        <v>6</v>
      </c>
      <c r="B2218" s="155" t="s">
        <v>225</v>
      </c>
      <c r="C2218" s="155" t="s">
        <v>159</v>
      </c>
      <c r="D2218" s="94">
        <v>14</v>
      </c>
      <c r="E2218" s="123">
        <v>195073.83</v>
      </c>
      <c r="F2218" s="155" t="s">
        <v>263</v>
      </c>
    </row>
    <row r="2219" spans="1:6" ht="15.75" thickBot="1" x14ac:dyDescent="0.3">
      <c r="A2219" s="94">
        <v>6</v>
      </c>
      <c r="B2219" s="155" t="s">
        <v>225</v>
      </c>
      <c r="C2219" s="155" t="s">
        <v>159</v>
      </c>
      <c r="D2219" s="94">
        <v>1</v>
      </c>
      <c r="E2219" s="123">
        <v>7831.78</v>
      </c>
      <c r="F2219" s="155" t="s">
        <v>155</v>
      </c>
    </row>
    <row r="2220" spans="1:6" ht="15.75" thickBot="1" x14ac:dyDescent="0.3">
      <c r="A2220" s="94">
        <v>6</v>
      </c>
      <c r="B2220" s="155" t="s">
        <v>228</v>
      </c>
      <c r="C2220" s="155" t="s">
        <v>159</v>
      </c>
      <c r="D2220" s="94">
        <v>1</v>
      </c>
      <c r="E2220" s="123">
        <v>1755.5329999999999</v>
      </c>
      <c r="F2220" s="155" t="s">
        <v>155</v>
      </c>
    </row>
    <row r="2221" spans="1:6" ht="15.75" thickBot="1" x14ac:dyDescent="0.3">
      <c r="A2221" s="94">
        <v>6</v>
      </c>
      <c r="B2221" s="155" t="s">
        <v>229</v>
      </c>
      <c r="C2221" s="155" t="s">
        <v>159</v>
      </c>
      <c r="D2221" s="94">
        <v>3</v>
      </c>
      <c r="E2221" s="123">
        <v>8472.6219999999994</v>
      </c>
      <c r="F2221" s="155" t="s">
        <v>263</v>
      </c>
    </row>
    <row r="2222" spans="1:6" ht="15.75" thickBot="1" x14ac:dyDescent="0.3">
      <c r="A2222" s="94">
        <v>6</v>
      </c>
      <c r="B2222" s="155" t="s">
        <v>230</v>
      </c>
      <c r="C2222" s="155" t="s">
        <v>159</v>
      </c>
      <c r="D2222" s="94">
        <v>4</v>
      </c>
      <c r="E2222" s="123">
        <v>14948.24</v>
      </c>
      <c r="F2222" s="155" t="s">
        <v>263</v>
      </c>
    </row>
    <row r="2223" spans="1:6" ht="15.75" thickBot="1" x14ac:dyDescent="0.3">
      <c r="A2223" s="94">
        <v>6</v>
      </c>
      <c r="B2223" s="155" t="s">
        <v>231</v>
      </c>
      <c r="C2223" s="155" t="s">
        <v>159</v>
      </c>
      <c r="D2223" s="94">
        <v>2</v>
      </c>
      <c r="E2223" s="123">
        <v>7077.04</v>
      </c>
      <c r="F2223" s="155" t="s">
        <v>263</v>
      </c>
    </row>
    <row r="2224" spans="1:6" ht="15.75" thickBot="1" x14ac:dyDescent="0.3">
      <c r="A2224" s="94">
        <v>6</v>
      </c>
      <c r="B2224" s="155" t="s">
        <v>233</v>
      </c>
      <c r="C2224" s="155" t="s">
        <v>159</v>
      </c>
      <c r="D2224" s="94">
        <v>2</v>
      </c>
      <c r="E2224" s="94">
        <v>206862</v>
      </c>
      <c r="F2224" s="155" t="s">
        <v>263</v>
      </c>
    </row>
    <row r="2225" spans="1:6" ht="15.75" thickBot="1" x14ac:dyDescent="0.3">
      <c r="A2225" s="94">
        <v>6</v>
      </c>
      <c r="B2225" s="155" t="s">
        <v>234</v>
      </c>
      <c r="C2225" s="155" t="s">
        <v>159</v>
      </c>
      <c r="D2225" s="94">
        <v>2</v>
      </c>
      <c r="E2225" s="123">
        <v>5138.6080000000002</v>
      </c>
      <c r="F2225" s="155" t="s">
        <v>263</v>
      </c>
    </row>
    <row r="2226" spans="1:6" ht="15.75" thickBot="1" x14ac:dyDescent="0.3">
      <c r="A2226" s="94">
        <v>6</v>
      </c>
      <c r="B2226" s="155" t="s">
        <v>235</v>
      </c>
      <c r="C2226" s="155" t="s">
        <v>159</v>
      </c>
      <c r="D2226" s="94">
        <v>2</v>
      </c>
      <c r="E2226" s="123">
        <v>348743.22200000001</v>
      </c>
      <c r="F2226" s="155" t="s">
        <v>263</v>
      </c>
    </row>
    <row r="2227" spans="1:6" ht="15.75" thickBot="1" x14ac:dyDescent="0.3">
      <c r="A2227" s="94">
        <v>6</v>
      </c>
      <c r="B2227" s="155" t="s">
        <v>235</v>
      </c>
      <c r="C2227" s="155" t="s">
        <v>159</v>
      </c>
      <c r="D2227" s="94">
        <v>2</v>
      </c>
      <c r="E2227" s="94">
        <v>183062</v>
      </c>
      <c r="F2227" s="155" t="s">
        <v>155</v>
      </c>
    </row>
    <row r="2228" spans="1:6" ht="15.75" thickBot="1" x14ac:dyDescent="0.3">
      <c r="A2228" s="94">
        <v>6</v>
      </c>
      <c r="B2228" s="155" t="s">
        <v>237</v>
      </c>
      <c r="C2228" s="155" t="s">
        <v>159</v>
      </c>
      <c r="D2228" s="94">
        <v>7</v>
      </c>
      <c r="E2228" s="123">
        <v>375578.80599999998</v>
      </c>
      <c r="F2228" s="155" t="s">
        <v>263</v>
      </c>
    </row>
    <row r="2229" spans="1:6" ht="15.75" thickBot="1" x14ac:dyDescent="0.3">
      <c r="A2229" s="94">
        <v>6</v>
      </c>
      <c r="B2229" s="155" t="s">
        <v>237</v>
      </c>
      <c r="C2229" s="155" t="s">
        <v>159</v>
      </c>
      <c r="D2229" s="94">
        <v>2</v>
      </c>
      <c r="E2229" s="123">
        <v>78.352440000000001</v>
      </c>
      <c r="F2229" s="155" t="s">
        <v>155</v>
      </c>
    </row>
    <row r="2230" spans="1:6" ht="15.75" thickBot="1" x14ac:dyDescent="0.3">
      <c r="A2230" s="94">
        <v>6</v>
      </c>
      <c r="B2230" s="155" t="s">
        <v>238</v>
      </c>
      <c r="C2230" s="155" t="s">
        <v>159</v>
      </c>
      <c r="D2230" s="94">
        <v>28</v>
      </c>
      <c r="E2230" s="123">
        <v>3588455.2489999998</v>
      </c>
      <c r="F2230" s="155" t="s">
        <v>263</v>
      </c>
    </row>
    <row r="2231" spans="1:6" ht="15.75" thickBot="1" x14ac:dyDescent="0.3">
      <c r="A2231" s="94">
        <v>6</v>
      </c>
      <c r="B2231" s="155" t="s">
        <v>238</v>
      </c>
      <c r="C2231" s="155" t="s">
        <v>159</v>
      </c>
      <c r="D2231" s="94">
        <v>18</v>
      </c>
      <c r="E2231" s="123">
        <v>2609.4604399999998</v>
      </c>
      <c r="F2231" s="155" t="s">
        <v>155</v>
      </c>
    </row>
    <row r="2232" spans="1:6" ht="15.75" thickBot="1" x14ac:dyDescent="0.3">
      <c r="A2232" s="94">
        <v>6</v>
      </c>
      <c r="B2232" s="155" t="s">
        <v>240</v>
      </c>
      <c r="C2232" s="155" t="s">
        <v>159</v>
      </c>
      <c r="D2232" s="94">
        <v>1</v>
      </c>
      <c r="E2232" s="123">
        <v>403.81700000000001</v>
      </c>
      <c r="F2232" s="155" t="s">
        <v>263</v>
      </c>
    </row>
    <row r="2233" spans="1:6" ht="15.75" thickBot="1" x14ac:dyDescent="0.3">
      <c r="A2233" s="94">
        <v>6</v>
      </c>
      <c r="B2233" s="155" t="s">
        <v>241</v>
      </c>
      <c r="C2233" s="155" t="s">
        <v>159</v>
      </c>
      <c r="D2233" s="94">
        <v>1</v>
      </c>
      <c r="E2233" s="123">
        <v>92783.039999999994</v>
      </c>
      <c r="F2233" s="155" t="s">
        <v>263</v>
      </c>
    </row>
    <row r="2234" spans="1:6" ht="15.75" thickBot="1" x14ac:dyDescent="0.3">
      <c r="A2234" s="94">
        <v>6</v>
      </c>
      <c r="B2234" s="155" t="s">
        <v>242</v>
      </c>
      <c r="C2234" s="155" t="s">
        <v>159</v>
      </c>
      <c r="D2234" s="94">
        <v>10</v>
      </c>
      <c r="E2234" s="123">
        <v>165620468.68000001</v>
      </c>
      <c r="F2234" s="155" t="s">
        <v>263</v>
      </c>
    </row>
    <row r="2235" spans="1:6" ht="15.75" thickBot="1" x14ac:dyDescent="0.3">
      <c r="A2235" s="94">
        <v>6</v>
      </c>
      <c r="B2235" s="155" t="s">
        <v>242</v>
      </c>
      <c r="C2235" s="155" t="s">
        <v>159</v>
      </c>
      <c r="D2235" s="94">
        <v>1</v>
      </c>
      <c r="E2235" s="123">
        <v>0.254</v>
      </c>
      <c r="F2235" s="155" t="s">
        <v>155</v>
      </c>
    </row>
    <row r="2236" spans="1:6" ht="15.75" thickBot="1" x14ac:dyDescent="0.3">
      <c r="A2236" s="94">
        <v>6</v>
      </c>
      <c r="B2236" s="155" t="s">
        <v>243</v>
      </c>
      <c r="C2236" s="155" t="s">
        <v>159</v>
      </c>
      <c r="D2236" s="94">
        <v>2</v>
      </c>
      <c r="E2236" s="123">
        <v>15629.71</v>
      </c>
      <c r="F2236" s="155" t="s">
        <v>263</v>
      </c>
    </row>
    <row r="2237" spans="1:6" ht="15.75" thickBot="1" x14ac:dyDescent="0.3">
      <c r="A2237" s="94">
        <v>6</v>
      </c>
      <c r="B2237" s="155" t="s">
        <v>243</v>
      </c>
      <c r="C2237" s="155" t="s">
        <v>159</v>
      </c>
      <c r="D2237" s="94">
        <v>3</v>
      </c>
      <c r="E2237" s="123">
        <v>44989.573080000002</v>
      </c>
      <c r="F2237" s="155" t="s">
        <v>155</v>
      </c>
    </row>
    <row r="2238" spans="1:6" ht="15.75" thickBot="1" x14ac:dyDescent="0.3">
      <c r="A2238" s="94">
        <v>6</v>
      </c>
      <c r="B2238" s="155" t="s">
        <v>244</v>
      </c>
      <c r="C2238" s="155" t="s">
        <v>159</v>
      </c>
      <c r="D2238" s="94">
        <v>9</v>
      </c>
      <c r="E2238" s="123">
        <v>519069.91399999999</v>
      </c>
      <c r="F2238" s="155" t="s">
        <v>263</v>
      </c>
    </row>
    <row r="2239" spans="1:6" ht="15.75" thickBot="1" x14ac:dyDescent="0.3">
      <c r="A2239" s="94">
        <v>6</v>
      </c>
      <c r="B2239" s="155" t="s">
        <v>244</v>
      </c>
      <c r="C2239" s="155" t="s">
        <v>159</v>
      </c>
      <c r="D2239" s="94">
        <v>4</v>
      </c>
      <c r="E2239" s="123">
        <v>138055.30170000001</v>
      </c>
      <c r="F2239" s="155" t="s">
        <v>155</v>
      </c>
    </row>
    <row r="2240" spans="1:6" ht="15.75" thickBot="1" x14ac:dyDescent="0.3">
      <c r="A2240" s="94">
        <v>6</v>
      </c>
      <c r="B2240" s="155" t="s">
        <v>245</v>
      </c>
      <c r="C2240" s="155" t="s">
        <v>159</v>
      </c>
      <c r="D2240" s="94">
        <v>44</v>
      </c>
      <c r="E2240" s="123">
        <v>1339720.5619999999</v>
      </c>
      <c r="F2240" s="155" t="s">
        <v>263</v>
      </c>
    </row>
    <row r="2241" spans="1:6" ht="15.75" thickBot="1" x14ac:dyDescent="0.3">
      <c r="A2241" s="94">
        <v>6</v>
      </c>
      <c r="B2241" s="155" t="s">
        <v>245</v>
      </c>
      <c r="C2241" s="155" t="s">
        <v>159</v>
      </c>
      <c r="D2241" s="94">
        <v>35</v>
      </c>
      <c r="E2241" s="123">
        <v>257523.22456999999</v>
      </c>
      <c r="F2241" s="155" t="s">
        <v>155</v>
      </c>
    </row>
    <row r="2242" spans="1:6" ht="15.75" thickBot="1" x14ac:dyDescent="0.3">
      <c r="A2242" s="94">
        <v>6</v>
      </c>
      <c r="B2242" s="155" t="s">
        <v>246</v>
      </c>
      <c r="C2242" s="155" t="s">
        <v>159</v>
      </c>
      <c r="D2242" s="94">
        <v>36</v>
      </c>
      <c r="E2242" s="123">
        <v>10227626.649</v>
      </c>
      <c r="F2242" s="155" t="s">
        <v>263</v>
      </c>
    </row>
    <row r="2243" spans="1:6" ht="15.75" thickBot="1" x14ac:dyDescent="0.3">
      <c r="A2243" s="94">
        <v>6</v>
      </c>
      <c r="B2243" s="155" t="s">
        <v>246</v>
      </c>
      <c r="C2243" s="155" t="s">
        <v>159</v>
      </c>
      <c r="D2243" s="94">
        <v>34</v>
      </c>
      <c r="E2243" s="123">
        <v>4118328.7198000001</v>
      </c>
      <c r="F2243" s="155" t="s">
        <v>155</v>
      </c>
    </row>
    <row r="2244" spans="1:6" ht="15.75" thickBot="1" x14ac:dyDescent="0.3">
      <c r="A2244" s="94">
        <v>6</v>
      </c>
      <c r="B2244" s="155" t="s">
        <v>247</v>
      </c>
      <c r="C2244" s="155" t="s">
        <v>159</v>
      </c>
      <c r="D2244" s="94">
        <v>5</v>
      </c>
      <c r="E2244" s="123">
        <v>215273.56</v>
      </c>
      <c r="F2244" s="155" t="s">
        <v>263</v>
      </c>
    </row>
    <row r="2245" spans="1:6" ht="15.75" thickBot="1" x14ac:dyDescent="0.3">
      <c r="A2245" s="94">
        <v>6</v>
      </c>
      <c r="B2245" s="155" t="s">
        <v>247</v>
      </c>
      <c r="C2245" s="155" t="s">
        <v>159</v>
      </c>
      <c r="D2245" s="94">
        <v>4</v>
      </c>
      <c r="E2245" s="123">
        <v>82231.332899999994</v>
      </c>
      <c r="F2245" s="155" t="s">
        <v>155</v>
      </c>
    </row>
    <row r="2246" spans="1:6" ht="15.75" thickBot="1" x14ac:dyDescent="0.3">
      <c r="A2246" s="94">
        <v>6</v>
      </c>
      <c r="B2246" s="155" t="s">
        <v>248</v>
      </c>
      <c r="C2246" s="155" t="s">
        <v>159</v>
      </c>
      <c r="D2246" s="94">
        <v>3</v>
      </c>
      <c r="E2246" s="123">
        <v>83416.84</v>
      </c>
      <c r="F2246" s="155" t="s">
        <v>263</v>
      </c>
    </row>
    <row r="2247" spans="1:6" ht="15.75" thickBot="1" x14ac:dyDescent="0.3">
      <c r="A2247" s="94">
        <v>6</v>
      </c>
      <c r="B2247" s="155" t="s">
        <v>248</v>
      </c>
      <c r="C2247" s="155" t="s">
        <v>159</v>
      </c>
      <c r="D2247" s="94">
        <v>2</v>
      </c>
      <c r="E2247" s="94">
        <v>292016</v>
      </c>
      <c r="F2247" s="155" t="s">
        <v>155</v>
      </c>
    </row>
    <row r="2248" spans="1:6" ht="15.75" thickBot="1" x14ac:dyDescent="0.3">
      <c r="A2248" s="94">
        <v>6</v>
      </c>
      <c r="B2248" s="155" t="s">
        <v>250</v>
      </c>
      <c r="C2248" s="155" t="s">
        <v>159</v>
      </c>
      <c r="D2248" s="94">
        <v>1</v>
      </c>
      <c r="E2248" s="94">
        <v>0</v>
      </c>
      <c r="F2248" s="155" t="s">
        <v>263</v>
      </c>
    </row>
    <row r="2249" spans="1:6" ht="15.75" thickBot="1" x14ac:dyDescent="0.3">
      <c r="A2249" s="94">
        <v>6</v>
      </c>
      <c r="B2249" s="155" t="s">
        <v>252</v>
      </c>
      <c r="C2249" s="155" t="s">
        <v>159</v>
      </c>
      <c r="D2249" s="94">
        <v>12</v>
      </c>
      <c r="E2249" s="123">
        <v>11357165.888</v>
      </c>
      <c r="F2249" s="155" t="s">
        <v>263</v>
      </c>
    </row>
    <row r="2250" spans="1:6" ht="15.75" thickBot="1" x14ac:dyDescent="0.3">
      <c r="A2250" s="94">
        <v>6</v>
      </c>
      <c r="B2250" s="155" t="s">
        <v>252</v>
      </c>
      <c r="C2250" s="155" t="s">
        <v>159</v>
      </c>
      <c r="D2250" s="94">
        <v>7</v>
      </c>
      <c r="E2250" s="123">
        <v>1166752.28739</v>
      </c>
      <c r="F2250" s="155" t="s">
        <v>155</v>
      </c>
    </row>
    <row r="2251" spans="1:6" ht="15.75" thickBot="1" x14ac:dyDescent="0.3">
      <c r="A2251" s="94">
        <v>6</v>
      </c>
      <c r="B2251" s="155" t="s">
        <v>254</v>
      </c>
      <c r="C2251" s="155" t="s">
        <v>159</v>
      </c>
      <c r="D2251" s="94">
        <v>4</v>
      </c>
      <c r="E2251" s="94">
        <v>865200</v>
      </c>
      <c r="F2251" s="155" t="s">
        <v>155</v>
      </c>
    </row>
    <row r="2252" spans="1:6" ht="15.75" thickBot="1" x14ac:dyDescent="0.3">
      <c r="A2252" s="94">
        <v>6</v>
      </c>
      <c r="B2252" s="155" t="s">
        <v>257</v>
      </c>
      <c r="C2252" s="155" t="s">
        <v>159</v>
      </c>
      <c r="D2252" s="94">
        <v>23</v>
      </c>
      <c r="E2252" s="123">
        <v>46461529.333999999</v>
      </c>
      <c r="F2252" s="155" t="s">
        <v>263</v>
      </c>
    </row>
    <row r="2253" spans="1:6" ht="15.75" thickBot="1" x14ac:dyDescent="0.3">
      <c r="A2253" s="94">
        <v>6</v>
      </c>
      <c r="B2253" s="155" t="s">
        <v>258</v>
      </c>
      <c r="C2253" s="155" t="s">
        <v>159</v>
      </c>
      <c r="D2253" s="94">
        <v>1</v>
      </c>
      <c r="E2253" s="123">
        <v>13826.045</v>
      </c>
      <c r="F2253" s="155" t="s">
        <v>263</v>
      </c>
    </row>
    <row r="2254" spans="1:6" ht="15.75" thickBot="1" x14ac:dyDescent="0.3">
      <c r="A2254" s="94">
        <v>6</v>
      </c>
      <c r="B2254" s="155" t="s">
        <v>259</v>
      </c>
      <c r="C2254" s="155" t="s">
        <v>159</v>
      </c>
      <c r="D2254" s="94">
        <v>3</v>
      </c>
      <c r="E2254" s="123">
        <v>30445.46</v>
      </c>
      <c r="F2254" s="155" t="s">
        <v>263</v>
      </c>
    </row>
    <row r="2255" spans="1:6" ht="15.75" thickBot="1" x14ac:dyDescent="0.3">
      <c r="A2255" s="94">
        <v>6</v>
      </c>
      <c r="B2255" s="155" t="s">
        <v>260</v>
      </c>
      <c r="C2255" s="155" t="s">
        <v>159</v>
      </c>
      <c r="D2255" s="94">
        <v>9</v>
      </c>
      <c r="E2255" s="123">
        <v>17203.004000000001</v>
      </c>
      <c r="F2255" s="155" t="s">
        <v>263</v>
      </c>
    </row>
    <row r="2256" spans="1:6" ht="15.75" thickBot="1" x14ac:dyDescent="0.3">
      <c r="A2256" s="94">
        <v>6</v>
      </c>
      <c r="B2256" s="155" t="s">
        <v>260</v>
      </c>
      <c r="C2256" s="155" t="s">
        <v>159</v>
      </c>
      <c r="D2256" s="94">
        <v>1</v>
      </c>
      <c r="E2256" s="123">
        <v>12.038040000000001</v>
      </c>
      <c r="F2256" s="155" t="s">
        <v>155</v>
      </c>
    </row>
    <row r="2257" spans="1:6" ht="15.75" thickBot="1" x14ac:dyDescent="0.3">
      <c r="A2257" s="94">
        <v>6</v>
      </c>
      <c r="B2257" s="155" t="s">
        <v>153</v>
      </c>
      <c r="C2257" s="155" t="s">
        <v>156</v>
      </c>
      <c r="D2257" s="94">
        <v>783</v>
      </c>
      <c r="E2257" s="123">
        <v>9076.8857499999995</v>
      </c>
      <c r="F2257" s="155" t="s">
        <v>155</v>
      </c>
    </row>
    <row r="2258" spans="1:6" ht="15.75" thickBot="1" x14ac:dyDescent="0.3">
      <c r="A2258" s="94">
        <v>6</v>
      </c>
      <c r="B2258" s="155" t="s">
        <v>157</v>
      </c>
      <c r="C2258" s="155" t="s">
        <v>156</v>
      </c>
      <c r="D2258" s="94">
        <v>436</v>
      </c>
      <c r="E2258" s="123">
        <v>7392.2117399999997</v>
      </c>
      <c r="F2258" s="155" t="s">
        <v>155</v>
      </c>
    </row>
    <row r="2259" spans="1:6" ht="15.75" thickBot="1" x14ac:dyDescent="0.3">
      <c r="A2259" s="94">
        <v>6</v>
      </c>
      <c r="B2259" s="155" t="s">
        <v>158</v>
      </c>
      <c r="C2259" s="155" t="s">
        <v>156</v>
      </c>
      <c r="D2259" s="94">
        <v>2</v>
      </c>
      <c r="E2259" s="123">
        <v>946.36300000000006</v>
      </c>
      <c r="F2259" s="155" t="s">
        <v>263</v>
      </c>
    </row>
    <row r="2260" spans="1:6" ht="15.75" thickBot="1" x14ac:dyDescent="0.3">
      <c r="A2260" s="94">
        <v>6</v>
      </c>
      <c r="B2260" s="155" t="s">
        <v>158</v>
      </c>
      <c r="C2260" s="155" t="s">
        <v>156</v>
      </c>
      <c r="D2260" s="94">
        <v>10</v>
      </c>
      <c r="E2260" s="123">
        <v>68.573999999999998</v>
      </c>
      <c r="F2260" s="155" t="s">
        <v>155</v>
      </c>
    </row>
    <row r="2261" spans="1:6" ht="15.75" thickBot="1" x14ac:dyDescent="0.3">
      <c r="A2261" s="94">
        <v>6</v>
      </c>
      <c r="B2261" s="155" t="s">
        <v>160</v>
      </c>
      <c r="C2261" s="155" t="s">
        <v>156</v>
      </c>
      <c r="D2261" s="94">
        <v>1294</v>
      </c>
      <c r="E2261" s="123">
        <v>875838.65800000005</v>
      </c>
      <c r="F2261" s="155" t="s">
        <v>263</v>
      </c>
    </row>
    <row r="2262" spans="1:6" ht="15.75" thickBot="1" x14ac:dyDescent="0.3">
      <c r="A2262" s="94">
        <v>6</v>
      </c>
      <c r="B2262" s="155" t="s">
        <v>160</v>
      </c>
      <c r="C2262" s="155" t="s">
        <v>156</v>
      </c>
      <c r="D2262" s="94">
        <v>1218</v>
      </c>
      <c r="E2262" s="123">
        <v>20176.483919999999</v>
      </c>
      <c r="F2262" s="155" t="s">
        <v>155</v>
      </c>
    </row>
    <row r="2263" spans="1:6" ht="15.75" thickBot="1" x14ac:dyDescent="0.3">
      <c r="A2263" s="94">
        <v>6</v>
      </c>
      <c r="B2263" s="155" t="s">
        <v>161</v>
      </c>
      <c r="C2263" s="155" t="s">
        <v>156</v>
      </c>
      <c r="D2263" s="94">
        <v>1173</v>
      </c>
      <c r="E2263" s="123">
        <v>1095819.5419999999</v>
      </c>
      <c r="F2263" s="155" t="s">
        <v>263</v>
      </c>
    </row>
    <row r="2264" spans="1:6" ht="15.75" thickBot="1" x14ac:dyDescent="0.3">
      <c r="A2264" s="94">
        <v>6</v>
      </c>
      <c r="B2264" s="155" t="s">
        <v>161</v>
      </c>
      <c r="C2264" s="155" t="s">
        <v>156</v>
      </c>
      <c r="D2264" s="94">
        <v>559</v>
      </c>
      <c r="E2264" s="123">
        <v>8493.6134399999992</v>
      </c>
      <c r="F2264" s="155" t="s">
        <v>155</v>
      </c>
    </row>
    <row r="2265" spans="1:6" ht="15.75" thickBot="1" x14ac:dyDescent="0.3">
      <c r="A2265" s="94">
        <v>6</v>
      </c>
      <c r="B2265" s="155" t="s">
        <v>162</v>
      </c>
      <c r="C2265" s="155" t="s">
        <v>156</v>
      </c>
      <c r="D2265" s="94">
        <v>359</v>
      </c>
      <c r="E2265" s="123">
        <v>328202.929</v>
      </c>
      <c r="F2265" s="155" t="s">
        <v>263</v>
      </c>
    </row>
    <row r="2266" spans="1:6" ht="15.75" thickBot="1" x14ac:dyDescent="0.3">
      <c r="A2266" s="94">
        <v>6</v>
      </c>
      <c r="B2266" s="155" t="s">
        <v>162</v>
      </c>
      <c r="C2266" s="155" t="s">
        <v>156</v>
      </c>
      <c r="D2266" s="94">
        <v>2633</v>
      </c>
      <c r="E2266" s="123">
        <v>42859.197399999997</v>
      </c>
      <c r="F2266" s="155" t="s">
        <v>155</v>
      </c>
    </row>
    <row r="2267" spans="1:6" ht="15.75" thickBot="1" x14ac:dyDescent="0.3">
      <c r="A2267" s="94">
        <v>6</v>
      </c>
      <c r="B2267" s="155" t="s">
        <v>163</v>
      </c>
      <c r="C2267" s="155" t="s">
        <v>156</v>
      </c>
      <c r="D2267" s="94">
        <v>2754</v>
      </c>
      <c r="E2267" s="123">
        <v>2772633.3149999999</v>
      </c>
      <c r="F2267" s="155" t="s">
        <v>263</v>
      </c>
    </row>
    <row r="2268" spans="1:6" ht="15.75" thickBot="1" x14ac:dyDescent="0.3">
      <c r="A2268" s="94">
        <v>6</v>
      </c>
      <c r="B2268" s="155" t="s">
        <v>163</v>
      </c>
      <c r="C2268" s="155" t="s">
        <v>156</v>
      </c>
      <c r="D2268" s="94">
        <v>2687</v>
      </c>
      <c r="E2268" s="123">
        <v>68512.852320000005</v>
      </c>
      <c r="F2268" s="155" t="s">
        <v>155</v>
      </c>
    </row>
    <row r="2269" spans="1:6" ht="15.75" thickBot="1" x14ac:dyDescent="0.3">
      <c r="A2269" s="94">
        <v>6</v>
      </c>
      <c r="B2269" s="155" t="s">
        <v>164</v>
      </c>
      <c r="C2269" s="155" t="s">
        <v>156</v>
      </c>
      <c r="D2269" s="94">
        <v>3069</v>
      </c>
      <c r="E2269" s="123">
        <v>2438130.3730000001</v>
      </c>
      <c r="F2269" s="155" t="s">
        <v>263</v>
      </c>
    </row>
    <row r="2270" spans="1:6" ht="15.75" thickBot="1" x14ac:dyDescent="0.3">
      <c r="A2270" s="94">
        <v>6</v>
      </c>
      <c r="B2270" s="155" t="s">
        <v>164</v>
      </c>
      <c r="C2270" s="155" t="s">
        <v>156</v>
      </c>
      <c r="D2270" s="94">
        <v>2179</v>
      </c>
      <c r="E2270" s="123">
        <v>37936.931830000001</v>
      </c>
      <c r="F2270" s="155" t="s">
        <v>155</v>
      </c>
    </row>
    <row r="2271" spans="1:6" ht="15.75" thickBot="1" x14ac:dyDescent="0.3">
      <c r="A2271" s="94">
        <v>6</v>
      </c>
      <c r="B2271" s="155" t="s">
        <v>165</v>
      </c>
      <c r="C2271" s="155" t="s">
        <v>156</v>
      </c>
      <c r="D2271" s="94">
        <v>266</v>
      </c>
      <c r="E2271" s="123">
        <v>232049.1</v>
      </c>
      <c r="F2271" s="155" t="s">
        <v>263</v>
      </c>
    </row>
    <row r="2272" spans="1:6" ht="15.75" thickBot="1" x14ac:dyDescent="0.3">
      <c r="A2272" s="94">
        <v>6</v>
      </c>
      <c r="B2272" s="155" t="s">
        <v>165</v>
      </c>
      <c r="C2272" s="155" t="s">
        <v>156</v>
      </c>
      <c r="D2272" s="94">
        <v>4</v>
      </c>
      <c r="E2272" s="123">
        <v>254.79429999999999</v>
      </c>
      <c r="F2272" s="155" t="s">
        <v>155</v>
      </c>
    </row>
    <row r="2273" spans="1:6" ht="15.75" thickBot="1" x14ac:dyDescent="0.3">
      <c r="A2273" s="94">
        <v>6</v>
      </c>
      <c r="B2273" s="155" t="s">
        <v>166</v>
      </c>
      <c r="C2273" s="155" t="s">
        <v>156</v>
      </c>
      <c r="D2273" s="94">
        <v>546</v>
      </c>
      <c r="E2273" s="123">
        <v>513228.34700000001</v>
      </c>
      <c r="F2273" s="155" t="s">
        <v>263</v>
      </c>
    </row>
    <row r="2274" spans="1:6" ht="15.75" thickBot="1" x14ac:dyDescent="0.3">
      <c r="A2274" s="94">
        <v>6</v>
      </c>
      <c r="B2274" s="155" t="s">
        <v>167</v>
      </c>
      <c r="C2274" s="155" t="s">
        <v>156</v>
      </c>
      <c r="D2274" s="94">
        <v>646</v>
      </c>
      <c r="E2274" s="123">
        <v>513373.74800000002</v>
      </c>
      <c r="F2274" s="155" t="s">
        <v>263</v>
      </c>
    </row>
    <row r="2275" spans="1:6" ht="15.75" thickBot="1" x14ac:dyDescent="0.3">
      <c r="A2275" s="94">
        <v>6</v>
      </c>
      <c r="B2275" s="155" t="s">
        <v>167</v>
      </c>
      <c r="C2275" s="155" t="s">
        <v>156</v>
      </c>
      <c r="D2275" s="94">
        <v>643</v>
      </c>
      <c r="E2275" s="123">
        <v>18767.98127</v>
      </c>
      <c r="F2275" s="155" t="s">
        <v>155</v>
      </c>
    </row>
    <row r="2276" spans="1:6" ht="15.75" thickBot="1" x14ac:dyDescent="0.3">
      <c r="A2276" s="94">
        <v>6</v>
      </c>
      <c r="B2276" s="155" t="s">
        <v>168</v>
      </c>
      <c r="C2276" s="155" t="s">
        <v>156</v>
      </c>
      <c r="D2276" s="94">
        <v>437</v>
      </c>
      <c r="E2276" s="123">
        <v>385327.93300000002</v>
      </c>
      <c r="F2276" s="155" t="s">
        <v>263</v>
      </c>
    </row>
    <row r="2277" spans="1:6" ht="15.75" thickBot="1" x14ac:dyDescent="0.3">
      <c r="A2277" s="94">
        <v>6</v>
      </c>
      <c r="B2277" s="155" t="s">
        <v>169</v>
      </c>
      <c r="C2277" s="155" t="s">
        <v>156</v>
      </c>
      <c r="D2277" s="94">
        <v>663</v>
      </c>
      <c r="E2277" s="123">
        <v>576783.97600000002</v>
      </c>
      <c r="F2277" s="155" t="s">
        <v>263</v>
      </c>
    </row>
    <row r="2278" spans="1:6" ht="15.75" thickBot="1" x14ac:dyDescent="0.3">
      <c r="A2278" s="94">
        <v>6</v>
      </c>
      <c r="B2278" s="155" t="s">
        <v>170</v>
      </c>
      <c r="C2278" s="155" t="s">
        <v>156</v>
      </c>
      <c r="D2278" s="94">
        <v>85</v>
      </c>
      <c r="E2278" s="123">
        <v>58833.675999999999</v>
      </c>
      <c r="F2278" s="155" t="s">
        <v>263</v>
      </c>
    </row>
    <row r="2279" spans="1:6" ht="15.75" thickBot="1" x14ac:dyDescent="0.3">
      <c r="A2279" s="94">
        <v>6</v>
      </c>
      <c r="B2279" s="155" t="s">
        <v>170</v>
      </c>
      <c r="C2279" s="155" t="s">
        <v>156</v>
      </c>
      <c r="D2279" s="94">
        <v>7</v>
      </c>
      <c r="E2279" s="123">
        <v>69.409769999999995</v>
      </c>
      <c r="F2279" s="155" t="s">
        <v>155</v>
      </c>
    </row>
    <row r="2280" spans="1:6" ht="15.75" thickBot="1" x14ac:dyDescent="0.3">
      <c r="A2280" s="94">
        <v>6</v>
      </c>
      <c r="B2280" s="155" t="s">
        <v>171</v>
      </c>
      <c r="C2280" s="155" t="s">
        <v>156</v>
      </c>
      <c r="D2280" s="94">
        <v>6963</v>
      </c>
      <c r="E2280" s="123">
        <v>5370969.1459999997</v>
      </c>
      <c r="F2280" s="155" t="s">
        <v>263</v>
      </c>
    </row>
    <row r="2281" spans="1:6" ht="15.75" thickBot="1" x14ac:dyDescent="0.3">
      <c r="A2281" s="94">
        <v>6</v>
      </c>
      <c r="B2281" s="155" t="s">
        <v>171</v>
      </c>
      <c r="C2281" s="155" t="s">
        <v>156</v>
      </c>
      <c r="D2281" s="94">
        <v>6599</v>
      </c>
      <c r="E2281" s="123">
        <v>105784.32021000001</v>
      </c>
      <c r="F2281" s="155" t="s">
        <v>155</v>
      </c>
    </row>
    <row r="2282" spans="1:6" ht="15.75" thickBot="1" x14ac:dyDescent="0.3">
      <c r="A2282" s="94">
        <v>6</v>
      </c>
      <c r="B2282" s="155" t="s">
        <v>172</v>
      </c>
      <c r="C2282" s="155" t="s">
        <v>156</v>
      </c>
      <c r="D2282" s="94">
        <v>98</v>
      </c>
      <c r="E2282" s="123">
        <v>82066.020999999993</v>
      </c>
      <c r="F2282" s="155" t="s">
        <v>263</v>
      </c>
    </row>
    <row r="2283" spans="1:6" ht="15.75" thickBot="1" x14ac:dyDescent="0.3">
      <c r="A2283" s="94">
        <v>6</v>
      </c>
      <c r="B2283" s="155" t="s">
        <v>173</v>
      </c>
      <c r="C2283" s="155" t="s">
        <v>156</v>
      </c>
      <c r="D2283" s="94">
        <v>5972</v>
      </c>
      <c r="E2283" s="123">
        <v>4983002.909</v>
      </c>
      <c r="F2283" s="155" t="s">
        <v>263</v>
      </c>
    </row>
    <row r="2284" spans="1:6" ht="15.75" thickBot="1" x14ac:dyDescent="0.3">
      <c r="A2284" s="94">
        <v>6</v>
      </c>
      <c r="B2284" s="155" t="s">
        <v>173</v>
      </c>
      <c r="C2284" s="155" t="s">
        <v>156</v>
      </c>
      <c r="D2284" s="94">
        <v>3991</v>
      </c>
      <c r="E2284" s="123">
        <v>81484.787800000006</v>
      </c>
      <c r="F2284" s="155" t="s">
        <v>155</v>
      </c>
    </row>
    <row r="2285" spans="1:6" ht="15.75" thickBot="1" x14ac:dyDescent="0.3">
      <c r="A2285" s="94">
        <v>6</v>
      </c>
      <c r="B2285" s="155" t="s">
        <v>174</v>
      </c>
      <c r="C2285" s="155" t="s">
        <v>156</v>
      </c>
      <c r="D2285" s="94">
        <v>33</v>
      </c>
      <c r="E2285" s="123">
        <v>27977.621999999999</v>
      </c>
      <c r="F2285" s="155" t="s">
        <v>263</v>
      </c>
    </row>
    <row r="2286" spans="1:6" ht="15.75" thickBot="1" x14ac:dyDescent="0.3">
      <c r="A2286" s="94">
        <v>6</v>
      </c>
      <c r="B2286" s="155" t="s">
        <v>175</v>
      </c>
      <c r="C2286" s="155" t="s">
        <v>156</v>
      </c>
      <c r="D2286" s="94">
        <v>2419</v>
      </c>
      <c r="E2286" s="123">
        <v>2150021.1949999998</v>
      </c>
      <c r="F2286" s="155" t="s">
        <v>263</v>
      </c>
    </row>
    <row r="2287" spans="1:6" ht="15.75" thickBot="1" x14ac:dyDescent="0.3">
      <c r="A2287" s="94">
        <v>6</v>
      </c>
      <c r="B2287" s="155" t="s">
        <v>175</v>
      </c>
      <c r="C2287" s="155" t="s">
        <v>156</v>
      </c>
      <c r="D2287" s="94">
        <v>2147</v>
      </c>
      <c r="E2287" s="123">
        <v>40725.024870000001</v>
      </c>
      <c r="F2287" s="155" t="s">
        <v>155</v>
      </c>
    </row>
    <row r="2288" spans="1:6" ht="15.75" thickBot="1" x14ac:dyDescent="0.3">
      <c r="A2288" s="94">
        <v>6</v>
      </c>
      <c r="B2288" s="155" t="s">
        <v>176</v>
      </c>
      <c r="C2288" s="155" t="s">
        <v>156</v>
      </c>
      <c r="D2288" s="94">
        <v>2937</v>
      </c>
      <c r="E2288" s="123">
        <v>2280846.912</v>
      </c>
      <c r="F2288" s="155" t="s">
        <v>263</v>
      </c>
    </row>
    <row r="2289" spans="1:6" ht="15.75" thickBot="1" x14ac:dyDescent="0.3">
      <c r="A2289" s="94">
        <v>6</v>
      </c>
      <c r="B2289" s="155" t="s">
        <v>176</v>
      </c>
      <c r="C2289" s="155" t="s">
        <v>156</v>
      </c>
      <c r="D2289" s="94">
        <v>1610</v>
      </c>
      <c r="E2289" s="123">
        <v>30852.051009999999</v>
      </c>
      <c r="F2289" s="155" t="s">
        <v>155</v>
      </c>
    </row>
    <row r="2290" spans="1:6" ht="15.75" thickBot="1" x14ac:dyDescent="0.3">
      <c r="A2290" s="94">
        <v>6</v>
      </c>
      <c r="B2290" s="155" t="s">
        <v>177</v>
      </c>
      <c r="C2290" s="155" t="s">
        <v>156</v>
      </c>
      <c r="D2290" s="94">
        <v>139</v>
      </c>
      <c r="E2290" s="123">
        <v>4009.26143</v>
      </c>
      <c r="F2290" s="155" t="s">
        <v>155</v>
      </c>
    </row>
    <row r="2291" spans="1:6" ht="15.75" thickBot="1" x14ac:dyDescent="0.3">
      <c r="A2291" s="94">
        <v>6</v>
      </c>
      <c r="B2291" s="155" t="s">
        <v>178</v>
      </c>
      <c r="C2291" s="155" t="s">
        <v>156</v>
      </c>
      <c r="D2291" s="94">
        <v>1192</v>
      </c>
      <c r="E2291" s="123">
        <v>1130352.0330000001</v>
      </c>
      <c r="F2291" s="155" t="s">
        <v>263</v>
      </c>
    </row>
    <row r="2292" spans="1:6" ht="15.75" thickBot="1" x14ac:dyDescent="0.3">
      <c r="A2292" s="94">
        <v>6</v>
      </c>
      <c r="B2292" s="155" t="s">
        <v>178</v>
      </c>
      <c r="C2292" s="155" t="s">
        <v>156</v>
      </c>
      <c r="D2292" s="94">
        <v>1154</v>
      </c>
      <c r="E2292" s="123">
        <v>21318.753049999999</v>
      </c>
      <c r="F2292" s="155" t="s">
        <v>155</v>
      </c>
    </row>
    <row r="2293" spans="1:6" ht="15.75" thickBot="1" x14ac:dyDescent="0.3">
      <c r="A2293" s="94">
        <v>6</v>
      </c>
      <c r="B2293" s="155" t="s">
        <v>179</v>
      </c>
      <c r="C2293" s="155" t="s">
        <v>156</v>
      </c>
      <c r="D2293" s="94">
        <v>1037</v>
      </c>
      <c r="E2293" s="123">
        <v>942734.951</v>
      </c>
      <c r="F2293" s="155" t="s">
        <v>263</v>
      </c>
    </row>
    <row r="2294" spans="1:6" ht="15.75" thickBot="1" x14ac:dyDescent="0.3">
      <c r="A2294" s="94">
        <v>6</v>
      </c>
      <c r="B2294" s="155" t="s">
        <v>179</v>
      </c>
      <c r="C2294" s="155" t="s">
        <v>156</v>
      </c>
      <c r="D2294" s="94">
        <v>1823</v>
      </c>
      <c r="E2294" s="123">
        <v>37573.047559999999</v>
      </c>
      <c r="F2294" s="155" t="s">
        <v>155</v>
      </c>
    </row>
    <row r="2295" spans="1:6" ht="15.75" thickBot="1" x14ac:dyDescent="0.3">
      <c r="A2295" s="94">
        <v>6</v>
      </c>
      <c r="B2295" s="155" t="s">
        <v>180</v>
      </c>
      <c r="C2295" s="155" t="s">
        <v>156</v>
      </c>
      <c r="D2295" s="94">
        <v>2503</v>
      </c>
      <c r="E2295" s="123">
        <v>2054907.9939999999</v>
      </c>
      <c r="F2295" s="155" t="s">
        <v>263</v>
      </c>
    </row>
    <row r="2296" spans="1:6" ht="15.75" thickBot="1" x14ac:dyDescent="0.3">
      <c r="A2296" s="94">
        <v>6</v>
      </c>
      <c r="B2296" s="155" t="s">
        <v>180</v>
      </c>
      <c r="C2296" s="155" t="s">
        <v>156</v>
      </c>
      <c r="D2296" s="94">
        <v>2038</v>
      </c>
      <c r="E2296" s="123">
        <v>28964.351139999999</v>
      </c>
      <c r="F2296" s="155" t="s">
        <v>155</v>
      </c>
    </row>
    <row r="2297" spans="1:6" ht="15.75" thickBot="1" x14ac:dyDescent="0.3">
      <c r="A2297" s="94">
        <v>6</v>
      </c>
      <c r="B2297" s="155" t="s">
        <v>181</v>
      </c>
      <c r="C2297" s="155" t="s">
        <v>156</v>
      </c>
      <c r="D2297" s="94">
        <v>567</v>
      </c>
      <c r="E2297" s="123">
        <v>493449.83799999999</v>
      </c>
      <c r="F2297" s="155" t="s">
        <v>263</v>
      </c>
    </row>
    <row r="2298" spans="1:6" ht="15.75" thickBot="1" x14ac:dyDescent="0.3">
      <c r="A2298" s="94">
        <v>6</v>
      </c>
      <c r="B2298" s="155" t="s">
        <v>181</v>
      </c>
      <c r="C2298" s="155" t="s">
        <v>156</v>
      </c>
      <c r="D2298" s="94">
        <v>204</v>
      </c>
      <c r="E2298" s="123">
        <v>3336.9012899999998</v>
      </c>
      <c r="F2298" s="155" t="s">
        <v>155</v>
      </c>
    </row>
    <row r="2299" spans="1:6" ht="15.75" thickBot="1" x14ac:dyDescent="0.3">
      <c r="A2299" s="94">
        <v>6</v>
      </c>
      <c r="B2299" s="155" t="s">
        <v>182</v>
      </c>
      <c r="C2299" s="155" t="s">
        <v>156</v>
      </c>
      <c r="D2299" s="94">
        <v>328</v>
      </c>
      <c r="E2299" s="123">
        <v>269659.283</v>
      </c>
      <c r="F2299" s="155" t="s">
        <v>263</v>
      </c>
    </row>
    <row r="2300" spans="1:6" ht="15.75" thickBot="1" x14ac:dyDescent="0.3">
      <c r="A2300" s="94">
        <v>6</v>
      </c>
      <c r="B2300" s="155" t="s">
        <v>183</v>
      </c>
      <c r="C2300" s="155" t="s">
        <v>156</v>
      </c>
      <c r="D2300" s="94">
        <v>192</v>
      </c>
      <c r="E2300" s="123">
        <v>152333.003</v>
      </c>
      <c r="F2300" s="155" t="s">
        <v>263</v>
      </c>
    </row>
    <row r="2301" spans="1:6" ht="15.75" thickBot="1" x14ac:dyDescent="0.3">
      <c r="A2301" s="94">
        <v>6</v>
      </c>
      <c r="B2301" s="155" t="s">
        <v>183</v>
      </c>
      <c r="C2301" s="155" t="s">
        <v>156</v>
      </c>
      <c r="D2301" s="94">
        <v>110</v>
      </c>
      <c r="E2301" s="123">
        <v>1408.2357999999999</v>
      </c>
      <c r="F2301" s="155" t="s">
        <v>155</v>
      </c>
    </row>
    <row r="2302" spans="1:6" ht="15.75" thickBot="1" x14ac:dyDescent="0.3">
      <c r="A2302" s="94">
        <v>6</v>
      </c>
      <c r="B2302" s="155" t="s">
        <v>184</v>
      </c>
      <c r="C2302" s="155" t="s">
        <v>156</v>
      </c>
      <c r="D2302" s="94">
        <v>321</v>
      </c>
      <c r="E2302" s="123">
        <v>246778.283</v>
      </c>
      <c r="F2302" s="155" t="s">
        <v>263</v>
      </c>
    </row>
    <row r="2303" spans="1:6" ht="15.75" thickBot="1" x14ac:dyDescent="0.3">
      <c r="A2303" s="94">
        <v>6</v>
      </c>
      <c r="B2303" s="155" t="s">
        <v>184</v>
      </c>
      <c r="C2303" s="155" t="s">
        <v>156</v>
      </c>
      <c r="D2303" s="94">
        <v>154</v>
      </c>
      <c r="E2303" s="123">
        <v>1388.7227700000001</v>
      </c>
      <c r="F2303" s="155" t="s">
        <v>155</v>
      </c>
    </row>
    <row r="2304" spans="1:6" ht="15.75" thickBot="1" x14ac:dyDescent="0.3">
      <c r="A2304" s="94">
        <v>6</v>
      </c>
      <c r="B2304" s="155" t="s">
        <v>185</v>
      </c>
      <c r="C2304" s="155" t="s">
        <v>156</v>
      </c>
      <c r="D2304" s="94">
        <v>453</v>
      </c>
      <c r="E2304" s="123">
        <v>349617.02100000001</v>
      </c>
      <c r="F2304" s="155" t="s">
        <v>263</v>
      </c>
    </row>
    <row r="2305" spans="1:6" ht="15.75" thickBot="1" x14ac:dyDescent="0.3">
      <c r="A2305" s="94">
        <v>6</v>
      </c>
      <c r="B2305" s="155" t="s">
        <v>186</v>
      </c>
      <c r="C2305" s="155" t="s">
        <v>156</v>
      </c>
      <c r="D2305" s="94">
        <v>48</v>
      </c>
      <c r="E2305" s="123">
        <v>43528.186000000002</v>
      </c>
      <c r="F2305" s="155" t="s">
        <v>263</v>
      </c>
    </row>
    <row r="2306" spans="1:6" ht="15.75" thickBot="1" x14ac:dyDescent="0.3">
      <c r="A2306" s="94">
        <v>6</v>
      </c>
      <c r="B2306" s="155" t="s">
        <v>187</v>
      </c>
      <c r="C2306" s="155" t="s">
        <v>156</v>
      </c>
      <c r="D2306" s="94">
        <v>92</v>
      </c>
      <c r="E2306" s="123">
        <v>2891.5837200000001</v>
      </c>
      <c r="F2306" s="155" t="s">
        <v>155</v>
      </c>
    </row>
    <row r="2307" spans="1:6" ht="15.75" thickBot="1" x14ac:dyDescent="0.3">
      <c r="A2307" s="94">
        <v>6</v>
      </c>
      <c r="B2307" s="155" t="s">
        <v>188</v>
      </c>
      <c r="C2307" s="155" t="s">
        <v>156</v>
      </c>
      <c r="D2307" s="94">
        <v>314</v>
      </c>
      <c r="E2307" s="123">
        <v>204596.88</v>
      </c>
      <c r="F2307" s="155" t="s">
        <v>263</v>
      </c>
    </row>
    <row r="2308" spans="1:6" ht="15.75" thickBot="1" x14ac:dyDescent="0.3">
      <c r="A2308" s="94">
        <v>6</v>
      </c>
      <c r="B2308" s="155" t="s">
        <v>188</v>
      </c>
      <c r="C2308" s="155" t="s">
        <v>156</v>
      </c>
      <c r="D2308" s="94">
        <v>3706</v>
      </c>
      <c r="E2308" s="123">
        <v>78493.219010000001</v>
      </c>
      <c r="F2308" s="155" t="s">
        <v>155</v>
      </c>
    </row>
    <row r="2309" spans="1:6" ht="15.75" thickBot="1" x14ac:dyDescent="0.3">
      <c r="A2309" s="94">
        <v>6</v>
      </c>
      <c r="B2309" s="155" t="s">
        <v>189</v>
      </c>
      <c r="C2309" s="155" t="s">
        <v>156</v>
      </c>
      <c r="D2309" s="94">
        <v>75</v>
      </c>
      <c r="E2309" s="123">
        <v>61202.508999999998</v>
      </c>
      <c r="F2309" s="155" t="s">
        <v>263</v>
      </c>
    </row>
    <row r="2310" spans="1:6" ht="15.75" thickBot="1" x14ac:dyDescent="0.3">
      <c r="A2310" s="94">
        <v>6</v>
      </c>
      <c r="B2310" s="155" t="s">
        <v>190</v>
      </c>
      <c r="C2310" s="155" t="s">
        <v>156</v>
      </c>
      <c r="D2310" s="94">
        <v>360</v>
      </c>
      <c r="E2310" s="123">
        <v>292557.68900000001</v>
      </c>
      <c r="F2310" s="155" t="s">
        <v>263</v>
      </c>
    </row>
    <row r="2311" spans="1:6" ht="15.75" thickBot="1" x14ac:dyDescent="0.3">
      <c r="A2311" s="94">
        <v>6</v>
      </c>
      <c r="B2311" s="155" t="s">
        <v>191</v>
      </c>
      <c r="C2311" s="155" t="s">
        <v>156</v>
      </c>
      <c r="D2311" s="94">
        <v>810</v>
      </c>
      <c r="E2311" s="123">
        <v>698595.98199999996</v>
      </c>
      <c r="F2311" s="155" t="s">
        <v>263</v>
      </c>
    </row>
    <row r="2312" spans="1:6" ht="15.75" thickBot="1" x14ac:dyDescent="0.3">
      <c r="A2312" s="94">
        <v>6</v>
      </c>
      <c r="B2312" s="155" t="s">
        <v>191</v>
      </c>
      <c r="C2312" s="155" t="s">
        <v>156</v>
      </c>
      <c r="D2312" s="94">
        <v>7</v>
      </c>
      <c r="E2312" s="123">
        <v>76.027659999999997</v>
      </c>
      <c r="F2312" s="155" t="s">
        <v>155</v>
      </c>
    </row>
    <row r="2313" spans="1:6" ht="15.75" thickBot="1" x14ac:dyDescent="0.3">
      <c r="A2313" s="94">
        <v>6</v>
      </c>
      <c r="B2313" s="155" t="s">
        <v>192</v>
      </c>
      <c r="C2313" s="155" t="s">
        <v>156</v>
      </c>
      <c r="D2313" s="94">
        <v>303</v>
      </c>
      <c r="E2313" s="123">
        <v>171056.51699999999</v>
      </c>
      <c r="F2313" s="155" t="s">
        <v>263</v>
      </c>
    </row>
    <row r="2314" spans="1:6" ht="15.75" thickBot="1" x14ac:dyDescent="0.3">
      <c r="A2314" s="94">
        <v>6</v>
      </c>
      <c r="B2314" s="155" t="s">
        <v>192</v>
      </c>
      <c r="C2314" s="155" t="s">
        <v>156</v>
      </c>
      <c r="D2314" s="94">
        <v>185</v>
      </c>
      <c r="E2314" s="123">
        <v>2082.9776400000001</v>
      </c>
      <c r="F2314" s="155" t="s">
        <v>155</v>
      </c>
    </row>
    <row r="2315" spans="1:6" ht="15.75" thickBot="1" x14ac:dyDescent="0.3">
      <c r="A2315" s="94">
        <v>6</v>
      </c>
      <c r="B2315" s="155" t="s">
        <v>193</v>
      </c>
      <c r="C2315" s="155" t="s">
        <v>156</v>
      </c>
      <c r="D2315" s="94">
        <v>166</v>
      </c>
      <c r="E2315" s="123">
        <v>147556.96100000001</v>
      </c>
      <c r="F2315" s="155" t="s">
        <v>263</v>
      </c>
    </row>
    <row r="2316" spans="1:6" ht="15.75" thickBot="1" x14ac:dyDescent="0.3">
      <c r="A2316" s="94">
        <v>6</v>
      </c>
      <c r="B2316" s="155" t="s">
        <v>194</v>
      </c>
      <c r="C2316" s="155" t="s">
        <v>156</v>
      </c>
      <c r="D2316" s="94">
        <v>4</v>
      </c>
      <c r="E2316" s="123">
        <v>2290.4499999999998</v>
      </c>
      <c r="F2316" s="155" t="s">
        <v>263</v>
      </c>
    </row>
    <row r="2317" spans="1:6" ht="15.75" thickBot="1" x14ac:dyDescent="0.3">
      <c r="A2317" s="94">
        <v>6</v>
      </c>
      <c r="B2317" s="155" t="s">
        <v>195</v>
      </c>
      <c r="C2317" s="155" t="s">
        <v>156</v>
      </c>
      <c r="D2317" s="94">
        <v>2</v>
      </c>
      <c r="E2317" s="123">
        <v>1435.1569999999999</v>
      </c>
      <c r="F2317" s="155" t="s">
        <v>263</v>
      </c>
    </row>
    <row r="2318" spans="1:6" ht="15.75" thickBot="1" x14ac:dyDescent="0.3">
      <c r="A2318" s="94">
        <v>6</v>
      </c>
      <c r="B2318" s="155" t="s">
        <v>196</v>
      </c>
      <c r="C2318" s="155" t="s">
        <v>156</v>
      </c>
      <c r="D2318" s="94">
        <v>1745</v>
      </c>
      <c r="E2318" s="123">
        <v>1278217.6340000001</v>
      </c>
      <c r="F2318" s="155" t="s">
        <v>263</v>
      </c>
    </row>
    <row r="2319" spans="1:6" ht="15.75" thickBot="1" x14ac:dyDescent="0.3">
      <c r="A2319" s="94">
        <v>6</v>
      </c>
      <c r="B2319" s="155" t="s">
        <v>196</v>
      </c>
      <c r="C2319" s="155" t="s">
        <v>156</v>
      </c>
      <c r="D2319" s="94">
        <v>1109</v>
      </c>
      <c r="E2319" s="123">
        <v>24055.223989999999</v>
      </c>
      <c r="F2319" s="155" t="s">
        <v>155</v>
      </c>
    </row>
    <row r="2320" spans="1:6" ht="15.75" thickBot="1" x14ac:dyDescent="0.3">
      <c r="A2320" s="94">
        <v>6</v>
      </c>
      <c r="B2320" s="155" t="s">
        <v>197</v>
      </c>
      <c r="C2320" s="155" t="s">
        <v>156</v>
      </c>
      <c r="D2320" s="94">
        <v>195</v>
      </c>
      <c r="E2320" s="123">
        <v>164210.91500000001</v>
      </c>
      <c r="F2320" s="155" t="s">
        <v>263</v>
      </c>
    </row>
    <row r="2321" spans="1:6" ht="15.75" thickBot="1" x14ac:dyDescent="0.3">
      <c r="A2321" s="94">
        <v>6</v>
      </c>
      <c r="B2321" s="155" t="s">
        <v>197</v>
      </c>
      <c r="C2321" s="155" t="s">
        <v>156</v>
      </c>
      <c r="D2321" s="94">
        <v>16</v>
      </c>
      <c r="E2321" s="123">
        <v>474.09913</v>
      </c>
      <c r="F2321" s="155" t="s">
        <v>155</v>
      </c>
    </row>
    <row r="2322" spans="1:6" ht="15.75" thickBot="1" x14ac:dyDescent="0.3">
      <c r="A2322" s="94">
        <v>6</v>
      </c>
      <c r="B2322" s="155" t="s">
        <v>198</v>
      </c>
      <c r="C2322" s="155" t="s">
        <v>156</v>
      </c>
      <c r="D2322" s="94">
        <v>1732</v>
      </c>
      <c r="E2322" s="123">
        <v>1177460.1969999999</v>
      </c>
      <c r="F2322" s="155" t="s">
        <v>263</v>
      </c>
    </row>
    <row r="2323" spans="1:6" ht="15.75" thickBot="1" x14ac:dyDescent="0.3">
      <c r="A2323" s="94">
        <v>6</v>
      </c>
      <c r="B2323" s="155" t="s">
        <v>198</v>
      </c>
      <c r="C2323" s="155" t="s">
        <v>156</v>
      </c>
      <c r="D2323" s="94">
        <v>941</v>
      </c>
      <c r="E2323" s="123">
        <v>13778.694090000001</v>
      </c>
      <c r="F2323" s="155" t="s">
        <v>155</v>
      </c>
    </row>
    <row r="2324" spans="1:6" ht="15.75" thickBot="1" x14ac:dyDescent="0.3">
      <c r="A2324" s="94">
        <v>6</v>
      </c>
      <c r="B2324" s="155" t="s">
        <v>199</v>
      </c>
      <c r="C2324" s="155" t="s">
        <v>156</v>
      </c>
      <c r="D2324" s="94">
        <v>281</v>
      </c>
      <c r="E2324" s="123">
        <v>206691.8</v>
      </c>
      <c r="F2324" s="155" t="s">
        <v>263</v>
      </c>
    </row>
    <row r="2325" spans="1:6" ht="15.75" thickBot="1" x14ac:dyDescent="0.3">
      <c r="A2325" s="94">
        <v>6</v>
      </c>
      <c r="B2325" s="155" t="s">
        <v>199</v>
      </c>
      <c r="C2325" s="155" t="s">
        <v>156</v>
      </c>
      <c r="D2325" s="94">
        <v>163</v>
      </c>
      <c r="E2325" s="123">
        <v>2113.7569699999999</v>
      </c>
      <c r="F2325" s="155" t="s">
        <v>155</v>
      </c>
    </row>
    <row r="2326" spans="1:6" ht="15.75" thickBot="1" x14ac:dyDescent="0.3">
      <c r="A2326" s="94">
        <v>6</v>
      </c>
      <c r="B2326" s="155" t="s">
        <v>200</v>
      </c>
      <c r="C2326" s="155" t="s">
        <v>156</v>
      </c>
      <c r="D2326" s="94">
        <v>6764</v>
      </c>
      <c r="E2326" s="123">
        <v>4872144.0389999999</v>
      </c>
      <c r="F2326" s="155" t="s">
        <v>263</v>
      </c>
    </row>
    <row r="2327" spans="1:6" ht="15.75" thickBot="1" x14ac:dyDescent="0.3">
      <c r="A2327" s="94">
        <v>6</v>
      </c>
      <c r="B2327" s="155" t="s">
        <v>200</v>
      </c>
      <c r="C2327" s="155" t="s">
        <v>156</v>
      </c>
      <c r="D2327" s="94">
        <v>1747</v>
      </c>
      <c r="E2327" s="123">
        <v>23129.88204</v>
      </c>
      <c r="F2327" s="155" t="s">
        <v>155</v>
      </c>
    </row>
    <row r="2328" spans="1:6" ht="15.75" thickBot="1" x14ac:dyDescent="0.3">
      <c r="A2328" s="94">
        <v>6</v>
      </c>
      <c r="B2328" s="155" t="s">
        <v>201</v>
      </c>
      <c r="C2328" s="155" t="s">
        <v>156</v>
      </c>
      <c r="D2328" s="94">
        <v>158</v>
      </c>
      <c r="E2328" s="123">
        <v>117204.315</v>
      </c>
      <c r="F2328" s="155" t="s">
        <v>263</v>
      </c>
    </row>
    <row r="2329" spans="1:6" ht="15.75" thickBot="1" x14ac:dyDescent="0.3">
      <c r="A2329" s="94">
        <v>6</v>
      </c>
      <c r="B2329" s="155" t="s">
        <v>202</v>
      </c>
      <c r="C2329" s="155" t="s">
        <v>156</v>
      </c>
      <c r="D2329" s="94">
        <v>998</v>
      </c>
      <c r="E2329" s="123">
        <v>757485.78899999999</v>
      </c>
      <c r="F2329" s="155" t="s">
        <v>263</v>
      </c>
    </row>
    <row r="2330" spans="1:6" ht="15.75" thickBot="1" x14ac:dyDescent="0.3">
      <c r="A2330" s="94">
        <v>6</v>
      </c>
      <c r="B2330" s="155" t="s">
        <v>202</v>
      </c>
      <c r="C2330" s="155" t="s">
        <v>156</v>
      </c>
      <c r="D2330" s="94">
        <v>615</v>
      </c>
      <c r="E2330" s="123">
        <v>8592.6164599999993</v>
      </c>
      <c r="F2330" s="155" t="s">
        <v>155</v>
      </c>
    </row>
    <row r="2331" spans="1:6" ht="15.75" thickBot="1" x14ac:dyDescent="0.3">
      <c r="A2331" s="94">
        <v>6</v>
      </c>
      <c r="B2331" s="155" t="s">
        <v>203</v>
      </c>
      <c r="C2331" s="155" t="s">
        <v>156</v>
      </c>
      <c r="D2331" s="94">
        <v>233</v>
      </c>
      <c r="E2331" s="123">
        <v>171393.99400000001</v>
      </c>
      <c r="F2331" s="155" t="s">
        <v>263</v>
      </c>
    </row>
    <row r="2332" spans="1:6" ht="15.75" thickBot="1" x14ac:dyDescent="0.3">
      <c r="A2332" s="94">
        <v>6</v>
      </c>
      <c r="B2332" s="155" t="s">
        <v>203</v>
      </c>
      <c r="C2332" s="155" t="s">
        <v>156</v>
      </c>
      <c r="D2332" s="94">
        <v>130</v>
      </c>
      <c r="E2332" s="123">
        <v>1215.2538199999999</v>
      </c>
      <c r="F2332" s="155" t="s">
        <v>155</v>
      </c>
    </row>
    <row r="2333" spans="1:6" ht="15.75" thickBot="1" x14ac:dyDescent="0.3">
      <c r="A2333" s="94">
        <v>6</v>
      </c>
      <c r="B2333" s="155" t="s">
        <v>204</v>
      </c>
      <c r="C2333" s="155" t="s">
        <v>156</v>
      </c>
      <c r="D2333" s="94">
        <v>531</v>
      </c>
      <c r="E2333" s="123">
        <v>399299.77899999998</v>
      </c>
      <c r="F2333" s="155" t="s">
        <v>263</v>
      </c>
    </row>
    <row r="2334" spans="1:6" ht="15.75" thickBot="1" x14ac:dyDescent="0.3">
      <c r="A2334" s="94">
        <v>6</v>
      </c>
      <c r="B2334" s="155" t="s">
        <v>205</v>
      </c>
      <c r="C2334" s="155" t="s">
        <v>156</v>
      </c>
      <c r="D2334" s="94">
        <v>114</v>
      </c>
      <c r="E2334" s="123">
        <v>81788.508000000002</v>
      </c>
      <c r="F2334" s="155" t="s">
        <v>263</v>
      </c>
    </row>
    <row r="2335" spans="1:6" ht="15.75" thickBot="1" x14ac:dyDescent="0.3">
      <c r="A2335" s="94">
        <v>6</v>
      </c>
      <c r="B2335" s="155" t="s">
        <v>206</v>
      </c>
      <c r="C2335" s="155" t="s">
        <v>156</v>
      </c>
      <c r="D2335" s="94">
        <v>501</v>
      </c>
      <c r="E2335" s="123">
        <v>315701.89899999998</v>
      </c>
      <c r="F2335" s="155" t="s">
        <v>263</v>
      </c>
    </row>
    <row r="2336" spans="1:6" ht="15.75" thickBot="1" x14ac:dyDescent="0.3">
      <c r="A2336" s="94">
        <v>6</v>
      </c>
      <c r="B2336" s="155" t="s">
        <v>207</v>
      </c>
      <c r="C2336" s="155" t="s">
        <v>156</v>
      </c>
      <c r="D2336" s="94">
        <v>408</v>
      </c>
      <c r="E2336" s="123">
        <v>337047.27</v>
      </c>
      <c r="F2336" s="155" t="s">
        <v>263</v>
      </c>
    </row>
    <row r="2337" spans="1:6" ht="15.75" thickBot="1" x14ac:dyDescent="0.3">
      <c r="A2337" s="94">
        <v>6</v>
      </c>
      <c r="B2337" s="155" t="s">
        <v>208</v>
      </c>
      <c r="C2337" s="155" t="s">
        <v>156</v>
      </c>
      <c r="D2337" s="94">
        <v>117</v>
      </c>
      <c r="E2337" s="123">
        <v>73154.837</v>
      </c>
      <c r="F2337" s="155" t="s">
        <v>263</v>
      </c>
    </row>
    <row r="2338" spans="1:6" ht="15.75" thickBot="1" x14ac:dyDescent="0.3">
      <c r="A2338" s="94">
        <v>6</v>
      </c>
      <c r="B2338" s="155" t="s">
        <v>209</v>
      </c>
      <c r="C2338" s="155" t="s">
        <v>156</v>
      </c>
      <c r="D2338" s="94">
        <v>254</v>
      </c>
      <c r="E2338" s="123">
        <v>184443.55799999999</v>
      </c>
      <c r="F2338" s="155" t="s">
        <v>263</v>
      </c>
    </row>
    <row r="2339" spans="1:6" ht="15.75" thickBot="1" x14ac:dyDescent="0.3">
      <c r="A2339" s="94">
        <v>6</v>
      </c>
      <c r="B2339" s="155" t="s">
        <v>209</v>
      </c>
      <c r="C2339" s="155" t="s">
        <v>156</v>
      </c>
      <c r="D2339" s="94">
        <v>164</v>
      </c>
      <c r="E2339" s="123">
        <v>1725.2498000000001</v>
      </c>
      <c r="F2339" s="155" t="s">
        <v>155</v>
      </c>
    </row>
    <row r="2340" spans="1:6" ht="15.75" thickBot="1" x14ac:dyDescent="0.3">
      <c r="A2340" s="94">
        <v>6</v>
      </c>
      <c r="B2340" s="155" t="s">
        <v>210</v>
      </c>
      <c r="C2340" s="155" t="s">
        <v>156</v>
      </c>
      <c r="D2340" s="94">
        <v>344</v>
      </c>
      <c r="E2340" s="123">
        <v>196163.34899999999</v>
      </c>
      <c r="F2340" s="155" t="s">
        <v>263</v>
      </c>
    </row>
    <row r="2341" spans="1:6" ht="15.75" thickBot="1" x14ac:dyDescent="0.3">
      <c r="A2341" s="94">
        <v>6</v>
      </c>
      <c r="B2341" s="155" t="s">
        <v>211</v>
      </c>
      <c r="C2341" s="155" t="s">
        <v>156</v>
      </c>
      <c r="D2341" s="94">
        <v>893</v>
      </c>
      <c r="E2341" s="123">
        <v>532621.80000000005</v>
      </c>
      <c r="F2341" s="155" t="s">
        <v>263</v>
      </c>
    </row>
    <row r="2342" spans="1:6" ht="15.75" thickBot="1" x14ac:dyDescent="0.3">
      <c r="A2342" s="94">
        <v>6</v>
      </c>
      <c r="B2342" s="155" t="s">
        <v>212</v>
      </c>
      <c r="C2342" s="155" t="s">
        <v>156</v>
      </c>
      <c r="D2342" s="94">
        <v>3357</v>
      </c>
      <c r="E2342" s="123">
        <v>2296865.9789999998</v>
      </c>
      <c r="F2342" s="155" t="s">
        <v>263</v>
      </c>
    </row>
    <row r="2343" spans="1:6" ht="15.75" thickBot="1" x14ac:dyDescent="0.3">
      <c r="A2343" s="94">
        <v>6</v>
      </c>
      <c r="B2343" s="155" t="s">
        <v>212</v>
      </c>
      <c r="C2343" s="155" t="s">
        <v>156</v>
      </c>
      <c r="D2343" s="94">
        <v>703</v>
      </c>
      <c r="E2343" s="123">
        <v>7665.0508600000003</v>
      </c>
      <c r="F2343" s="155" t="s">
        <v>155</v>
      </c>
    </row>
    <row r="2344" spans="1:6" ht="15.75" thickBot="1" x14ac:dyDescent="0.3">
      <c r="A2344" s="94">
        <v>6</v>
      </c>
      <c r="B2344" s="155" t="s">
        <v>213</v>
      </c>
      <c r="C2344" s="155" t="s">
        <v>156</v>
      </c>
      <c r="D2344" s="94">
        <v>206</v>
      </c>
      <c r="E2344" s="123">
        <v>176811.12899999999</v>
      </c>
      <c r="F2344" s="155" t="s">
        <v>263</v>
      </c>
    </row>
    <row r="2345" spans="1:6" ht="15.75" thickBot="1" x14ac:dyDescent="0.3">
      <c r="A2345" s="94">
        <v>6</v>
      </c>
      <c r="B2345" s="155" t="s">
        <v>213</v>
      </c>
      <c r="C2345" s="155" t="s">
        <v>156</v>
      </c>
      <c r="D2345" s="94">
        <v>125</v>
      </c>
      <c r="E2345" s="123">
        <v>957.03142000000003</v>
      </c>
      <c r="F2345" s="155" t="s">
        <v>155</v>
      </c>
    </row>
    <row r="2346" spans="1:6" ht="15.75" thickBot="1" x14ac:dyDescent="0.3">
      <c r="A2346" s="94">
        <v>6</v>
      </c>
      <c r="B2346" s="155" t="s">
        <v>214</v>
      </c>
      <c r="C2346" s="155" t="s">
        <v>156</v>
      </c>
      <c r="D2346" s="94">
        <v>1</v>
      </c>
      <c r="E2346" s="123">
        <v>87.933999999999997</v>
      </c>
      <c r="F2346" s="155" t="s">
        <v>155</v>
      </c>
    </row>
    <row r="2347" spans="1:6" ht="15.75" thickBot="1" x14ac:dyDescent="0.3">
      <c r="A2347" s="94">
        <v>6</v>
      </c>
      <c r="B2347" s="155" t="s">
        <v>215</v>
      </c>
      <c r="C2347" s="155" t="s">
        <v>156</v>
      </c>
      <c r="D2347" s="94">
        <v>46</v>
      </c>
      <c r="E2347" s="123">
        <v>26192.748</v>
      </c>
      <c r="F2347" s="155" t="s">
        <v>263</v>
      </c>
    </row>
    <row r="2348" spans="1:6" ht="15.75" thickBot="1" x14ac:dyDescent="0.3">
      <c r="A2348" s="94">
        <v>6</v>
      </c>
      <c r="B2348" s="155" t="s">
        <v>216</v>
      </c>
      <c r="C2348" s="155" t="s">
        <v>156</v>
      </c>
      <c r="D2348" s="94">
        <v>1827</v>
      </c>
      <c r="E2348" s="123">
        <v>998375.67099999997</v>
      </c>
      <c r="F2348" s="155" t="s">
        <v>263</v>
      </c>
    </row>
    <row r="2349" spans="1:6" ht="15.75" thickBot="1" x14ac:dyDescent="0.3">
      <c r="A2349" s="94">
        <v>6</v>
      </c>
      <c r="B2349" s="155" t="s">
        <v>216</v>
      </c>
      <c r="C2349" s="155" t="s">
        <v>156</v>
      </c>
      <c r="D2349" s="94">
        <v>619</v>
      </c>
      <c r="E2349" s="123">
        <v>10181.505929999999</v>
      </c>
      <c r="F2349" s="155" t="s">
        <v>155</v>
      </c>
    </row>
    <row r="2350" spans="1:6" ht="15.75" thickBot="1" x14ac:dyDescent="0.3">
      <c r="A2350" s="94">
        <v>6</v>
      </c>
      <c r="B2350" s="155" t="s">
        <v>217</v>
      </c>
      <c r="C2350" s="155" t="s">
        <v>156</v>
      </c>
      <c r="D2350" s="94">
        <v>85</v>
      </c>
      <c r="E2350" s="123">
        <v>54997.347000000002</v>
      </c>
      <c r="F2350" s="155" t="s">
        <v>263</v>
      </c>
    </row>
    <row r="2351" spans="1:6" ht="15.75" thickBot="1" x14ac:dyDescent="0.3">
      <c r="A2351" s="94">
        <v>6</v>
      </c>
      <c r="B2351" s="155" t="s">
        <v>218</v>
      </c>
      <c r="C2351" s="155" t="s">
        <v>156</v>
      </c>
      <c r="D2351" s="94">
        <v>95</v>
      </c>
      <c r="E2351" s="123">
        <v>68567.433000000005</v>
      </c>
      <c r="F2351" s="155" t="s">
        <v>263</v>
      </c>
    </row>
    <row r="2352" spans="1:6" ht="15.75" thickBot="1" x14ac:dyDescent="0.3">
      <c r="A2352" s="94">
        <v>6</v>
      </c>
      <c r="B2352" s="155" t="s">
        <v>219</v>
      </c>
      <c r="C2352" s="155" t="s">
        <v>156</v>
      </c>
      <c r="D2352" s="94">
        <v>8</v>
      </c>
      <c r="E2352" s="94">
        <v>3650</v>
      </c>
      <c r="F2352" s="155" t="s">
        <v>263</v>
      </c>
    </row>
    <row r="2353" spans="1:6" ht="15.75" thickBot="1" x14ac:dyDescent="0.3">
      <c r="A2353" s="94">
        <v>6</v>
      </c>
      <c r="B2353" s="155" t="s">
        <v>220</v>
      </c>
      <c r="C2353" s="155" t="s">
        <v>156</v>
      </c>
      <c r="D2353" s="94">
        <v>518</v>
      </c>
      <c r="E2353" s="123">
        <v>325182.48200000002</v>
      </c>
      <c r="F2353" s="155" t="s">
        <v>263</v>
      </c>
    </row>
    <row r="2354" spans="1:6" ht="15.75" thickBot="1" x14ac:dyDescent="0.3">
      <c r="A2354" s="94">
        <v>6</v>
      </c>
      <c r="B2354" s="155" t="s">
        <v>221</v>
      </c>
      <c r="C2354" s="155" t="s">
        <v>156</v>
      </c>
      <c r="D2354" s="94">
        <v>244</v>
      </c>
      <c r="E2354" s="123">
        <v>214350.21100000001</v>
      </c>
      <c r="F2354" s="155" t="s">
        <v>263</v>
      </c>
    </row>
    <row r="2355" spans="1:6" ht="15.75" thickBot="1" x14ac:dyDescent="0.3">
      <c r="A2355" s="94">
        <v>6</v>
      </c>
      <c r="B2355" s="155" t="s">
        <v>222</v>
      </c>
      <c r="C2355" s="155" t="s">
        <v>156</v>
      </c>
      <c r="D2355" s="94">
        <v>515</v>
      </c>
      <c r="E2355" s="123">
        <v>401198.51699999999</v>
      </c>
      <c r="F2355" s="155" t="s">
        <v>263</v>
      </c>
    </row>
    <row r="2356" spans="1:6" ht="15.75" thickBot="1" x14ac:dyDescent="0.3">
      <c r="A2356" s="94">
        <v>6</v>
      </c>
      <c r="B2356" s="155" t="s">
        <v>222</v>
      </c>
      <c r="C2356" s="155" t="s">
        <v>156</v>
      </c>
      <c r="D2356" s="94">
        <v>345</v>
      </c>
      <c r="E2356" s="123">
        <v>2968.1311900000001</v>
      </c>
      <c r="F2356" s="155" t="s">
        <v>155</v>
      </c>
    </row>
    <row r="2357" spans="1:6" ht="15.75" thickBot="1" x14ac:dyDescent="0.3">
      <c r="A2357" s="94">
        <v>6</v>
      </c>
      <c r="B2357" s="155" t="s">
        <v>223</v>
      </c>
      <c r="C2357" s="155" t="s">
        <v>156</v>
      </c>
      <c r="D2357" s="94">
        <v>81</v>
      </c>
      <c r="E2357" s="123">
        <v>44037.851999999999</v>
      </c>
      <c r="F2357" s="155" t="s">
        <v>263</v>
      </c>
    </row>
    <row r="2358" spans="1:6" ht="15.75" thickBot="1" x14ac:dyDescent="0.3">
      <c r="A2358" s="94">
        <v>6</v>
      </c>
      <c r="B2358" s="155" t="s">
        <v>224</v>
      </c>
      <c r="C2358" s="155" t="s">
        <v>156</v>
      </c>
      <c r="D2358" s="94">
        <v>725</v>
      </c>
      <c r="E2358" s="123">
        <v>461744.71600000001</v>
      </c>
      <c r="F2358" s="155" t="s">
        <v>263</v>
      </c>
    </row>
    <row r="2359" spans="1:6" ht="15.75" thickBot="1" x14ac:dyDescent="0.3">
      <c r="A2359" s="94">
        <v>6</v>
      </c>
      <c r="B2359" s="155" t="s">
        <v>224</v>
      </c>
      <c r="C2359" s="155" t="s">
        <v>156</v>
      </c>
      <c r="D2359" s="94">
        <v>432</v>
      </c>
      <c r="E2359" s="123">
        <v>4310.5770899999998</v>
      </c>
      <c r="F2359" s="155" t="s">
        <v>155</v>
      </c>
    </row>
    <row r="2360" spans="1:6" ht="15.75" thickBot="1" x14ac:dyDescent="0.3">
      <c r="A2360" s="94">
        <v>6</v>
      </c>
      <c r="B2360" s="155" t="s">
        <v>225</v>
      </c>
      <c r="C2360" s="155" t="s">
        <v>156</v>
      </c>
      <c r="D2360" s="94">
        <v>14846</v>
      </c>
      <c r="E2360" s="123">
        <v>7174950.5530000003</v>
      </c>
      <c r="F2360" s="155" t="s">
        <v>263</v>
      </c>
    </row>
    <row r="2361" spans="1:6" ht="15.75" thickBot="1" x14ac:dyDescent="0.3">
      <c r="A2361" s="94">
        <v>6</v>
      </c>
      <c r="B2361" s="155" t="s">
        <v>225</v>
      </c>
      <c r="C2361" s="155" t="s">
        <v>156</v>
      </c>
      <c r="D2361" s="94">
        <v>5445</v>
      </c>
      <c r="E2361" s="123">
        <v>100378.76131</v>
      </c>
      <c r="F2361" s="155" t="s">
        <v>155</v>
      </c>
    </row>
    <row r="2362" spans="1:6" ht="15.75" thickBot="1" x14ac:dyDescent="0.3">
      <c r="A2362" s="94">
        <v>6</v>
      </c>
      <c r="B2362" s="155" t="s">
        <v>226</v>
      </c>
      <c r="C2362" s="155" t="s">
        <v>156</v>
      </c>
      <c r="D2362" s="94">
        <v>10</v>
      </c>
      <c r="E2362" s="123">
        <v>6019.5460000000003</v>
      </c>
      <c r="F2362" s="155" t="s">
        <v>263</v>
      </c>
    </row>
    <row r="2363" spans="1:6" ht="15.75" thickBot="1" x14ac:dyDescent="0.3">
      <c r="A2363" s="94">
        <v>6</v>
      </c>
      <c r="B2363" s="155" t="s">
        <v>226</v>
      </c>
      <c r="C2363" s="155" t="s">
        <v>156</v>
      </c>
      <c r="D2363" s="94">
        <v>10</v>
      </c>
      <c r="E2363" s="123">
        <v>253.75994</v>
      </c>
      <c r="F2363" s="155" t="s">
        <v>155</v>
      </c>
    </row>
    <row r="2364" spans="1:6" ht="15.75" thickBot="1" x14ac:dyDescent="0.3">
      <c r="A2364" s="94">
        <v>6</v>
      </c>
      <c r="B2364" s="155" t="s">
        <v>227</v>
      </c>
      <c r="C2364" s="155" t="s">
        <v>156</v>
      </c>
      <c r="D2364" s="94">
        <v>493</v>
      </c>
      <c r="E2364" s="123">
        <v>319289.94300000003</v>
      </c>
      <c r="F2364" s="155" t="s">
        <v>263</v>
      </c>
    </row>
    <row r="2365" spans="1:6" ht="15.75" thickBot="1" x14ac:dyDescent="0.3">
      <c r="A2365" s="94">
        <v>6</v>
      </c>
      <c r="B2365" s="155" t="s">
        <v>228</v>
      </c>
      <c r="C2365" s="155" t="s">
        <v>156</v>
      </c>
      <c r="D2365" s="94">
        <v>909</v>
      </c>
      <c r="E2365" s="123">
        <v>709631.902</v>
      </c>
      <c r="F2365" s="155" t="s">
        <v>263</v>
      </c>
    </row>
    <row r="2366" spans="1:6" ht="15.75" thickBot="1" x14ac:dyDescent="0.3">
      <c r="A2366" s="94">
        <v>6</v>
      </c>
      <c r="B2366" s="155" t="s">
        <v>228</v>
      </c>
      <c r="C2366" s="155" t="s">
        <v>156</v>
      </c>
      <c r="D2366" s="94">
        <v>621</v>
      </c>
      <c r="E2366" s="123">
        <v>7651.0603700000001</v>
      </c>
      <c r="F2366" s="155" t="s">
        <v>155</v>
      </c>
    </row>
    <row r="2367" spans="1:6" ht="15.75" thickBot="1" x14ac:dyDescent="0.3">
      <c r="A2367" s="94">
        <v>6</v>
      </c>
      <c r="B2367" s="155" t="s">
        <v>229</v>
      </c>
      <c r="C2367" s="155" t="s">
        <v>156</v>
      </c>
      <c r="D2367" s="94">
        <v>369</v>
      </c>
      <c r="E2367" s="123">
        <v>250034.86</v>
      </c>
      <c r="F2367" s="155" t="s">
        <v>263</v>
      </c>
    </row>
    <row r="2368" spans="1:6" ht="15.75" thickBot="1" x14ac:dyDescent="0.3">
      <c r="A2368" s="94">
        <v>6</v>
      </c>
      <c r="B2368" s="155" t="s">
        <v>229</v>
      </c>
      <c r="C2368" s="155" t="s">
        <v>156</v>
      </c>
      <c r="D2368" s="94">
        <v>193</v>
      </c>
      <c r="E2368" s="123">
        <v>1938.0007900000001</v>
      </c>
      <c r="F2368" s="155" t="s">
        <v>155</v>
      </c>
    </row>
    <row r="2369" spans="1:6" ht="15.75" thickBot="1" x14ac:dyDescent="0.3">
      <c r="A2369" s="94">
        <v>6</v>
      </c>
      <c r="B2369" s="155" t="s">
        <v>230</v>
      </c>
      <c r="C2369" s="155" t="s">
        <v>156</v>
      </c>
      <c r="D2369" s="94">
        <v>379</v>
      </c>
      <c r="E2369" s="123">
        <v>286657.07699999999</v>
      </c>
      <c r="F2369" s="155" t="s">
        <v>263</v>
      </c>
    </row>
    <row r="2370" spans="1:6" ht="15.75" thickBot="1" x14ac:dyDescent="0.3">
      <c r="A2370" s="94">
        <v>6</v>
      </c>
      <c r="B2370" s="155" t="s">
        <v>230</v>
      </c>
      <c r="C2370" s="155" t="s">
        <v>156</v>
      </c>
      <c r="D2370" s="94">
        <v>224</v>
      </c>
      <c r="E2370" s="123">
        <v>2456.98515</v>
      </c>
      <c r="F2370" s="155" t="s">
        <v>155</v>
      </c>
    </row>
    <row r="2371" spans="1:6" ht="15.75" thickBot="1" x14ac:dyDescent="0.3">
      <c r="A2371" s="94">
        <v>6</v>
      </c>
      <c r="B2371" s="155" t="s">
        <v>231</v>
      </c>
      <c r="C2371" s="155" t="s">
        <v>156</v>
      </c>
      <c r="D2371" s="94">
        <v>912</v>
      </c>
      <c r="E2371" s="123">
        <v>747208.97199999995</v>
      </c>
      <c r="F2371" s="155" t="s">
        <v>263</v>
      </c>
    </row>
    <row r="2372" spans="1:6" ht="15.75" thickBot="1" x14ac:dyDescent="0.3">
      <c r="A2372" s="94">
        <v>6</v>
      </c>
      <c r="B2372" s="155" t="s">
        <v>232</v>
      </c>
      <c r="C2372" s="155" t="s">
        <v>156</v>
      </c>
      <c r="D2372" s="94">
        <v>45</v>
      </c>
      <c r="E2372" s="123">
        <v>27664.003000000001</v>
      </c>
      <c r="F2372" s="155" t="s">
        <v>263</v>
      </c>
    </row>
    <row r="2373" spans="1:6" ht="15.75" thickBot="1" x14ac:dyDescent="0.3">
      <c r="A2373" s="94">
        <v>6</v>
      </c>
      <c r="B2373" s="155" t="s">
        <v>233</v>
      </c>
      <c r="C2373" s="155" t="s">
        <v>156</v>
      </c>
      <c r="D2373" s="94">
        <v>47</v>
      </c>
      <c r="E2373" s="123">
        <v>33485.087</v>
      </c>
      <c r="F2373" s="155" t="s">
        <v>263</v>
      </c>
    </row>
    <row r="2374" spans="1:6" ht="15.75" thickBot="1" x14ac:dyDescent="0.3">
      <c r="A2374" s="94">
        <v>6</v>
      </c>
      <c r="B2374" s="155" t="s">
        <v>234</v>
      </c>
      <c r="C2374" s="155" t="s">
        <v>156</v>
      </c>
      <c r="D2374" s="94">
        <v>216</v>
      </c>
      <c r="E2374" s="123">
        <v>165518.55100000001</v>
      </c>
      <c r="F2374" s="155" t="s">
        <v>263</v>
      </c>
    </row>
    <row r="2375" spans="1:6" ht="15.75" thickBot="1" x14ac:dyDescent="0.3">
      <c r="A2375" s="94">
        <v>6</v>
      </c>
      <c r="B2375" s="155" t="s">
        <v>234</v>
      </c>
      <c r="C2375" s="155" t="s">
        <v>156</v>
      </c>
      <c r="D2375" s="94">
        <v>131</v>
      </c>
      <c r="E2375" s="123">
        <v>1380.77404</v>
      </c>
      <c r="F2375" s="155" t="s">
        <v>155</v>
      </c>
    </row>
    <row r="2376" spans="1:6" ht="15.75" thickBot="1" x14ac:dyDescent="0.3">
      <c r="A2376" s="94">
        <v>6</v>
      </c>
      <c r="B2376" s="155" t="s">
        <v>235</v>
      </c>
      <c r="C2376" s="155" t="s">
        <v>156</v>
      </c>
      <c r="D2376" s="94">
        <v>1333</v>
      </c>
      <c r="E2376" s="123">
        <v>947142.10100000002</v>
      </c>
      <c r="F2376" s="155" t="s">
        <v>263</v>
      </c>
    </row>
    <row r="2377" spans="1:6" ht="15.75" thickBot="1" x14ac:dyDescent="0.3">
      <c r="A2377" s="94">
        <v>6</v>
      </c>
      <c r="B2377" s="155" t="s">
        <v>235</v>
      </c>
      <c r="C2377" s="155" t="s">
        <v>156</v>
      </c>
      <c r="D2377" s="94">
        <v>39</v>
      </c>
      <c r="E2377" s="123">
        <v>597.56669999999997</v>
      </c>
      <c r="F2377" s="155" t="s">
        <v>155</v>
      </c>
    </row>
    <row r="2378" spans="1:6" ht="15.75" thickBot="1" x14ac:dyDescent="0.3">
      <c r="A2378" s="94">
        <v>6</v>
      </c>
      <c r="B2378" s="155" t="s">
        <v>236</v>
      </c>
      <c r="C2378" s="155" t="s">
        <v>156</v>
      </c>
      <c r="D2378" s="94">
        <v>737</v>
      </c>
      <c r="E2378" s="123">
        <v>553340.48300000001</v>
      </c>
      <c r="F2378" s="155" t="s">
        <v>263</v>
      </c>
    </row>
    <row r="2379" spans="1:6" ht="15.75" thickBot="1" x14ac:dyDescent="0.3">
      <c r="A2379" s="94">
        <v>6</v>
      </c>
      <c r="B2379" s="155" t="s">
        <v>237</v>
      </c>
      <c r="C2379" s="155" t="s">
        <v>156</v>
      </c>
      <c r="D2379" s="94">
        <v>8024</v>
      </c>
      <c r="E2379" s="123">
        <v>4093015.0720000002</v>
      </c>
      <c r="F2379" s="155" t="s">
        <v>263</v>
      </c>
    </row>
    <row r="2380" spans="1:6" ht="15.75" thickBot="1" x14ac:dyDescent="0.3">
      <c r="A2380" s="94">
        <v>6</v>
      </c>
      <c r="B2380" s="155" t="s">
        <v>237</v>
      </c>
      <c r="C2380" s="155" t="s">
        <v>156</v>
      </c>
      <c r="D2380" s="94">
        <v>3209</v>
      </c>
      <c r="E2380" s="123">
        <v>47222.837919999998</v>
      </c>
      <c r="F2380" s="155" t="s">
        <v>155</v>
      </c>
    </row>
    <row r="2381" spans="1:6" ht="15.75" thickBot="1" x14ac:dyDescent="0.3">
      <c r="A2381" s="94">
        <v>6</v>
      </c>
      <c r="B2381" s="155" t="s">
        <v>238</v>
      </c>
      <c r="C2381" s="155" t="s">
        <v>156</v>
      </c>
      <c r="D2381" s="94">
        <v>8255</v>
      </c>
      <c r="E2381" s="123">
        <v>5332023.53</v>
      </c>
      <c r="F2381" s="155" t="s">
        <v>263</v>
      </c>
    </row>
    <row r="2382" spans="1:6" ht="15.75" thickBot="1" x14ac:dyDescent="0.3">
      <c r="A2382" s="94">
        <v>6</v>
      </c>
      <c r="B2382" s="155" t="s">
        <v>238</v>
      </c>
      <c r="C2382" s="155" t="s">
        <v>156</v>
      </c>
      <c r="D2382" s="94">
        <v>4727</v>
      </c>
      <c r="E2382" s="123">
        <v>64018.915979999998</v>
      </c>
      <c r="F2382" s="155" t="s">
        <v>155</v>
      </c>
    </row>
    <row r="2383" spans="1:6" ht="15.75" thickBot="1" x14ac:dyDescent="0.3">
      <c r="A2383" s="94">
        <v>6</v>
      </c>
      <c r="B2383" s="155" t="s">
        <v>239</v>
      </c>
      <c r="C2383" s="155" t="s">
        <v>156</v>
      </c>
      <c r="D2383" s="94">
        <v>9458</v>
      </c>
      <c r="E2383" s="123">
        <v>7107549.5659999996</v>
      </c>
      <c r="F2383" s="155" t="s">
        <v>263</v>
      </c>
    </row>
    <row r="2384" spans="1:6" ht="15.75" thickBot="1" x14ac:dyDescent="0.3">
      <c r="A2384" s="94">
        <v>6</v>
      </c>
      <c r="B2384" s="155" t="s">
        <v>239</v>
      </c>
      <c r="C2384" s="155" t="s">
        <v>156</v>
      </c>
      <c r="D2384" s="94">
        <v>7766</v>
      </c>
      <c r="E2384" s="123">
        <v>134671.60969000001</v>
      </c>
      <c r="F2384" s="155" t="s">
        <v>155</v>
      </c>
    </row>
    <row r="2385" spans="1:6" ht="15.75" thickBot="1" x14ac:dyDescent="0.3">
      <c r="A2385" s="94">
        <v>6</v>
      </c>
      <c r="B2385" s="155" t="s">
        <v>240</v>
      </c>
      <c r="C2385" s="155" t="s">
        <v>156</v>
      </c>
      <c r="D2385" s="94">
        <v>4396</v>
      </c>
      <c r="E2385" s="123">
        <v>2123125.8640000001</v>
      </c>
      <c r="F2385" s="155" t="s">
        <v>263</v>
      </c>
    </row>
    <row r="2386" spans="1:6" ht="15.75" thickBot="1" x14ac:dyDescent="0.3">
      <c r="A2386" s="94">
        <v>6</v>
      </c>
      <c r="B2386" s="155" t="s">
        <v>240</v>
      </c>
      <c r="C2386" s="155" t="s">
        <v>156</v>
      </c>
      <c r="D2386" s="94">
        <v>1401</v>
      </c>
      <c r="E2386" s="123">
        <v>35514.139799999997</v>
      </c>
      <c r="F2386" s="155" t="s">
        <v>155</v>
      </c>
    </row>
    <row r="2387" spans="1:6" ht="15.75" thickBot="1" x14ac:dyDescent="0.3">
      <c r="A2387" s="94">
        <v>6</v>
      </c>
      <c r="B2387" s="155" t="s">
        <v>241</v>
      </c>
      <c r="C2387" s="155" t="s">
        <v>156</v>
      </c>
      <c r="D2387" s="94">
        <v>19029</v>
      </c>
      <c r="E2387" s="123">
        <v>14020159.885</v>
      </c>
      <c r="F2387" s="155" t="s">
        <v>263</v>
      </c>
    </row>
    <row r="2388" spans="1:6" ht="15.75" thickBot="1" x14ac:dyDescent="0.3">
      <c r="A2388" s="94">
        <v>6</v>
      </c>
      <c r="B2388" s="155" t="s">
        <v>241</v>
      </c>
      <c r="C2388" s="155" t="s">
        <v>156</v>
      </c>
      <c r="D2388" s="94">
        <v>15664</v>
      </c>
      <c r="E2388" s="123">
        <v>164760.3762</v>
      </c>
      <c r="F2388" s="155" t="s">
        <v>155</v>
      </c>
    </row>
    <row r="2389" spans="1:6" ht="15.75" thickBot="1" x14ac:dyDescent="0.3">
      <c r="A2389" s="94">
        <v>6</v>
      </c>
      <c r="B2389" s="155" t="s">
        <v>242</v>
      </c>
      <c r="C2389" s="155" t="s">
        <v>156</v>
      </c>
      <c r="D2389" s="94">
        <v>7866</v>
      </c>
      <c r="E2389" s="123">
        <v>6395692.6859999998</v>
      </c>
      <c r="F2389" s="155" t="s">
        <v>263</v>
      </c>
    </row>
    <row r="2390" spans="1:6" ht="15.75" thickBot="1" x14ac:dyDescent="0.3">
      <c r="A2390" s="94">
        <v>6</v>
      </c>
      <c r="B2390" s="155" t="s">
        <v>242</v>
      </c>
      <c r="C2390" s="155" t="s">
        <v>156</v>
      </c>
      <c r="D2390" s="94">
        <v>10491</v>
      </c>
      <c r="E2390" s="123">
        <v>177282.26152</v>
      </c>
      <c r="F2390" s="155" t="s">
        <v>155</v>
      </c>
    </row>
    <row r="2391" spans="1:6" ht="15.75" thickBot="1" x14ac:dyDescent="0.3">
      <c r="A2391" s="94">
        <v>6</v>
      </c>
      <c r="B2391" s="155" t="s">
        <v>243</v>
      </c>
      <c r="C2391" s="155" t="s">
        <v>156</v>
      </c>
      <c r="D2391" s="94">
        <v>13521</v>
      </c>
      <c r="E2391" s="123">
        <v>9751623.0419999994</v>
      </c>
      <c r="F2391" s="155" t="s">
        <v>263</v>
      </c>
    </row>
    <row r="2392" spans="1:6" ht="15.75" thickBot="1" x14ac:dyDescent="0.3">
      <c r="A2392" s="94">
        <v>6</v>
      </c>
      <c r="B2392" s="155" t="s">
        <v>243</v>
      </c>
      <c r="C2392" s="155" t="s">
        <v>156</v>
      </c>
      <c r="D2392" s="94">
        <v>9328</v>
      </c>
      <c r="E2392" s="123">
        <v>95460.247820000004</v>
      </c>
      <c r="F2392" s="155" t="s">
        <v>155</v>
      </c>
    </row>
    <row r="2393" spans="1:6" ht="15.75" thickBot="1" x14ac:dyDescent="0.3">
      <c r="A2393" s="94">
        <v>6</v>
      </c>
      <c r="B2393" s="155" t="s">
        <v>244</v>
      </c>
      <c r="C2393" s="155" t="s">
        <v>156</v>
      </c>
      <c r="D2393" s="94">
        <v>24409</v>
      </c>
      <c r="E2393" s="123">
        <v>19965775.947999999</v>
      </c>
      <c r="F2393" s="155" t="s">
        <v>263</v>
      </c>
    </row>
    <row r="2394" spans="1:6" ht="15.75" thickBot="1" x14ac:dyDescent="0.3">
      <c r="A2394" s="94">
        <v>6</v>
      </c>
      <c r="B2394" s="155" t="s">
        <v>244</v>
      </c>
      <c r="C2394" s="155" t="s">
        <v>156</v>
      </c>
      <c r="D2394" s="94">
        <v>17269</v>
      </c>
      <c r="E2394" s="123">
        <v>337901.68141000002</v>
      </c>
      <c r="F2394" s="155" t="s">
        <v>155</v>
      </c>
    </row>
    <row r="2395" spans="1:6" ht="15.75" thickBot="1" x14ac:dyDescent="0.3">
      <c r="A2395" s="94">
        <v>6</v>
      </c>
      <c r="B2395" s="155" t="s">
        <v>245</v>
      </c>
      <c r="C2395" s="155" t="s">
        <v>156</v>
      </c>
      <c r="D2395" s="94">
        <v>9842</v>
      </c>
      <c r="E2395" s="123">
        <v>7265613.3689999999</v>
      </c>
      <c r="F2395" s="155" t="s">
        <v>263</v>
      </c>
    </row>
    <row r="2396" spans="1:6" ht="15.75" thickBot="1" x14ac:dyDescent="0.3">
      <c r="A2396" s="94">
        <v>6</v>
      </c>
      <c r="B2396" s="155" t="s">
        <v>245</v>
      </c>
      <c r="C2396" s="155" t="s">
        <v>156</v>
      </c>
      <c r="D2396" s="94">
        <v>6764</v>
      </c>
      <c r="E2396" s="123">
        <v>96748.513680000004</v>
      </c>
      <c r="F2396" s="155" t="s">
        <v>155</v>
      </c>
    </row>
    <row r="2397" spans="1:6" ht="15.75" thickBot="1" x14ac:dyDescent="0.3">
      <c r="A2397" s="94">
        <v>6</v>
      </c>
      <c r="B2397" s="155" t="s">
        <v>246</v>
      </c>
      <c r="C2397" s="155" t="s">
        <v>156</v>
      </c>
      <c r="D2397" s="94">
        <v>6148</v>
      </c>
      <c r="E2397" s="123">
        <v>4450015.6069999998</v>
      </c>
      <c r="F2397" s="155" t="s">
        <v>263</v>
      </c>
    </row>
    <row r="2398" spans="1:6" ht="15.75" thickBot="1" x14ac:dyDescent="0.3">
      <c r="A2398" s="94">
        <v>6</v>
      </c>
      <c r="B2398" s="155" t="s">
        <v>246</v>
      </c>
      <c r="C2398" s="155" t="s">
        <v>156</v>
      </c>
      <c r="D2398" s="94">
        <v>5802</v>
      </c>
      <c r="E2398" s="123">
        <v>82616.937220000007</v>
      </c>
      <c r="F2398" s="155" t="s">
        <v>155</v>
      </c>
    </row>
    <row r="2399" spans="1:6" ht="15.75" thickBot="1" x14ac:dyDescent="0.3">
      <c r="A2399" s="94">
        <v>6</v>
      </c>
      <c r="B2399" s="155" t="s">
        <v>247</v>
      </c>
      <c r="C2399" s="155" t="s">
        <v>156</v>
      </c>
      <c r="D2399" s="94">
        <v>6683</v>
      </c>
      <c r="E2399" s="123">
        <v>4974741.4369999999</v>
      </c>
      <c r="F2399" s="155" t="s">
        <v>263</v>
      </c>
    </row>
    <row r="2400" spans="1:6" ht="15.75" thickBot="1" x14ac:dyDescent="0.3">
      <c r="A2400" s="94">
        <v>6</v>
      </c>
      <c r="B2400" s="155" t="s">
        <v>247</v>
      </c>
      <c r="C2400" s="155" t="s">
        <v>156</v>
      </c>
      <c r="D2400" s="94">
        <v>4702</v>
      </c>
      <c r="E2400" s="123">
        <v>67090.268240000005</v>
      </c>
      <c r="F2400" s="155" t="s">
        <v>155</v>
      </c>
    </row>
    <row r="2401" spans="1:6" ht="15.75" thickBot="1" x14ac:dyDescent="0.3">
      <c r="A2401" s="94">
        <v>6</v>
      </c>
      <c r="B2401" s="155" t="s">
        <v>248</v>
      </c>
      <c r="C2401" s="155" t="s">
        <v>156</v>
      </c>
      <c r="D2401" s="94">
        <v>5939</v>
      </c>
      <c r="E2401" s="123">
        <v>4844574.6529999999</v>
      </c>
      <c r="F2401" s="155" t="s">
        <v>263</v>
      </c>
    </row>
    <row r="2402" spans="1:6" ht="15.75" thickBot="1" x14ac:dyDescent="0.3">
      <c r="A2402" s="94">
        <v>6</v>
      </c>
      <c r="B2402" s="155" t="s">
        <v>248</v>
      </c>
      <c r="C2402" s="155" t="s">
        <v>156</v>
      </c>
      <c r="D2402" s="94">
        <v>4024</v>
      </c>
      <c r="E2402" s="123">
        <v>89236.567939999994</v>
      </c>
      <c r="F2402" s="155" t="s">
        <v>155</v>
      </c>
    </row>
    <row r="2403" spans="1:6" ht="15.75" thickBot="1" x14ac:dyDescent="0.3">
      <c r="A2403" s="94">
        <v>6</v>
      </c>
      <c r="B2403" s="155" t="s">
        <v>251</v>
      </c>
      <c r="C2403" s="155" t="s">
        <v>156</v>
      </c>
      <c r="D2403" s="94">
        <v>14026</v>
      </c>
      <c r="E2403" s="123">
        <v>11257119.1</v>
      </c>
      <c r="F2403" s="155" t="s">
        <v>263</v>
      </c>
    </row>
    <row r="2404" spans="1:6" ht="15.75" thickBot="1" x14ac:dyDescent="0.3">
      <c r="A2404" s="94">
        <v>6</v>
      </c>
      <c r="B2404" s="155" t="s">
        <v>251</v>
      </c>
      <c r="C2404" s="155" t="s">
        <v>156</v>
      </c>
      <c r="D2404" s="94">
        <v>9449</v>
      </c>
      <c r="E2404" s="123">
        <v>222765.41657999999</v>
      </c>
      <c r="F2404" s="155" t="s">
        <v>155</v>
      </c>
    </row>
    <row r="2405" spans="1:6" ht="15.75" thickBot="1" x14ac:dyDescent="0.3">
      <c r="A2405" s="94">
        <v>6</v>
      </c>
      <c r="B2405" s="155" t="s">
        <v>252</v>
      </c>
      <c r="C2405" s="155" t="s">
        <v>156</v>
      </c>
      <c r="D2405" s="94">
        <v>7904</v>
      </c>
      <c r="E2405" s="123">
        <v>5717726.5810000002</v>
      </c>
      <c r="F2405" s="155" t="s">
        <v>263</v>
      </c>
    </row>
    <row r="2406" spans="1:6" ht="15.75" thickBot="1" x14ac:dyDescent="0.3">
      <c r="A2406" s="94">
        <v>6</v>
      </c>
      <c r="B2406" s="155" t="s">
        <v>252</v>
      </c>
      <c r="C2406" s="155" t="s">
        <v>156</v>
      </c>
      <c r="D2406" s="94">
        <v>4768</v>
      </c>
      <c r="E2406" s="123">
        <v>85868.106329999995</v>
      </c>
      <c r="F2406" s="155" t="s">
        <v>155</v>
      </c>
    </row>
    <row r="2407" spans="1:6" ht="15.75" thickBot="1" x14ac:dyDescent="0.3">
      <c r="A2407" s="94">
        <v>6</v>
      </c>
      <c r="B2407" s="155" t="s">
        <v>254</v>
      </c>
      <c r="C2407" s="155" t="s">
        <v>156</v>
      </c>
      <c r="D2407" s="94">
        <v>232</v>
      </c>
      <c r="E2407" s="123">
        <v>2410.1458400000001</v>
      </c>
      <c r="F2407" s="155" t="s">
        <v>155</v>
      </c>
    </row>
    <row r="2408" spans="1:6" ht="15.75" thickBot="1" x14ac:dyDescent="0.3">
      <c r="A2408" s="94">
        <v>6</v>
      </c>
      <c r="B2408" s="155" t="s">
        <v>255</v>
      </c>
      <c r="C2408" s="155" t="s">
        <v>156</v>
      </c>
      <c r="D2408" s="94">
        <v>7</v>
      </c>
      <c r="E2408" s="123">
        <v>5274.4120000000003</v>
      </c>
      <c r="F2408" s="155" t="s">
        <v>263</v>
      </c>
    </row>
    <row r="2409" spans="1:6" ht="15.75" thickBot="1" x14ac:dyDescent="0.3">
      <c r="A2409" s="94">
        <v>6</v>
      </c>
      <c r="B2409" s="155" t="s">
        <v>256</v>
      </c>
      <c r="C2409" s="155" t="s">
        <v>156</v>
      </c>
      <c r="D2409" s="94">
        <v>311</v>
      </c>
      <c r="E2409" s="123">
        <v>276377.92099999997</v>
      </c>
      <c r="F2409" s="155" t="s">
        <v>263</v>
      </c>
    </row>
    <row r="2410" spans="1:6" ht="15.75" thickBot="1" x14ac:dyDescent="0.3">
      <c r="A2410" s="94">
        <v>6</v>
      </c>
      <c r="B2410" s="155" t="s">
        <v>256</v>
      </c>
      <c r="C2410" s="155" t="s">
        <v>156</v>
      </c>
      <c r="D2410" s="94">
        <v>145</v>
      </c>
      <c r="E2410" s="123">
        <v>978.77669000000003</v>
      </c>
      <c r="F2410" s="155" t="s">
        <v>155</v>
      </c>
    </row>
    <row r="2411" spans="1:6" ht="15.75" thickBot="1" x14ac:dyDescent="0.3">
      <c r="A2411" s="94">
        <v>6</v>
      </c>
      <c r="B2411" s="155" t="s">
        <v>257</v>
      </c>
      <c r="C2411" s="155" t="s">
        <v>156</v>
      </c>
      <c r="D2411" s="94">
        <v>3898</v>
      </c>
      <c r="E2411" s="123">
        <v>3610413.148</v>
      </c>
      <c r="F2411" s="155" t="s">
        <v>263</v>
      </c>
    </row>
    <row r="2412" spans="1:6" ht="15.75" thickBot="1" x14ac:dyDescent="0.3">
      <c r="A2412" s="94">
        <v>6</v>
      </c>
      <c r="B2412" s="155" t="s">
        <v>258</v>
      </c>
      <c r="C2412" s="155" t="s">
        <v>156</v>
      </c>
      <c r="D2412" s="94">
        <v>164</v>
      </c>
      <c r="E2412" s="123">
        <v>147471.47700000001</v>
      </c>
      <c r="F2412" s="155" t="s">
        <v>263</v>
      </c>
    </row>
    <row r="2413" spans="1:6" ht="15.75" thickBot="1" x14ac:dyDescent="0.3">
      <c r="A2413" s="94">
        <v>6</v>
      </c>
      <c r="B2413" s="155" t="s">
        <v>259</v>
      </c>
      <c r="C2413" s="155" t="s">
        <v>156</v>
      </c>
      <c r="D2413" s="94">
        <v>674</v>
      </c>
      <c r="E2413" s="123">
        <v>623255.91599999997</v>
      </c>
      <c r="F2413" s="155" t="s">
        <v>263</v>
      </c>
    </row>
    <row r="2414" spans="1:6" ht="15.75" thickBot="1" x14ac:dyDescent="0.3">
      <c r="A2414" s="94">
        <v>6</v>
      </c>
      <c r="B2414" s="155" t="s">
        <v>259</v>
      </c>
      <c r="C2414" s="155" t="s">
        <v>156</v>
      </c>
      <c r="D2414" s="94">
        <v>419</v>
      </c>
      <c r="E2414" s="123">
        <v>5435.2260399999996</v>
      </c>
      <c r="F2414" s="155" t="s">
        <v>155</v>
      </c>
    </row>
    <row r="2415" spans="1:6" ht="15.75" thickBot="1" x14ac:dyDescent="0.3">
      <c r="A2415" s="94">
        <v>6</v>
      </c>
      <c r="B2415" s="155" t="s">
        <v>260</v>
      </c>
      <c r="C2415" s="155" t="s">
        <v>156</v>
      </c>
      <c r="D2415" s="94">
        <v>9424</v>
      </c>
      <c r="E2415" s="123">
        <v>7706777.0369999995</v>
      </c>
      <c r="F2415" s="155" t="s">
        <v>263</v>
      </c>
    </row>
    <row r="2416" spans="1:6" ht="15.75" thickBot="1" x14ac:dyDescent="0.3">
      <c r="A2416" s="94">
        <v>6</v>
      </c>
      <c r="B2416" s="155" t="s">
        <v>260</v>
      </c>
      <c r="C2416" s="155" t="s">
        <v>156</v>
      </c>
      <c r="D2416" s="94">
        <v>6707</v>
      </c>
      <c r="E2416" s="123">
        <v>79670.323999999993</v>
      </c>
      <c r="F2416" s="155" t="s">
        <v>155</v>
      </c>
    </row>
    <row r="2417" spans="1:6" ht="15.75" thickBot="1" x14ac:dyDescent="0.3">
      <c r="A2417" s="152">
        <v>7</v>
      </c>
      <c r="B2417" s="153" t="s">
        <v>153</v>
      </c>
      <c r="C2417" s="153" t="s">
        <v>154</v>
      </c>
      <c r="D2417" s="152">
        <v>148</v>
      </c>
      <c r="E2417" s="154">
        <v>15213.29782</v>
      </c>
      <c r="F2417" s="153" t="s">
        <v>155</v>
      </c>
    </row>
    <row r="2418" spans="1:6" ht="15.75" thickBot="1" x14ac:dyDescent="0.3">
      <c r="A2418" s="94">
        <v>7</v>
      </c>
      <c r="B2418" s="155" t="s">
        <v>157</v>
      </c>
      <c r="C2418" s="155" t="s">
        <v>154</v>
      </c>
      <c r="D2418" s="94">
        <v>77</v>
      </c>
      <c r="E2418" s="123">
        <v>20422.673019999998</v>
      </c>
      <c r="F2418" s="155" t="s">
        <v>155</v>
      </c>
    </row>
    <row r="2419" spans="1:6" ht="15.75" thickBot="1" x14ac:dyDescent="0.3">
      <c r="A2419" s="94">
        <v>7</v>
      </c>
      <c r="B2419" s="155" t="s">
        <v>158</v>
      </c>
      <c r="C2419" s="155" t="s">
        <v>154</v>
      </c>
      <c r="D2419" s="94">
        <v>11</v>
      </c>
      <c r="E2419" s="123">
        <v>58572.934999999998</v>
      </c>
      <c r="F2419" s="155" t="s">
        <v>263</v>
      </c>
    </row>
    <row r="2420" spans="1:6" ht="15.75" thickBot="1" x14ac:dyDescent="0.3">
      <c r="A2420" s="94">
        <v>7</v>
      </c>
      <c r="B2420" s="155" t="s">
        <v>158</v>
      </c>
      <c r="C2420" s="155" t="s">
        <v>154</v>
      </c>
      <c r="D2420" s="94">
        <v>49</v>
      </c>
      <c r="E2420" s="123">
        <v>9064.5900199999996</v>
      </c>
      <c r="F2420" s="155" t="s">
        <v>155</v>
      </c>
    </row>
    <row r="2421" spans="1:6" ht="15.75" thickBot="1" x14ac:dyDescent="0.3">
      <c r="A2421" s="94">
        <v>7</v>
      </c>
      <c r="B2421" s="155" t="s">
        <v>160</v>
      </c>
      <c r="C2421" s="155" t="s">
        <v>154</v>
      </c>
      <c r="D2421" s="94">
        <v>218</v>
      </c>
      <c r="E2421" s="123">
        <v>2832067.8</v>
      </c>
      <c r="F2421" s="155" t="s">
        <v>263</v>
      </c>
    </row>
    <row r="2422" spans="1:6" ht="15.75" thickBot="1" x14ac:dyDescent="0.3">
      <c r="A2422" s="94">
        <v>7</v>
      </c>
      <c r="B2422" s="155" t="s">
        <v>160</v>
      </c>
      <c r="C2422" s="155" t="s">
        <v>154</v>
      </c>
      <c r="D2422" s="94">
        <v>249</v>
      </c>
      <c r="E2422" s="123">
        <v>246846.19282</v>
      </c>
      <c r="F2422" s="155" t="s">
        <v>155</v>
      </c>
    </row>
    <row r="2423" spans="1:6" ht="15.75" thickBot="1" x14ac:dyDescent="0.3">
      <c r="A2423" s="94">
        <v>7</v>
      </c>
      <c r="B2423" s="155" t="s">
        <v>161</v>
      </c>
      <c r="C2423" s="155" t="s">
        <v>154</v>
      </c>
      <c r="D2423" s="94">
        <v>75</v>
      </c>
      <c r="E2423" s="123">
        <v>200178.38</v>
      </c>
      <c r="F2423" s="155" t="s">
        <v>263</v>
      </c>
    </row>
    <row r="2424" spans="1:6" ht="15.75" thickBot="1" x14ac:dyDescent="0.3">
      <c r="A2424" s="94">
        <v>7</v>
      </c>
      <c r="B2424" s="155" t="s">
        <v>161</v>
      </c>
      <c r="C2424" s="155" t="s">
        <v>154</v>
      </c>
      <c r="D2424" s="94">
        <v>21</v>
      </c>
      <c r="E2424" s="123">
        <v>1584.7426599999999</v>
      </c>
      <c r="F2424" s="155" t="s">
        <v>155</v>
      </c>
    </row>
    <row r="2425" spans="1:6" ht="15.75" thickBot="1" x14ac:dyDescent="0.3">
      <c r="A2425" s="94">
        <v>7</v>
      </c>
      <c r="B2425" s="155" t="s">
        <v>162</v>
      </c>
      <c r="C2425" s="155" t="s">
        <v>154</v>
      </c>
      <c r="D2425" s="94">
        <v>24</v>
      </c>
      <c r="E2425" s="123">
        <v>16922.368999999999</v>
      </c>
      <c r="F2425" s="155" t="s">
        <v>263</v>
      </c>
    </row>
    <row r="2426" spans="1:6" ht="15.75" thickBot="1" x14ac:dyDescent="0.3">
      <c r="A2426" s="94">
        <v>7</v>
      </c>
      <c r="B2426" s="155" t="s">
        <v>162</v>
      </c>
      <c r="C2426" s="155" t="s">
        <v>154</v>
      </c>
      <c r="D2426" s="94">
        <v>207</v>
      </c>
      <c r="E2426" s="123">
        <v>225557.03414999999</v>
      </c>
      <c r="F2426" s="155" t="s">
        <v>155</v>
      </c>
    </row>
    <row r="2427" spans="1:6" ht="15.75" thickBot="1" x14ac:dyDescent="0.3">
      <c r="A2427" s="94">
        <v>7</v>
      </c>
      <c r="B2427" s="155" t="s">
        <v>163</v>
      </c>
      <c r="C2427" s="155" t="s">
        <v>154</v>
      </c>
      <c r="D2427" s="94">
        <v>126</v>
      </c>
      <c r="E2427" s="123">
        <v>423489.364</v>
      </c>
      <c r="F2427" s="155" t="s">
        <v>263</v>
      </c>
    </row>
    <row r="2428" spans="1:6" ht="15.75" thickBot="1" x14ac:dyDescent="0.3">
      <c r="A2428" s="94">
        <v>7</v>
      </c>
      <c r="B2428" s="155" t="s">
        <v>163</v>
      </c>
      <c r="C2428" s="155" t="s">
        <v>154</v>
      </c>
      <c r="D2428" s="94">
        <v>25</v>
      </c>
      <c r="E2428" s="123">
        <v>24201.589790000002</v>
      </c>
      <c r="F2428" s="155" t="s">
        <v>155</v>
      </c>
    </row>
    <row r="2429" spans="1:6" ht="15.75" thickBot="1" x14ac:dyDescent="0.3">
      <c r="A2429" s="94">
        <v>7</v>
      </c>
      <c r="B2429" s="155" t="s">
        <v>164</v>
      </c>
      <c r="C2429" s="155" t="s">
        <v>154</v>
      </c>
      <c r="D2429" s="94">
        <v>507</v>
      </c>
      <c r="E2429" s="123">
        <v>1542178.666</v>
      </c>
      <c r="F2429" s="155" t="s">
        <v>263</v>
      </c>
    </row>
    <row r="2430" spans="1:6" ht="15.75" thickBot="1" x14ac:dyDescent="0.3">
      <c r="A2430" s="94">
        <v>7</v>
      </c>
      <c r="B2430" s="155" t="s">
        <v>164</v>
      </c>
      <c r="C2430" s="155" t="s">
        <v>154</v>
      </c>
      <c r="D2430" s="94">
        <v>256</v>
      </c>
      <c r="E2430" s="123">
        <v>11256.655189999999</v>
      </c>
      <c r="F2430" s="155" t="s">
        <v>155</v>
      </c>
    </row>
    <row r="2431" spans="1:6" ht="15.75" thickBot="1" x14ac:dyDescent="0.3">
      <c r="A2431" s="94">
        <v>7</v>
      </c>
      <c r="B2431" s="155" t="s">
        <v>165</v>
      </c>
      <c r="C2431" s="155" t="s">
        <v>154</v>
      </c>
      <c r="D2431" s="94">
        <v>50</v>
      </c>
      <c r="E2431" s="123">
        <v>21197.498</v>
      </c>
      <c r="F2431" s="155" t="s">
        <v>263</v>
      </c>
    </row>
    <row r="2432" spans="1:6" ht="15.75" thickBot="1" x14ac:dyDescent="0.3">
      <c r="A2432" s="94">
        <v>7</v>
      </c>
      <c r="B2432" s="155" t="s">
        <v>166</v>
      </c>
      <c r="C2432" s="155" t="s">
        <v>154</v>
      </c>
      <c r="D2432" s="94">
        <v>58</v>
      </c>
      <c r="E2432" s="123">
        <v>96090.561000000002</v>
      </c>
      <c r="F2432" s="155" t="s">
        <v>263</v>
      </c>
    </row>
    <row r="2433" spans="1:6" ht="15.75" thickBot="1" x14ac:dyDescent="0.3">
      <c r="A2433" s="94">
        <v>7</v>
      </c>
      <c r="B2433" s="155" t="s">
        <v>167</v>
      </c>
      <c r="C2433" s="155" t="s">
        <v>154</v>
      </c>
      <c r="D2433" s="94">
        <v>9</v>
      </c>
      <c r="E2433" s="123">
        <v>11322.450999999999</v>
      </c>
      <c r="F2433" s="155" t="s">
        <v>263</v>
      </c>
    </row>
    <row r="2434" spans="1:6" ht="15.75" thickBot="1" x14ac:dyDescent="0.3">
      <c r="A2434" s="94">
        <v>7</v>
      </c>
      <c r="B2434" s="155" t="s">
        <v>167</v>
      </c>
      <c r="C2434" s="155" t="s">
        <v>154</v>
      </c>
      <c r="D2434" s="94">
        <v>30</v>
      </c>
      <c r="E2434" s="123">
        <v>26785.28081</v>
      </c>
      <c r="F2434" s="155" t="s">
        <v>155</v>
      </c>
    </row>
    <row r="2435" spans="1:6" ht="15.75" thickBot="1" x14ac:dyDescent="0.3">
      <c r="A2435" s="94">
        <v>7</v>
      </c>
      <c r="B2435" s="155" t="s">
        <v>168</v>
      </c>
      <c r="C2435" s="155" t="s">
        <v>154</v>
      </c>
      <c r="D2435" s="94">
        <v>66</v>
      </c>
      <c r="E2435" s="123">
        <v>122284.28200000001</v>
      </c>
      <c r="F2435" s="155" t="s">
        <v>263</v>
      </c>
    </row>
    <row r="2436" spans="1:6" ht="15.75" thickBot="1" x14ac:dyDescent="0.3">
      <c r="A2436" s="94">
        <v>7</v>
      </c>
      <c r="B2436" s="155" t="s">
        <v>169</v>
      </c>
      <c r="C2436" s="155" t="s">
        <v>154</v>
      </c>
      <c r="D2436" s="94">
        <v>77</v>
      </c>
      <c r="E2436" s="123">
        <v>1487224.6969999999</v>
      </c>
      <c r="F2436" s="155" t="s">
        <v>263</v>
      </c>
    </row>
    <row r="2437" spans="1:6" ht="15.75" thickBot="1" x14ac:dyDescent="0.3">
      <c r="A2437" s="94">
        <v>7</v>
      </c>
      <c r="B2437" s="155" t="s">
        <v>170</v>
      </c>
      <c r="C2437" s="155" t="s">
        <v>154</v>
      </c>
      <c r="D2437" s="94">
        <v>15</v>
      </c>
      <c r="E2437" s="123">
        <v>27315.991000000002</v>
      </c>
      <c r="F2437" s="155" t="s">
        <v>263</v>
      </c>
    </row>
    <row r="2438" spans="1:6" ht="15.75" thickBot="1" x14ac:dyDescent="0.3">
      <c r="A2438" s="94">
        <v>7</v>
      </c>
      <c r="B2438" s="155" t="s">
        <v>170</v>
      </c>
      <c r="C2438" s="155" t="s">
        <v>154</v>
      </c>
      <c r="D2438" s="94">
        <v>1</v>
      </c>
      <c r="E2438" s="123">
        <v>2.9489999999999999E-2</v>
      </c>
      <c r="F2438" s="155" t="s">
        <v>155</v>
      </c>
    </row>
    <row r="2439" spans="1:6" ht="15.75" thickBot="1" x14ac:dyDescent="0.3">
      <c r="A2439" s="94">
        <v>7</v>
      </c>
      <c r="B2439" s="155" t="s">
        <v>171</v>
      </c>
      <c r="C2439" s="155" t="s">
        <v>154</v>
      </c>
      <c r="D2439" s="94">
        <v>399</v>
      </c>
      <c r="E2439" s="123">
        <v>1349965.476</v>
      </c>
      <c r="F2439" s="155" t="s">
        <v>263</v>
      </c>
    </row>
    <row r="2440" spans="1:6" ht="15.75" thickBot="1" x14ac:dyDescent="0.3">
      <c r="A2440" s="94">
        <v>7</v>
      </c>
      <c r="B2440" s="155" t="s">
        <v>171</v>
      </c>
      <c r="C2440" s="155" t="s">
        <v>154</v>
      </c>
      <c r="D2440" s="94">
        <v>138</v>
      </c>
      <c r="E2440" s="123">
        <v>4138.6129799999999</v>
      </c>
      <c r="F2440" s="155" t="s">
        <v>155</v>
      </c>
    </row>
    <row r="2441" spans="1:6" ht="15.75" thickBot="1" x14ac:dyDescent="0.3">
      <c r="A2441" s="94">
        <v>7</v>
      </c>
      <c r="B2441" s="155" t="s">
        <v>172</v>
      </c>
      <c r="C2441" s="155" t="s">
        <v>154</v>
      </c>
      <c r="D2441" s="94">
        <v>23</v>
      </c>
      <c r="E2441" s="123">
        <v>17879.985000000001</v>
      </c>
      <c r="F2441" s="155" t="s">
        <v>263</v>
      </c>
    </row>
    <row r="2442" spans="1:6" ht="15.75" thickBot="1" x14ac:dyDescent="0.3">
      <c r="A2442" s="94">
        <v>7</v>
      </c>
      <c r="B2442" s="155" t="s">
        <v>173</v>
      </c>
      <c r="C2442" s="155" t="s">
        <v>154</v>
      </c>
      <c r="D2442" s="94">
        <v>581</v>
      </c>
      <c r="E2442" s="123">
        <v>6533154.1799999997</v>
      </c>
      <c r="F2442" s="155" t="s">
        <v>263</v>
      </c>
    </row>
    <row r="2443" spans="1:6" ht="15.75" thickBot="1" x14ac:dyDescent="0.3">
      <c r="A2443" s="94">
        <v>7</v>
      </c>
      <c r="B2443" s="155" t="s">
        <v>173</v>
      </c>
      <c r="C2443" s="155" t="s">
        <v>154</v>
      </c>
      <c r="D2443" s="94">
        <v>271</v>
      </c>
      <c r="E2443" s="123">
        <v>44992.202069999999</v>
      </c>
      <c r="F2443" s="155" t="s">
        <v>155</v>
      </c>
    </row>
    <row r="2444" spans="1:6" ht="15.75" thickBot="1" x14ac:dyDescent="0.3">
      <c r="A2444" s="94">
        <v>7</v>
      </c>
      <c r="B2444" s="155" t="s">
        <v>174</v>
      </c>
      <c r="C2444" s="155" t="s">
        <v>154</v>
      </c>
      <c r="D2444" s="94">
        <v>15</v>
      </c>
      <c r="E2444" s="123">
        <v>19928.897000000001</v>
      </c>
      <c r="F2444" s="155" t="s">
        <v>263</v>
      </c>
    </row>
    <row r="2445" spans="1:6" ht="15.75" thickBot="1" x14ac:dyDescent="0.3">
      <c r="A2445" s="94">
        <v>7</v>
      </c>
      <c r="B2445" s="155" t="s">
        <v>175</v>
      </c>
      <c r="C2445" s="155" t="s">
        <v>154</v>
      </c>
      <c r="D2445" s="94">
        <v>206</v>
      </c>
      <c r="E2445" s="123">
        <v>1086612.4339999999</v>
      </c>
      <c r="F2445" s="155" t="s">
        <v>263</v>
      </c>
    </row>
    <row r="2446" spans="1:6" ht="15.75" thickBot="1" x14ac:dyDescent="0.3">
      <c r="A2446" s="94">
        <v>7</v>
      </c>
      <c r="B2446" s="155" t="s">
        <v>175</v>
      </c>
      <c r="C2446" s="155" t="s">
        <v>154</v>
      </c>
      <c r="D2446" s="94">
        <v>111</v>
      </c>
      <c r="E2446" s="123">
        <v>4716.8010599999998</v>
      </c>
      <c r="F2446" s="155" t="s">
        <v>155</v>
      </c>
    </row>
    <row r="2447" spans="1:6" ht="15.75" thickBot="1" x14ac:dyDescent="0.3">
      <c r="A2447" s="94">
        <v>7</v>
      </c>
      <c r="B2447" s="155" t="s">
        <v>176</v>
      </c>
      <c r="C2447" s="155" t="s">
        <v>154</v>
      </c>
      <c r="D2447" s="94">
        <v>235</v>
      </c>
      <c r="E2447" s="123">
        <v>2373587.9169999999</v>
      </c>
      <c r="F2447" s="155" t="s">
        <v>263</v>
      </c>
    </row>
    <row r="2448" spans="1:6" ht="15.75" thickBot="1" x14ac:dyDescent="0.3">
      <c r="A2448" s="94">
        <v>7</v>
      </c>
      <c r="B2448" s="155" t="s">
        <v>176</v>
      </c>
      <c r="C2448" s="155" t="s">
        <v>154</v>
      </c>
      <c r="D2448" s="94">
        <v>101</v>
      </c>
      <c r="E2448" s="123">
        <v>61232.021229999998</v>
      </c>
      <c r="F2448" s="155" t="s">
        <v>155</v>
      </c>
    </row>
    <row r="2449" spans="1:6" ht="15.75" thickBot="1" x14ac:dyDescent="0.3">
      <c r="A2449" s="94">
        <v>7</v>
      </c>
      <c r="B2449" s="155" t="s">
        <v>177</v>
      </c>
      <c r="C2449" s="155" t="s">
        <v>154</v>
      </c>
      <c r="D2449" s="94">
        <v>6</v>
      </c>
      <c r="E2449" s="123">
        <v>34693.855000000003</v>
      </c>
      <c r="F2449" s="155" t="s">
        <v>263</v>
      </c>
    </row>
    <row r="2450" spans="1:6" ht="15.75" thickBot="1" x14ac:dyDescent="0.3">
      <c r="A2450" s="94">
        <v>7</v>
      </c>
      <c r="B2450" s="155" t="s">
        <v>178</v>
      </c>
      <c r="C2450" s="155" t="s">
        <v>154</v>
      </c>
      <c r="D2450" s="94">
        <v>68</v>
      </c>
      <c r="E2450" s="123">
        <v>379562.217</v>
      </c>
      <c r="F2450" s="155" t="s">
        <v>263</v>
      </c>
    </row>
    <row r="2451" spans="1:6" ht="15.75" thickBot="1" x14ac:dyDescent="0.3">
      <c r="A2451" s="94">
        <v>7</v>
      </c>
      <c r="B2451" s="155" t="s">
        <v>178</v>
      </c>
      <c r="C2451" s="155" t="s">
        <v>154</v>
      </c>
      <c r="D2451" s="94">
        <v>26</v>
      </c>
      <c r="E2451" s="123">
        <v>2758.65852</v>
      </c>
      <c r="F2451" s="155" t="s">
        <v>155</v>
      </c>
    </row>
    <row r="2452" spans="1:6" ht="15.75" thickBot="1" x14ac:dyDescent="0.3">
      <c r="A2452" s="94">
        <v>7</v>
      </c>
      <c r="B2452" s="155" t="s">
        <v>179</v>
      </c>
      <c r="C2452" s="155" t="s">
        <v>154</v>
      </c>
      <c r="D2452" s="94">
        <v>67</v>
      </c>
      <c r="E2452" s="123">
        <v>122574.01300000001</v>
      </c>
      <c r="F2452" s="155" t="s">
        <v>263</v>
      </c>
    </row>
    <row r="2453" spans="1:6" ht="15.75" thickBot="1" x14ac:dyDescent="0.3">
      <c r="A2453" s="94">
        <v>7</v>
      </c>
      <c r="B2453" s="155" t="s">
        <v>179</v>
      </c>
      <c r="C2453" s="155" t="s">
        <v>154</v>
      </c>
      <c r="D2453" s="94">
        <v>34</v>
      </c>
      <c r="E2453" s="123">
        <v>2869.1686800000002</v>
      </c>
      <c r="F2453" s="155" t="s">
        <v>155</v>
      </c>
    </row>
    <row r="2454" spans="1:6" ht="15.75" thickBot="1" x14ac:dyDescent="0.3">
      <c r="A2454" s="94">
        <v>7</v>
      </c>
      <c r="B2454" s="155" t="s">
        <v>180</v>
      </c>
      <c r="C2454" s="155" t="s">
        <v>154</v>
      </c>
      <c r="D2454" s="94">
        <v>193</v>
      </c>
      <c r="E2454" s="123">
        <v>743029.04200000002</v>
      </c>
      <c r="F2454" s="155" t="s">
        <v>263</v>
      </c>
    </row>
    <row r="2455" spans="1:6" ht="15.75" thickBot="1" x14ac:dyDescent="0.3">
      <c r="A2455" s="94">
        <v>7</v>
      </c>
      <c r="B2455" s="155" t="s">
        <v>180</v>
      </c>
      <c r="C2455" s="155" t="s">
        <v>154</v>
      </c>
      <c r="D2455" s="94">
        <v>77</v>
      </c>
      <c r="E2455" s="123">
        <v>404449.01149</v>
      </c>
      <c r="F2455" s="155" t="s">
        <v>155</v>
      </c>
    </row>
    <row r="2456" spans="1:6" ht="15.75" thickBot="1" x14ac:dyDescent="0.3">
      <c r="A2456" s="94">
        <v>7</v>
      </c>
      <c r="B2456" s="155" t="s">
        <v>181</v>
      </c>
      <c r="C2456" s="155" t="s">
        <v>154</v>
      </c>
      <c r="D2456" s="94">
        <v>125</v>
      </c>
      <c r="E2456" s="123">
        <v>236429.67300000001</v>
      </c>
      <c r="F2456" s="155" t="s">
        <v>263</v>
      </c>
    </row>
    <row r="2457" spans="1:6" ht="15.75" thickBot="1" x14ac:dyDescent="0.3">
      <c r="A2457" s="94">
        <v>7</v>
      </c>
      <c r="B2457" s="155" t="s">
        <v>181</v>
      </c>
      <c r="C2457" s="155" t="s">
        <v>154</v>
      </c>
      <c r="D2457" s="94">
        <v>31</v>
      </c>
      <c r="E2457" s="123">
        <v>709.60330999999996</v>
      </c>
      <c r="F2457" s="155" t="s">
        <v>155</v>
      </c>
    </row>
    <row r="2458" spans="1:6" ht="15.75" thickBot="1" x14ac:dyDescent="0.3">
      <c r="A2458" s="94">
        <v>7</v>
      </c>
      <c r="B2458" s="155" t="s">
        <v>182</v>
      </c>
      <c r="C2458" s="155" t="s">
        <v>154</v>
      </c>
      <c r="D2458" s="94">
        <v>49</v>
      </c>
      <c r="E2458" s="123">
        <v>92873.366999999998</v>
      </c>
      <c r="F2458" s="155" t="s">
        <v>263</v>
      </c>
    </row>
    <row r="2459" spans="1:6" ht="15.75" thickBot="1" x14ac:dyDescent="0.3">
      <c r="A2459" s="94">
        <v>7</v>
      </c>
      <c r="B2459" s="155" t="s">
        <v>182</v>
      </c>
      <c r="C2459" s="155" t="s">
        <v>154</v>
      </c>
      <c r="D2459" s="94">
        <v>7</v>
      </c>
      <c r="E2459" s="123">
        <v>257.61900000000003</v>
      </c>
      <c r="F2459" s="155" t="s">
        <v>155</v>
      </c>
    </row>
    <row r="2460" spans="1:6" ht="15.75" thickBot="1" x14ac:dyDescent="0.3">
      <c r="A2460" s="94">
        <v>7</v>
      </c>
      <c r="B2460" s="155" t="s">
        <v>183</v>
      </c>
      <c r="C2460" s="155" t="s">
        <v>154</v>
      </c>
      <c r="D2460" s="94">
        <v>47</v>
      </c>
      <c r="E2460" s="123">
        <v>184085.704</v>
      </c>
      <c r="F2460" s="155" t="s">
        <v>263</v>
      </c>
    </row>
    <row r="2461" spans="1:6" ht="15.75" thickBot="1" x14ac:dyDescent="0.3">
      <c r="A2461" s="94">
        <v>7</v>
      </c>
      <c r="B2461" s="155" t="s">
        <v>183</v>
      </c>
      <c r="C2461" s="155" t="s">
        <v>154</v>
      </c>
      <c r="D2461" s="94">
        <v>36</v>
      </c>
      <c r="E2461" s="123">
        <v>3140.3431799999998</v>
      </c>
      <c r="F2461" s="155" t="s">
        <v>155</v>
      </c>
    </row>
    <row r="2462" spans="1:6" ht="15.75" thickBot="1" x14ac:dyDescent="0.3">
      <c r="A2462" s="94">
        <v>7</v>
      </c>
      <c r="B2462" s="155" t="s">
        <v>184</v>
      </c>
      <c r="C2462" s="155" t="s">
        <v>154</v>
      </c>
      <c r="D2462" s="94">
        <v>116</v>
      </c>
      <c r="E2462" s="123">
        <v>202779.75200000001</v>
      </c>
      <c r="F2462" s="155" t="s">
        <v>263</v>
      </c>
    </row>
    <row r="2463" spans="1:6" ht="15.75" thickBot="1" x14ac:dyDescent="0.3">
      <c r="A2463" s="94">
        <v>7</v>
      </c>
      <c r="B2463" s="155" t="s">
        <v>184</v>
      </c>
      <c r="C2463" s="155" t="s">
        <v>154</v>
      </c>
      <c r="D2463" s="94">
        <v>24</v>
      </c>
      <c r="E2463" s="123">
        <v>670.91330000000005</v>
      </c>
      <c r="F2463" s="155" t="s">
        <v>155</v>
      </c>
    </row>
    <row r="2464" spans="1:6" ht="15.75" thickBot="1" x14ac:dyDescent="0.3">
      <c r="A2464" s="94">
        <v>7</v>
      </c>
      <c r="B2464" s="155" t="s">
        <v>185</v>
      </c>
      <c r="C2464" s="155" t="s">
        <v>154</v>
      </c>
      <c r="D2464" s="94">
        <v>98</v>
      </c>
      <c r="E2464" s="123">
        <v>191426.473</v>
      </c>
      <c r="F2464" s="155" t="s">
        <v>263</v>
      </c>
    </row>
    <row r="2465" spans="1:6" ht="15.75" thickBot="1" x14ac:dyDescent="0.3">
      <c r="A2465" s="94">
        <v>7</v>
      </c>
      <c r="B2465" s="155" t="s">
        <v>186</v>
      </c>
      <c r="C2465" s="155" t="s">
        <v>154</v>
      </c>
      <c r="D2465" s="94">
        <v>6</v>
      </c>
      <c r="E2465" s="123">
        <v>1500.989</v>
      </c>
      <c r="F2465" s="155" t="s">
        <v>263</v>
      </c>
    </row>
    <row r="2466" spans="1:6" ht="15.75" thickBot="1" x14ac:dyDescent="0.3">
      <c r="A2466" s="94">
        <v>7</v>
      </c>
      <c r="B2466" s="155" t="s">
        <v>188</v>
      </c>
      <c r="C2466" s="155" t="s">
        <v>154</v>
      </c>
      <c r="D2466" s="94">
        <v>16</v>
      </c>
      <c r="E2466" s="123">
        <v>37613.925999999999</v>
      </c>
      <c r="F2466" s="155" t="s">
        <v>263</v>
      </c>
    </row>
    <row r="2467" spans="1:6" ht="15.75" thickBot="1" x14ac:dyDescent="0.3">
      <c r="A2467" s="94">
        <v>7</v>
      </c>
      <c r="B2467" s="155" t="s">
        <v>188</v>
      </c>
      <c r="C2467" s="155" t="s">
        <v>154</v>
      </c>
      <c r="D2467" s="94">
        <v>251</v>
      </c>
      <c r="E2467" s="123">
        <v>29269.79725</v>
      </c>
      <c r="F2467" s="155" t="s">
        <v>155</v>
      </c>
    </row>
    <row r="2468" spans="1:6" ht="15.75" thickBot="1" x14ac:dyDescent="0.3">
      <c r="A2468" s="94">
        <v>7</v>
      </c>
      <c r="B2468" s="155" t="s">
        <v>189</v>
      </c>
      <c r="C2468" s="155" t="s">
        <v>154</v>
      </c>
      <c r="D2468" s="94">
        <v>16</v>
      </c>
      <c r="E2468" s="123">
        <v>4924.2830000000004</v>
      </c>
      <c r="F2468" s="155" t="s">
        <v>263</v>
      </c>
    </row>
    <row r="2469" spans="1:6" ht="15.75" thickBot="1" x14ac:dyDescent="0.3">
      <c r="A2469" s="94">
        <v>7</v>
      </c>
      <c r="B2469" s="155" t="s">
        <v>190</v>
      </c>
      <c r="C2469" s="155" t="s">
        <v>154</v>
      </c>
      <c r="D2469" s="94">
        <v>122</v>
      </c>
      <c r="E2469" s="123">
        <v>358676.41399999999</v>
      </c>
      <c r="F2469" s="155" t="s">
        <v>263</v>
      </c>
    </row>
    <row r="2470" spans="1:6" ht="15.75" thickBot="1" x14ac:dyDescent="0.3">
      <c r="A2470" s="94">
        <v>7</v>
      </c>
      <c r="B2470" s="155" t="s">
        <v>191</v>
      </c>
      <c r="C2470" s="155" t="s">
        <v>154</v>
      </c>
      <c r="D2470" s="94">
        <v>45</v>
      </c>
      <c r="E2470" s="123">
        <v>59536.756000000001</v>
      </c>
      <c r="F2470" s="155" t="s">
        <v>263</v>
      </c>
    </row>
    <row r="2471" spans="1:6" ht="15.75" thickBot="1" x14ac:dyDescent="0.3">
      <c r="A2471" s="94">
        <v>7</v>
      </c>
      <c r="B2471" s="155" t="s">
        <v>192</v>
      </c>
      <c r="C2471" s="155" t="s">
        <v>154</v>
      </c>
      <c r="D2471" s="94">
        <v>13</v>
      </c>
      <c r="E2471" s="123">
        <v>6585.1710000000003</v>
      </c>
      <c r="F2471" s="155" t="s">
        <v>263</v>
      </c>
    </row>
    <row r="2472" spans="1:6" ht="15.75" thickBot="1" x14ac:dyDescent="0.3">
      <c r="A2472" s="94">
        <v>7</v>
      </c>
      <c r="B2472" s="155" t="s">
        <v>192</v>
      </c>
      <c r="C2472" s="155" t="s">
        <v>154</v>
      </c>
      <c r="D2472" s="94">
        <v>4</v>
      </c>
      <c r="E2472" s="123">
        <v>11.063219999999999</v>
      </c>
      <c r="F2472" s="155" t="s">
        <v>155</v>
      </c>
    </row>
    <row r="2473" spans="1:6" ht="15.75" thickBot="1" x14ac:dyDescent="0.3">
      <c r="A2473" s="94">
        <v>7</v>
      </c>
      <c r="B2473" s="155" t="s">
        <v>193</v>
      </c>
      <c r="C2473" s="155" t="s">
        <v>154</v>
      </c>
      <c r="D2473" s="94">
        <v>59</v>
      </c>
      <c r="E2473" s="123">
        <v>116863.391</v>
      </c>
      <c r="F2473" s="155" t="s">
        <v>263</v>
      </c>
    </row>
    <row r="2474" spans="1:6" ht="15.75" thickBot="1" x14ac:dyDescent="0.3">
      <c r="A2474" s="94">
        <v>7</v>
      </c>
      <c r="B2474" s="155" t="s">
        <v>194</v>
      </c>
      <c r="C2474" s="155" t="s">
        <v>154</v>
      </c>
      <c r="D2474" s="94">
        <v>2</v>
      </c>
      <c r="E2474" s="123">
        <v>1525.0540000000001</v>
      </c>
      <c r="F2474" s="155" t="s">
        <v>263</v>
      </c>
    </row>
    <row r="2475" spans="1:6" ht="15.75" thickBot="1" x14ac:dyDescent="0.3">
      <c r="A2475" s="94">
        <v>7</v>
      </c>
      <c r="B2475" s="155" t="s">
        <v>195</v>
      </c>
      <c r="C2475" s="155" t="s">
        <v>154</v>
      </c>
      <c r="D2475" s="94">
        <v>1</v>
      </c>
      <c r="E2475" s="123">
        <v>291.92200000000003</v>
      </c>
      <c r="F2475" s="155" t="s">
        <v>263</v>
      </c>
    </row>
    <row r="2476" spans="1:6" ht="15.75" thickBot="1" x14ac:dyDescent="0.3">
      <c r="A2476" s="94">
        <v>7</v>
      </c>
      <c r="B2476" s="155" t="s">
        <v>196</v>
      </c>
      <c r="C2476" s="155" t="s">
        <v>154</v>
      </c>
      <c r="D2476" s="94">
        <v>174</v>
      </c>
      <c r="E2476" s="123">
        <v>576807.18900000001</v>
      </c>
      <c r="F2476" s="155" t="s">
        <v>263</v>
      </c>
    </row>
    <row r="2477" spans="1:6" ht="15.75" thickBot="1" x14ac:dyDescent="0.3">
      <c r="A2477" s="94">
        <v>7</v>
      </c>
      <c r="B2477" s="155" t="s">
        <v>196</v>
      </c>
      <c r="C2477" s="155" t="s">
        <v>154</v>
      </c>
      <c r="D2477" s="94">
        <v>160</v>
      </c>
      <c r="E2477" s="123">
        <v>14879.12563</v>
      </c>
      <c r="F2477" s="155" t="s">
        <v>155</v>
      </c>
    </row>
    <row r="2478" spans="1:6" ht="15.75" thickBot="1" x14ac:dyDescent="0.3">
      <c r="A2478" s="94">
        <v>7</v>
      </c>
      <c r="B2478" s="155" t="s">
        <v>197</v>
      </c>
      <c r="C2478" s="155" t="s">
        <v>154</v>
      </c>
      <c r="D2478" s="94">
        <v>34</v>
      </c>
      <c r="E2478" s="123">
        <v>40224.887999999999</v>
      </c>
      <c r="F2478" s="155" t="s">
        <v>263</v>
      </c>
    </row>
    <row r="2479" spans="1:6" ht="15.75" thickBot="1" x14ac:dyDescent="0.3">
      <c r="A2479" s="94">
        <v>7</v>
      </c>
      <c r="B2479" s="155" t="s">
        <v>197</v>
      </c>
      <c r="C2479" s="155" t="s">
        <v>154</v>
      </c>
      <c r="D2479" s="94">
        <v>2</v>
      </c>
      <c r="E2479" s="123">
        <v>1898.2158999999999</v>
      </c>
      <c r="F2479" s="155" t="s">
        <v>155</v>
      </c>
    </row>
    <row r="2480" spans="1:6" ht="15.75" thickBot="1" x14ac:dyDescent="0.3">
      <c r="A2480" s="94">
        <v>7</v>
      </c>
      <c r="B2480" s="155" t="s">
        <v>198</v>
      </c>
      <c r="C2480" s="155" t="s">
        <v>154</v>
      </c>
      <c r="D2480" s="94">
        <v>356</v>
      </c>
      <c r="E2480" s="123">
        <v>1276607.1810000001</v>
      </c>
      <c r="F2480" s="155" t="s">
        <v>263</v>
      </c>
    </row>
    <row r="2481" spans="1:6" ht="15.75" thickBot="1" x14ac:dyDescent="0.3">
      <c r="A2481" s="94">
        <v>7</v>
      </c>
      <c r="B2481" s="155" t="s">
        <v>198</v>
      </c>
      <c r="C2481" s="155" t="s">
        <v>154</v>
      </c>
      <c r="D2481" s="94">
        <v>206</v>
      </c>
      <c r="E2481" s="123">
        <v>20549.477129999999</v>
      </c>
      <c r="F2481" s="155" t="s">
        <v>155</v>
      </c>
    </row>
    <row r="2482" spans="1:6" ht="15.75" thickBot="1" x14ac:dyDescent="0.3">
      <c r="A2482" s="94">
        <v>7</v>
      </c>
      <c r="B2482" s="155" t="s">
        <v>199</v>
      </c>
      <c r="C2482" s="155" t="s">
        <v>154</v>
      </c>
      <c r="D2482" s="94">
        <v>57</v>
      </c>
      <c r="E2482" s="123">
        <v>61201.239000000001</v>
      </c>
      <c r="F2482" s="155" t="s">
        <v>263</v>
      </c>
    </row>
    <row r="2483" spans="1:6" ht="15.75" thickBot="1" x14ac:dyDescent="0.3">
      <c r="A2483" s="94">
        <v>7</v>
      </c>
      <c r="B2483" s="155" t="s">
        <v>199</v>
      </c>
      <c r="C2483" s="155" t="s">
        <v>154</v>
      </c>
      <c r="D2483" s="94">
        <v>19</v>
      </c>
      <c r="E2483" s="123">
        <v>185.09744000000001</v>
      </c>
      <c r="F2483" s="155" t="s">
        <v>155</v>
      </c>
    </row>
    <row r="2484" spans="1:6" ht="15.75" thickBot="1" x14ac:dyDescent="0.3">
      <c r="A2484" s="94">
        <v>7</v>
      </c>
      <c r="B2484" s="155" t="s">
        <v>200</v>
      </c>
      <c r="C2484" s="155" t="s">
        <v>154</v>
      </c>
      <c r="D2484" s="94">
        <v>901</v>
      </c>
      <c r="E2484" s="123">
        <v>3819004.2370000002</v>
      </c>
      <c r="F2484" s="155" t="s">
        <v>263</v>
      </c>
    </row>
    <row r="2485" spans="1:6" ht="15.75" thickBot="1" x14ac:dyDescent="0.3">
      <c r="A2485" s="94">
        <v>7</v>
      </c>
      <c r="B2485" s="155" t="s">
        <v>200</v>
      </c>
      <c r="C2485" s="155" t="s">
        <v>154</v>
      </c>
      <c r="D2485" s="94">
        <v>421</v>
      </c>
      <c r="E2485" s="123">
        <v>35839.662949999998</v>
      </c>
      <c r="F2485" s="155" t="s">
        <v>155</v>
      </c>
    </row>
    <row r="2486" spans="1:6" ht="15.75" thickBot="1" x14ac:dyDescent="0.3">
      <c r="A2486" s="94">
        <v>7</v>
      </c>
      <c r="B2486" s="155" t="s">
        <v>201</v>
      </c>
      <c r="C2486" s="155" t="s">
        <v>154</v>
      </c>
      <c r="D2486" s="94">
        <v>35</v>
      </c>
      <c r="E2486" s="123">
        <v>63407.902999999998</v>
      </c>
      <c r="F2486" s="155" t="s">
        <v>263</v>
      </c>
    </row>
    <row r="2487" spans="1:6" ht="15.75" thickBot="1" x14ac:dyDescent="0.3">
      <c r="A2487" s="94">
        <v>7</v>
      </c>
      <c r="B2487" s="155" t="s">
        <v>202</v>
      </c>
      <c r="C2487" s="155" t="s">
        <v>154</v>
      </c>
      <c r="D2487" s="94">
        <v>263</v>
      </c>
      <c r="E2487" s="123">
        <v>898396.07</v>
      </c>
      <c r="F2487" s="155" t="s">
        <v>263</v>
      </c>
    </row>
    <row r="2488" spans="1:6" ht="15.75" thickBot="1" x14ac:dyDescent="0.3">
      <c r="A2488" s="94">
        <v>7</v>
      </c>
      <c r="B2488" s="155" t="s">
        <v>202</v>
      </c>
      <c r="C2488" s="155" t="s">
        <v>154</v>
      </c>
      <c r="D2488" s="94">
        <v>116</v>
      </c>
      <c r="E2488" s="123">
        <v>7214.4419699999999</v>
      </c>
      <c r="F2488" s="155" t="s">
        <v>155</v>
      </c>
    </row>
    <row r="2489" spans="1:6" ht="15.75" thickBot="1" x14ac:dyDescent="0.3">
      <c r="A2489" s="94">
        <v>7</v>
      </c>
      <c r="B2489" s="155" t="s">
        <v>203</v>
      </c>
      <c r="C2489" s="155" t="s">
        <v>154</v>
      </c>
      <c r="D2489" s="94">
        <v>60</v>
      </c>
      <c r="E2489" s="123">
        <v>77968.142000000007</v>
      </c>
      <c r="F2489" s="155" t="s">
        <v>263</v>
      </c>
    </row>
    <row r="2490" spans="1:6" ht="15.75" thickBot="1" x14ac:dyDescent="0.3">
      <c r="A2490" s="94">
        <v>7</v>
      </c>
      <c r="B2490" s="155" t="s">
        <v>203</v>
      </c>
      <c r="C2490" s="155" t="s">
        <v>154</v>
      </c>
      <c r="D2490" s="94">
        <v>24</v>
      </c>
      <c r="E2490" s="123">
        <v>360.88153999999997</v>
      </c>
      <c r="F2490" s="155" t="s">
        <v>155</v>
      </c>
    </row>
    <row r="2491" spans="1:6" ht="15.75" thickBot="1" x14ac:dyDescent="0.3">
      <c r="A2491" s="94">
        <v>7</v>
      </c>
      <c r="B2491" s="155" t="s">
        <v>204</v>
      </c>
      <c r="C2491" s="155" t="s">
        <v>154</v>
      </c>
      <c r="D2491" s="94">
        <v>19</v>
      </c>
      <c r="E2491" s="123">
        <v>7065.5630000000001</v>
      </c>
      <c r="F2491" s="155" t="s">
        <v>263</v>
      </c>
    </row>
    <row r="2492" spans="1:6" ht="15.75" thickBot="1" x14ac:dyDescent="0.3">
      <c r="A2492" s="94">
        <v>7</v>
      </c>
      <c r="B2492" s="155" t="s">
        <v>205</v>
      </c>
      <c r="C2492" s="155" t="s">
        <v>154</v>
      </c>
      <c r="D2492" s="94">
        <v>24</v>
      </c>
      <c r="E2492" s="123">
        <v>10770.484</v>
      </c>
      <c r="F2492" s="155" t="s">
        <v>263</v>
      </c>
    </row>
    <row r="2493" spans="1:6" ht="15.75" thickBot="1" x14ac:dyDescent="0.3">
      <c r="A2493" s="94">
        <v>7</v>
      </c>
      <c r="B2493" s="155" t="s">
        <v>206</v>
      </c>
      <c r="C2493" s="155" t="s">
        <v>154</v>
      </c>
      <c r="D2493" s="94">
        <v>52</v>
      </c>
      <c r="E2493" s="123">
        <v>122403.10799999999</v>
      </c>
      <c r="F2493" s="155" t="s">
        <v>263</v>
      </c>
    </row>
    <row r="2494" spans="1:6" ht="15.75" thickBot="1" x14ac:dyDescent="0.3">
      <c r="A2494" s="94">
        <v>7</v>
      </c>
      <c r="B2494" s="155" t="s">
        <v>207</v>
      </c>
      <c r="C2494" s="155" t="s">
        <v>154</v>
      </c>
      <c r="D2494" s="94">
        <v>59</v>
      </c>
      <c r="E2494" s="123">
        <v>74637.005999999994</v>
      </c>
      <c r="F2494" s="155" t="s">
        <v>263</v>
      </c>
    </row>
    <row r="2495" spans="1:6" ht="15.75" thickBot="1" x14ac:dyDescent="0.3">
      <c r="A2495" s="94">
        <v>7</v>
      </c>
      <c r="B2495" s="155" t="s">
        <v>208</v>
      </c>
      <c r="C2495" s="155" t="s">
        <v>154</v>
      </c>
      <c r="D2495" s="94">
        <v>14</v>
      </c>
      <c r="E2495" s="123">
        <v>6640.6909999999998</v>
      </c>
      <c r="F2495" s="155" t="s">
        <v>263</v>
      </c>
    </row>
    <row r="2496" spans="1:6" ht="15.75" thickBot="1" x14ac:dyDescent="0.3">
      <c r="A2496" s="94">
        <v>7</v>
      </c>
      <c r="B2496" s="155" t="s">
        <v>209</v>
      </c>
      <c r="C2496" s="155" t="s">
        <v>154</v>
      </c>
      <c r="D2496" s="94">
        <v>87</v>
      </c>
      <c r="E2496" s="123">
        <v>122455.713</v>
      </c>
      <c r="F2496" s="155" t="s">
        <v>263</v>
      </c>
    </row>
    <row r="2497" spans="1:6" ht="15.75" thickBot="1" x14ac:dyDescent="0.3">
      <c r="A2497" s="94">
        <v>7</v>
      </c>
      <c r="B2497" s="155" t="s">
        <v>209</v>
      </c>
      <c r="C2497" s="155" t="s">
        <v>154</v>
      </c>
      <c r="D2497" s="94">
        <v>30</v>
      </c>
      <c r="E2497" s="123">
        <v>191.85254</v>
      </c>
      <c r="F2497" s="155" t="s">
        <v>155</v>
      </c>
    </row>
    <row r="2498" spans="1:6" ht="15.75" thickBot="1" x14ac:dyDescent="0.3">
      <c r="A2498" s="94">
        <v>7</v>
      </c>
      <c r="B2498" s="155" t="s">
        <v>210</v>
      </c>
      <c r="C2498" s="155" t="s">
        <v>154</v>
      </c>
      <c r="D2498" s="94">
        <v>40</v>
      </c>
      <c r="E2498" s="123">
        <v>60725.373</v>
      </c>
      <c r="F2498" s="155" t="s">
        <v>263</v>
      </c>
    </row>
    <row r="2499" spans="1:6" ht="15.75" thickBot="1" x14ac:dyDescent="0.3">
      <c r="A2499" s="94">
        <v>7</v>
      </c>
      <c r="B2499" s="155" t="s">
        <v>211</v>
      </c>
      <c r="C2499" s="155" t="s">
        <v>154</v>
      </c>
      <c r="D2499" s="94">
        <v>106</v>
      </c>
      <c r="E2499" s="123">
        <v>270197.799</v>
      </c>
      <c r="F2499" s="155" t="s">
        <v>263</v>
      </c>
    </row>
    <row r="2500" spans="1:6" ht="15.75" thickBot="1" x14ac:dyDescent="0.3">
      <c r="A2500" s="94">
        <v>7</v>
      </c>
      <c r="B2500" s="155" t="s">
        <v>212</v>
      </c>
      <c r="C2500" s="155" t="s">
        <v>154</v>
      </c>
      <c r="D2500" s="94">
        <v>348</v>
      </c>
      <c r="E2500" s="123">
        <v>977048.13500000001</v>
      </c>
      <c r="F2500" s="155" t="s">
        <v>263</v>
      </c>
    </row>
    <row r="2501" spans="1:6" ht="15.75" thickBot="1" x14ac:dyDescent="0.3">
      <c r="A2501" s="94">
        <v>7</v>
      </c>
      <c r="B2501" s="155" t="s">
        <v>212</v>
      </c>
      <c r="C2501" s="155" t="s">
        <v>154</v>
      </c>
      <c r="D2501" s="94">
        <v>103</v>
      </c>
      <c r="E2501" s="123">
        <v>104166.06638</v>
      </c>
      <c r="F2501" s="155" t="s">
        <v>155</v>
      </c>
    </row>
    <row r="2502" spans="1:6" ht="15.75" thickBot="1" x14ac:dyDescent="0.3">
      <c r="A2502" s="94">
        <v>7</v>
      </c>
      <c r="B2502" s="155" t="s">
        <v>213</v>
      </c>
      <c r="C2502" s="155" t="s">
        <v>154</v>
      </c>
      <c r="D2502" s="94">
        <v>63</v>
      </c>
      <c r="E2502" s="123">
        <v>435407.64799999999</v>
      </c>
      <c r="F2502" s="155" t="s">
        <v>263</v>
      </c>
    </row>
    <row r="2503" spans="1:6" ht="15.75" thickBot="1" x14ac:dyDescent="0.3">
      <c r="A2503" s="94">
        <v>7</v>
      </c>
      <c r="B2503" s="155" t="s">
        <v>213</v>
      </c>
      <c r="C2503" s="155" t="s">
        <v>154</v>
      </c>
      <c r="D2503" s="94">
        <v>31</v>
      </c>
      <c r="E2503" s="123">
        <v>769.47083999999995</v>
      </c>
      <c r="F2503" s="155" t="s">
        <v>155</v>
      </c>
    </row>
    <row r="2504" spans="1:6" ht="15.75" thickBot="1" x14ac:dyDescent="0.3">
      <c r="A2504" s="94">
        <v>7</v>
      </c>
      <c r="B2504" s="155" t="s">
        <v>215</v>
      </c>
      <c r="C2504" s="155" t="s">
        <v>154</v>
      </c>
      <c r="D2504" s="94">
        <v>8</v>
      </c>
      <c r="E2504" s="123">
        <v>13521.316999999999</v>
      </c>
      <c r="F2504" s="155" t="s">
        <v>263</v>
      </c>
    </row>
    <row r="2505" spans="1:6" ht="15.75" thickBot="1" x14ac:dyDescent="0.3">
      <c r="A2505" s="94">
        <v>7</v>
      </c>
      <c r="B2505" s="155" t="s">
        <v>216</v>
      </c>
      <c r="C2505" s="155" t="s">
        <v>154</v>
      </c>
      <c r="D2505" s="94">
        <v>198</v>
      </c>
      <c r="E2505" s="123">
        <v>505318.66600000003</v>
      </c>
      <c r="F2505" s="155" t="s">
        <v>263</v>
      </c>
    </row>
    <row r="2506" spans="1:6" ht="15.75" thickBot="1" x14ac:dyDescent="0.3">
      <c r="A2506" s="94">
        <v>7</v>
      </c>
      <c r="B2506" s="155" t="s">
        <v>216</v>
      </c>
      <c r="C2506" s="155" t="s">
        <v>154</v>
      </c>
      <c r="D2506" s="94">
        <v>69</v>
      </c>
      <c r="E2506" s="123">
        <v>1677.9409700000001</v>
      </c>
      <c r="F2506" s="155" t="s">
        <v>155</v>
      </c>
    </row>
    <row r="2507" spans="1:6" ht="15.75" thickBot="1" x14ac:dyDescent="0.3">
      <c r="A2507" s="94">
        <v>7</v>
      </c>
      <c r="B2507" s="155" t="s">
        <v>217</v>
      </c>
      <c r="C2507" s="155" t="s">
        <v>154</v>
      </c>
      <c r="D2507" s="94">
        <v>8</v>
      </c>
      <c r="E2507" s="123">
        <v>35792.857000000004</v>
      </c>
      <c r="F2507" s="155" t="s">
        <v>263</v>
      </c>
    </row>
    <row r="2508" spans="1:6" ht="15.75" thickBot="1" x14ac:dyDescent="0.3">
      <c r="A2508" s="94">
        <v>7</v>
      </c>
      <c r="B2508" s="155" t="s">
        <v>218</v>
      </c>
      <c r="C2508" s="155" t="s">
        <v>154</v>
      </c>
      <c r="D2508" s="94">
        <v>10</v>
      </c>
      <c r="E2508" s="123">
        <v>8496.9110000000001</v>
      </c>
      <c r="F2508" s="155" t="s">
        <v>263</v>
      </c>
    </row>
    <row r="2509" spans="1:6" ht="15.75" thickBot="1" x14ac:dyDescent="0.3">
      <c r="A2509" s="94">
        <v>7</v>
      </c>
      <c r="B2509" s="155" t="s">
        <v>220</v>
      </c>
      <c r="C2509" s="155" t="s">
        <v>154</v>
      </c>
      <c r="D2509" s="94">
        <v>82</v>
      </c>
      <c r="E2509" s="123">
        <v>111781.54300000001</v>
      </c>
      <c r="F2509" s="155" t="s">
        <v>263</v>
      </c>
    </row>
    <row r="2510" spans="1:6" ht="15.75" thickBot="1" x14ac:dyDescent="0.3">
      <c r="A2510" s="94">
        <v>7</v>
      </c>
      <c r="B2510" s="155" t="s">
        <v>221</v>
      </c>
      <c r="C2510" s="155" t="s">
        <v>154</v>
      </c>
      <c r="D2510" s="94">
        <v>69</v>
      </c>
      <c r="E2510" s="123">
        <v>57703.07</v>
      </c>
      <c r="F2510" s="155" t="s">
        <v>263</v>
      </c>
    </row>
    <row r="2511" spans="1:6" ht="15.75" thickBot="1" x14ac:dyDescent="0.3">
      <c r="A2511" s="94">
        <v>7</v>
      </c>
      <c r="B2511" s="155" t="s">
        <v>222</v>
      </c>
      <c r="C2511" s="155" t="s">
        <v>154</v>
      </c>
      <c r="D2511" s="94">
        <v>191</v>
      </c>
      <c r="E2511" s="123">
        <v>411182.59499999997</v>
      </c>
      <c r="F2511" s="155" t="s">
        <v>263</v>
      </c>
    </row>
    <row r="2512" spans="1:6" ht="15.75" thickBot="1" x14ac:dyDescent="0.3">
      <c r="A2512" s="94">
        <v>7</v>
      </c>
      <c r="B2512" s="155" t="s">
        <v>222</v>
      </c>
      <c r="C2512" s="155" t="s">
        <v>154</v>
      </c>
      <c r="D2512" s="94">
        <v>73</v>
      </c>
      <c r="E2512" s="123">
        <v>4212.8780200000001</v>
      </c>
      <c r="F2512" s="155" t="s">
        <v>155</v>
      </c>
    </row>
    <row r="2513" spans="1:6" ht="15.75" thickBot="1" x14ac:dyDescent="0.3">
      <c r="A2513" s="94">
        <v>7</v>
      </c>
      <c r="B2513" s="155" t="s">
        <v>223</v>
      </c>
      <c r="C2513" s="155" t="s">
        <v>154</v>
      </c>
      <c r="D2513" s="94">
        <v>17</v>
      </c>
      <c r="E2513" s="123">
        <v>20015.986000000001</v>
      </c>
      <c r="F2513" s="155" t="s">
        <v>263</v>
      </c>
    </row>
    <row r="2514" spans="1:6" ht="15.75" thickBot="1" x14ac:dyDescent="0.3">
      <c r="A2514" s="94">
        <v>7</v>
      </c>
      <c r="B2514" s="155" t="s">
        <v>224</v>
      </c>
      <c r="C2514" s="155" t="s">
        <v>154</v>
      </c>
      <c r="D2514" s="94">
        <v>95</v>
      </c>
      <c r="E2514" s="123">
        <v>164311.07</v>
      </c>
      <c r="F2514" s="155" t="s">
        <v>263</v>
      </c>
    </row>
    <row r="2515" spans="1:6" ht="15.75" thickBot="1" x14ac:dyDescent="0.3">
      <c r="A2515" s="94">
        <v>7</v>
      </c>
      <c r="B2515" s="155" t="s">
        <v>224</v>
      </c>
      <c r="C2515" s="155" t="s">
        <v>154</v>
      </c>
      <c r="D2515" s="94">
        <v>43</v>
      </c>
      <c r="E2515" s="123">
        <v>1787.4120600000001</v>
      </c>
      <c r="F2515" s="155" t="s">
        <v>155</v>
      </c>
    </row>
    <row r="2516" spans="1:6" ht="15.75" thickBot="1" x14ac:dyDescent="0.3">
      <c r="A2516" s="94">
        <v>7</v>
      </c>
      <c r="B2516" s="155" t="s">
        <v>225</v>
      </c>
      <c r="C2516" s="155" t="s">
        <v>154</v>
      </c>
      <c r="D2516" s="94">
        <v>1205</v>
      </c>
      <c r="E2516" s="123">
        <v>43158960.431000002</v>
      </c>
      <c r="F2516" s="155" t="s">
        <v>263</v>
      </c>
    </row>
    <row r="2517" spans="1:6" ht="15.75" thickBot="1" x14ac:dyDescent="0.3">
      <c r="A2517" s="94">
        <v>7</v>
      </c>
      <c r="B2517" s="155" t="s">
        <v>225</v>
      </c>
      <c r="C2517" s="155" t="s">
        <v>154</v>
      </c>
      <c r="D2517" s="94">
        <v>662</v>
      </c>
      <c r="E2517" s="123">
        <v>95441.221609999993</v>
      </c>
      <c r="F2517" s="155" t="s">
        <v>155</v>
      </c>
    </row>
    <row r="2518" spans="1:6" ht="15.75" thickBot="1" x14ac:dyDescent="0.3">
      <c r="A2518" s="94">
        <v>7</v>
      </c>
      <c r="B2518" s="155" t="s">
        <v>226</v>
      </c>
      <c r="C2518" s="155" t="s">
        <v>154</v>
      </c>
      <c r="D2518" s="94">
        <v>22</v>
      </c>
      <c r="E2518" s="123">
        <v>6383270.0619999999</v>
      </c>
      <c r="F2518" s="155" t="s">
        <v>263</v>
      </c>
    </row>
    <row r="2519" spans="1:6" ht="15.75" thickBot="1" x14ac:dyDescent="0.3">
      <c r="A2519" s="94">
        <v>7</v>
      </c>
      <c r="B2519" s="155" t="s">
        <v>226</v>
      </c>
      <c r="C2519" s="155" t="s">
        <v>154</v>
      </c>
      <c r="D2519" s="94">
        <v>42</v>
      </c>
      <c r="E2519" s="123">
        <v>990223.04324000003</v>
      </c>
      <c r="F2519" s="155" t="s">
        <v>155</v>
      </c>
    </row>
    <row r="2520" spans="1:6" ht="15.75" thickBot="1" x14ac:dyDescent="0.3">
      <c r="A2520" s="94">
        <v>7</v>
      </c>
      <c r="B2520" s="155" t="s">
        <v>227</v>
      </c>
      <c r="C2520" s="155" t="s">
        <v>154</v>
      </c>
      <c r="D2520" s="94">
        <v>18</v>
      </c>
      <c r="E2520" s="123">
        <v>7031.1509999999998</v>
      </c>
      <c r="F2520" s="155" t="s">
        <v>263</v>
      </c>
    </row>
    <row r="2521" spans="1:6" ht="15.75" thickBot="1" x14ac:dyDescent="0.3">
      <c r="A2521" s="94">
        <v>7</v>
      </c>
      <c r="B2521" s="155" t="s">
        <v>228</v>
      </c>
      <c r="C2521" s="155" t="s">
        <v>154</v>
      </c>
      <c r="D2521" s="94">
        <v>241</v>
      </c>
      <c r="E2521" s="123">
        <v>694893.34</v>
      </c>
      <c r="F2521" s="155" t="s">
        <v>263</v>
      </c>
    </row>
    <row r="2522" spans="1:6" ht="15.75" thickBot="1" x14ac:dyDescent="0.3">
      <c r="A2522" s="94">
        <v>7</v>
      </c>
      <c r="B2522" s="155" t="s">
        <v>228</v>
      </c>
      <c r="C2522" s="155" t="s">
        <v>154</v>
      </c>
      <c r="D2522" s="94">
        <v>137</v>
      </c>
      <c r="E2522" s="123">
        <v>9725.4546200000004</v>
      </c>
      <c r="F2522" s="155" t="s">
        <v>155</v>
      </c>
    </row>
    <row r="2523" spans="1:6" ht="15.75" thickBot="1" x14ac:dyDescent="0.3">
      <c r="A2523" s="94">
        <v>7</v>
      </c>
      <c r="B2523" s="155" t="s">
        <v>229</v>
      </c>
      <c r="C2523" s="155" t="s">
        <v>154</v>
      </c>
      <c r="D2523" s="94">
        <v>84</v>
      </c>
      <c r="E2523" s="123">
        <v>330838.77399999998</v>
      </c>
      <c r="F2523" s="155" t="s">
        <v>263</v>
      </c>
    </row>
    <row r="2524" spans="1:6" ht="15.75" thickBot="1" x14ac:dyDescent="0.3">
      <c r="A2524" s="94">
        <v>7</v>
      </c>
      <c r="B2524" s="155" t="s">
        <v>229</v>
      </c>
      <c r="C2524" s="155" t="s">
        <v>154</v>
      </c>
      <c r="D2524" s="94">
        <v>42</v>
      </c>
      <c r="E2524" s="123">
        <v>1041.12453</v>
      </c>
      <c r="F2524" s="155" t="s">
        <v>155</v>
      </c>
    </row>
    <row r="2525" spans="1:6" ht="15.75" thickBot="1" x14ac:dyDescent="0.3">
      <c r="A2525" s="94">
        <v>7</v>
      </c>
      <c r="B2525" s="155" t="s">
        <v>230</v>
      </c>
      <c r="C2525" s="155" t="s">
        <v>154</v>
      </c>
      <c r="D2525" s="94">
        <v>97</v>
      </c>
      <c r="E2525" s="123">
        <v>166092.924</v>
      </c>
      <c r="F2525" s="155" t="s">
        <v>263</v>
      </c>
    </row>
    <row r="2526" spans="1:6" ht="15.75" thickBot="1" x14ac:dyDescent="0.3">
      <c r="A2526" s="94">
        <v>7</v>
      </c>
      <c r="B2526" s="155" t="s">
        <v>230</v>
      </c>
      <c r="C2526" s="155" t="s">
        <v>154</v>
      </c>
      <c r="D2526" s="94">
        <v>52</v>
      </c>
      <c r="E2526" s="123">
        <v>2396.3961300000001</v>
      </c>
      <c r="F2526" s="155" t="s">
        <v>155</v>
      </c>
    </row>
    <row r="2527" spans="1:6" ht="15.75" thickBot="1" x14ac:dyDescent="0.3">
      <c r="A2527" s="94">
        <v>7</v>
      </c>
      <c r="B2527" s="155" t="s">
        <v>231</v>
      </c>
      <c r="C2527" s="155" t="s">
        <v>154</v>
      </c>
      <c r="D2527" s="94">
        <v>67</v>
      </c>
      <c r="E2527" s="123">
        <v>160742.93100000001</v>
      </c>
      <c r="F2527" s="155" t="s">
        <v>263</v>
      </c>
    </row>
    <row r="2528" spans="1:6" ht="15.75" thickBot="1" x14ac:dyDescent="0.3">
      <c r="A2528" s="94">
        <v>7</v>
      </c>
      <c r="B2528" s="155" t="s">
        <v>232</v>
      </c>
      <c r="C2528" s="155" t="s">
        <v>154</v>
      </c>
      <c r="D2528" s="94">
        <v>15</v>
      </c>
      <c r="E2528" s="123">
        <v>11778.191000000001</v>
      </c>
      <c r="F2528" s="155" t="s">
        <v>263</v>
      </c>
    </row>
    <row r="2529" spans="1:6" ht="15.75" thickBot="1" x14ac:dyDescent="0.3">
      <c r="A2529" s="94">
        <v>7</v>
      </c>
      <c r="B2529" s="155" t="s">
        <v>233</v>
      </c>
      <c r="C2529" s="155" t="s">
        <v>154</v>
      </c>
      <c r="D2529" s="94">
        <v>7</v>
      </c>
      <c r="E2529" s="123">
        <v>4617.8599999999997</v>
      </c>
      <c r="F2529" s="155" t="s">
        <v>263</v>
      </c>
    </row>
    <row r="2530" spans="1:6" ht="15.75" thickBot="1" x14ac:dyDescent="0.3">
      <c r="A2530" s="94">
        <v>7</v>
      </c>
      <c r="B2530" s="155" t="s">
        <v>234</v>
      </c>
      <c r="C2530" s="155" t="s">
        <v>154</v>
      </c>
      <c r="D2530" s="94">
        <v>44</v>
      </c>
      <c r="E2530" s="123">
        <v>78336.058000000005</v>
      </c>
      <c r="F2530" s="155" t="s">
        <v>263</v>
      </c>
    </row>
    <row r="2531" spans="1:6" ht="15.75" thickBot="1" x14ac:dyDescent="0.3">
      <c r="A2531" s="94">
        <v>7</v>
      </c>
      <c r="B2531" s="155" t="s">
        <v>234</v>
      </c>
      <c r="C2531" s="155" t="s">
        <v>154</v>
      </c>
      <c r="D2531" s="94">
        <v>22</v>
      </c>
      <c r="E2531" s="123">
        <v>118.74979999999999</v>
      </c>
      <c r="F2531" s="155" t="s">
        <v>155</v>
      </c>
    </row>
    <row r="2532" spans="1:6" ht="15.75" thickBot="1" x14ac:dyDescent="0.3">
      <c r="A2532" s="94">
        <v>7</v>
      </c>
      <c r="B2532" s="155" t="s">
        <v>235</v>
      </c>
      <c r="C2532" s="155" t="s">
        <v>154</v>
      </c>
      <c r="D2532" s="94">
        <v>132</v>
      </c>
      <c r="E2532" s="123">
        <v>301777.98700000002</v>
      </c>
      <c r="F2532" s="155" t="s">
        <v>263</v>
      </c>
    </row>
    <row r="2533" spans="1:6" ht="15.75" thickBot="1" x14ac:dyDescent="0.3">
      <c r="A2533" s="94">
        <v>7</v>
      </c>
      <c r="B2533" s="155" t="s">
        <v>235</v>
      </c>
      <c r="C2533" s="155" t="s">
        <v>154</v>
      </c>
      <c r="D2533" s="94">
        <v>16</v>
      </c>
      <c r="E2533" s="123">
        <v>1185.13114</v>
      </c>
      <c r="F2533" s="155" t="s">
        <v>155</v>
      </c>
    </row>
    <row r="2534" spans="1:6" ht="15.75" thickBot="1" x14ac:dyDescent="0.3">
      <c r="A2534" s="94">
        <v>7</v>
      </c>
      <c r="B2534" s="155" t="s">
        <v>236</v>
      </c>
      <c r="C2534" s="155" t="s">
        <v>154</v>
      </c>
      <c r="D2534" s="94">
        <v>165</v>
      </c>
      <c r="E2534" s="123">
        <v>596401.40599999996</v>
      </c>
      <c r="F2534" s="155" t="s">
        <v>263</v>
      </c>
    </row>
    <row r="2535" spans="1:6" ht="15.75" thickBot="1" x14ac:dyDescent="0.3">
      <c r="A2535" s="94">
        <v>7</v>
      </c>
      <c r="B2535" s="155" t="s">
        <v>237</v>
      </c>
      <c r="C2535" s="155" t="s">
        <v>154</v>
      </c>
      <c r="D2535" s="94">
        <v>1776</v>
      </c>
      <c r="E2535" s="123">
        <v>23340304.342999998</v>
      </c>
      <c r="F2535" s="155" t="s">
        <v>263</v>
      </c>
    </row>
    <row r="2536" spans="1:6" ht="15.75" thickBot="1" x14ac:dyDescent="0.3">
      <c r="A2536" s="94">
        <v>7</v>
      </c>
      <c r="B2536" s="155" t="s">
        <v>237</v>
      </c>
      <c r="C2536" s="155" t="s">
        <v>154</v>
      </c>
      <c r="D2536" s="94">
        <v>967</v>
      </c>
      <c r="E2536" s="123">
        <v>233677.5184</v>
      </c>
      <c r="F2536" s="155" t="s">
        <v>155</v>
      </c>
    </row>
    <row r="2537" spans="1:6" ht="15.75" thickBot="1" x14ac:dyDescent="0.3">
      <c r="A2537" s="94">
        <v>7</v>
      </c>
      <c r="B2537" s="155" t="s">
        <v>238</v>
      </c>
      <c r="C2537" s="155" t="s">
        <v>154</v>
      </c>
      <c r="D2537" s="94">
        <v>2200</v>
      </c>
      <c r="E2537" s="123">
        <v>20082695.028999999</v>
      </c>
      <c r="F2537" s="155" t="s">
        <v>263</v>
      </c>
    </row>
    <row r="2538" spans="1:6" ht="15.75" thickBot="1" x14ac:dyDescent="0.3">
      <c r="A2538" s="94">
        <v>7</v>
      </c>
      <c r="B2538" s="155" t="s">
        <v>238</v>
      </c>
      <c r="C2538" s="155" t="s">
        <v>154</v>
      </c>
      <c r="D2538" s="94">
        <v>1419</v>
      </c>
      <c r="E2538" s="123">
        <v>173177.64952000001</v>
      </c>
      <c r="F2538" s="155" t="s">
        <v>155</v>
      </c>
    </row>
    <row r="2539" spans="1:6" ht="15.75" thickBot="1" x14ac:dyDescent="0.3">
      <c r="A2539" s="94">
        <v>7</v>
      </c>
      <c r="B2539" s="155" t="s">
        <v>239</v>
      </c>
      <c r="C2539" s="155" t="s">
        <v>154</v>
      </c>
      <c r="D2539" s="94">
        <v>334</v>
      </c>
      <c r="E2539" s="123">
        <v>1648122.5919999999</v>
      </c>
      <c r="F2539" s="155" t="s">
        <v>263</v>
      </c>
    </row>
    <row r="2540" spans="1:6" ht="15.75" thickBot="1" x14ac:dyDescent="0.3">
      <c r="A2540" s="94">
        <v>7</v>
      </c>
      <c r="B2540" s="155" t="s">
        <v>239</v>
      </c>
      <c r="C2540" s="155" t="s">
        <v>154</v>
      </c>
      <c r="D2540" s="94">
        <v>157</v>
      </c>
      <c r="E2540" s="123">
        <v>18094.18161</v>
      </c>
      <c r="F2540" s="155" t="s">
        <v>155</v>
      </c>
    </row>
    <row r="2541" spans="1:6" ht="15.75" thickBot="1" x14ac:dyDescent="0.3">
      <c r="A2541" s="94">
        <v>7</v>
      </c>
      <c r="B2541" s="155" t="s">
        <v>240</v>
      </c>
      <c r="C2541" s="155" t="s">
        <v>154</v>
      </c>
      <c r="D2541" s="94">
        <v>293</v>
      </c>
      <c r="E2541" s="123">
        <v>33953132.884999998</v>
      </c>
      <c r="F2541" s="155" t="s">
        <v>263</v>
      </c>
    </row>
    <row r="2542" spans="1:6" ht="15.75" thickBot="1" x14ac:dyDescent="0.3">
      <c r="A2542" s="94">
        <v>7</v>
      </c>
      <c r="B2542" s="155" t="s">
        <v>240</v>
      </c>
      <c r="C2542" s="155" t="s">
        <v>154</v>
      </c>
      <c r="D2542" s="94">
        <v>106</v>
      </c>
      <c r="E2542" s="123">
        <v>500991.74231</v>
      </c>
      <c r="F2542" s="155" t="s">
        <v>155</v>
      </c>
    </row>
    <row r="2543" spans="1:6" ht="15.75" thickBot="1" x14ac:dyDescent="0.3">
      <c r="A2543" s="94">
        <v>7</v>
      </c>
      <c r="B2543" s="155" t="s">
        <v>241</v>
      </c>
      <c r="C2543" s="155" t="s">
        <v>154</v>
      </c>
      <c r="D2543" s="94">
        <v>1183</v>
      </c>
      <c r="E2543" s="123">
        <v>17904408.815000001</v>
      </c>
      <c r="F2543" s="155" t="s">
        <v>263</v>
      </c>
    </row>
    <row r="2544" spans="1:6" ht="15.75" thickBot="1" x14ac:dyDescent="0.3">
      <c r="A2544" s="94">
        <v>7</v>
      </c>
      <c r="B2544" s="155" t="s">
        <v>241</v>
      </c>
      <c r="C2544" s="155" t="s">
        <v>154</v>
      </c>
      <c r="D2544" s="94">
        <v>747</v>
      </c>
      <c r="E2544" s="123">
        <v>101627.70297</v>
      </c>
      <c r="F2544" s="155" t="s">
        <v>155</v>
      </c>
    </row>
    <row r="2545" spans="1:6" ht="15.75" thickBot="1" x14ac:dyDescent="0.3">
      <c r="A2545" s="94">
        <v>7</v>
      </c>
      <c r="B2545" s="155" t="s">
        <v>242</v>
      </c>
      <c r="C2545" s="155" t="s">
        <v>154</v>
      </c>
      <c r="D2545" s="94">
        <v>648</v>
      </c>
      <c r="E2545" s="123">
        <v>2931819.29</v>
      </c>
      <c r="F2545" s="155" t="s">
        <v>263</v>
      </c>
    </row>
    <row r="2546" spans="1:6" ht="15.75" thickBot="1" x14ac:dyDescent="0.3">
      <c r="A2546" s="94">
        <v>7</v>
      </c>
      <c r="B2546" s="155" t="s">
        <v>242</v>
      </c>
      <c r="C2546" s="155" t="s">
        <v>154</v>
      </c>
      <c r="D2546" s="94">
        <v>1134</v>
      </c>
      <c r="E2546" s="123">
        <v>209728.32300999999</v>
      </c>
      <c r="F2546" s="155" t="s">
        <v>155</v>
      </c>
    </row>
    <row r="2547" spans="1:6" ht="15.75" thickBot="1" x14ac:dyDescent="0.3">
      <c r="A2547" s="94">
        <v>7</v>
      </c>
      <c r="B2547" s="155" t="s">
        <v>243</v>
      </c>
      <c r="C2547" s="155" t="s">
        <v>154</v>
      </c>
      <c r="D2547" s="94">
        <v>1276</v>
      </c>
      <c r="E2547" s="123">
        <v>10256316.997</v>
      </c>
      <c r="F2547" s="155" t="s">
        <v>263</v>
      </c>
    </row>
    <row r="2548" spans="1:6" ht="15.75" thickBot="1" x14ac:dyDescent="0.3">
      <c r="A2548" s="94">
        <v>7</v>
      </c>
      <c r="B2548" s="155" t="s">
        <v>243</v>
      </c>
      <c r="C2548" s="155" t="s">
        <v>154</v>
      </c>
      <c r="D2548" s="94">
        <v>724</v>
      </c>
      <c r="E2548" s="123">
        <v>97958.045729999998</v>
      </c>
      <c r="F2548" s="155" t="s">
        <v>155</v>
      </c>
    </row>
    <row r="2549" spans="1:6" ht="15.75" thickBot="1" x14ac:dyDescent="0.3">
      <c r="A2549" s="94">
        <v>7</v>
      </c>
      <c r="B2549" s="155" t="s">
        <v>244</v>
      </c>
      <c r="C2549" s="155" t="s">
        <v>154</v>
      </c>
      <c r="D2549" s="94">
        <v>1199</v>
      </c>
      <c r="E2549" s="123">
        <v>8989900.4230000004</v>
      </c>
      <c r="F2549" s="155" t="s">
        <v>263</v>
      </c>
    </row>
    <row r="2550" spans="1:6" ht="15.75" thickBot="1" x14ac:dyDescent="0.3">
      <c r="A2550" s="94">
        <v>7</v>
      </c>
      <c r="B2550" s="155" t="s">
        <v>244</v>
      </c>
      <c r="C2550" s="155" t="s">
        <v>154</v>
      </c>
      <c r="D2550" s="94">
        <v>635</v>
      </c>
      <c r="E2550" s="123">
        <v>136919.01272</v>
      </c>
      <c r="F2550" s="155" t="s">
        <v>155</v>
      </c>
    </row>
    <row r="2551" spans="1:6" ht="15.75" thickBot="1" x14ac:dyDescent="0.3">
      <c r="A2551" s="94">
        <v>7</v>
      </c>
      <c r="B2551" s="155" t="s">
        <v>245</v>
      </c>
      <c r="C2551" s="155" t="s">
        <v>154</v>
      </c>
      <c r="D2551" s="94">
        <v>1753</v>
      </c>
      <c r="E2551" s="123">
        <v>10696565.851</v>
      </c>
      <c r="F2551" s="155" t="s">
        <v>263</v>
      </c>
    </row>
    <row r="2552" spans="1:6" ht="15.75" thickBot="1" x14ac:dyDescent="0.3">
      <c r="A2552" s="94">
        <v>7</v>
      </c>
      <c r="B2552" s="155" t="s">
        <v>245</v>
      </c>
      <c r="C2552" s="155" t="s">
        <v>154</v>
      </c>
      <c r="D2552" s="94">
        <v>1192</v>
      </c>
      <c r="E2552" s="123">
        <v>149270.77499000001</v>
      </c>
      <c r="F2552" s="155" t="s">
        <v>155</v>
      </c>
    </row>
    <row r="2553" spans="1:6" ht="15.75" thickBot="1" x14ac:dyDescent="0.3">
      <c r="A2553" s="94">
        <v>7</v>
      </c>
      <c r="B2553" s="155" t="s">
        <v>246</v>
      </c>
      <c r="C2553" s="155" t="s">
        <v>154</v>
      </c>
      <c r="D2553" s="94">
        <v>1115</v>
      </c>
      <c r="E2553" s="123">
        <v>10008189.285</v>
      </c>
      <c r="F2553" s="155" t="s">
        <v>263</v>
      </c>
    </row>
    <row r="2554" spans="1:6" ht="15.75" thickBot="1" x14ac:dyDescent="0.3">
      <c r="A2554" s="94">
        <v>7</v>
      </c>
      <c r="B2554" s="155" t="s">
        <v>246</v>
      </c>
      <c r="C2554" s="155" t="s">
        <v>154</v>
      </c>
      <c r="D2554" s="94">
        <v>1046</v>
      </c>
      <c r="E2554" s="123">
        <v>198740.50889999999</v>
      </c>
      <c r="F2554" s="155" t="s">
        <v>155</v>
      </c>
    </row>
    <row r="2555" spans="1:6" ht="15.75" thickBot="1" x14ac:dyDescent="0.3">
      <c r="A2555" s="94">
        <v>7</v>
      </c>
      <c r="B2555" s="155" t="s">
        <v>247</v>
      </c>
      <c r="C2555" s="155" t="s">
        <v>154</v>
      </c>
      <c r="D2555" s="94">
        <v>936</v>
      </c>
      <c r="E2555" s="123">
        <v>4271607.0240000002</v>
      </c>
      <c r="F2555" s="155" t="s">
        <v>263</v>
      </c>
    </row>
    <row r="2556" spans="1:6" ht="15.75" thickBot="1" x14ac:dyDescent="0.3">
      <c r="A2556" s="94">
        <v>7</v>
      </c>
      <c r="B2556" s="155" t="s">
        <v>247</v>
      </c>
      <c r="C2556" s="155" t="s">
        <v>154</v>
      </c>
      <c r="D2556" s="94">
        <v>652</v>
      </c>
      <c r="E2556" s="123">
        <v>28613.975719999999</v>
      </c>
      <c r="F2556" s="155" t="s">
        <v>155</v>
      </c>
    </row>
    <row r="2557" spans="1:6" ht="15.75" thickBot="1" x14ac:dyDescent="0.3">
      <c r="A2557" s="94">
        <v>7</v>
      </c>
      <c r="B2557" s="155" t="s">
        <v>248</v>
      </c>
      <c r="C2557" s="155" t="s">
        <v>154</v>
      </c>
      <c r="D2557" s="94">
        <v>947</v>
      </c>
      <c r="E2557" s="123">
        <v>9602122.602</v>
      </c>
      <c r="F2557" s="155" t="s">
        <v>263</v>
      </c>
    </row>
    <row r="2558" spans="1:6" ht="15.75" thickBot="1" x14ac:dyDescent="0.3">
      <c r="A2558" s="94">
        <v>7</v>
      </c>
      <c r="B2558" s="155" t="s">
        <v>248</v>
      </c>
      <c r="C2558" s="155" t="s">
        <v>154</v>
      </c>
      <c r="D2558" s="94">
        <v>604</v>
      </c>
      <c r="E2558" s="123">
        <v>91376.617809999996</v>
      </c>
      <c r="F2558" s="155" t="s">
        <v>155</v>
      </c>
    </row>
    <row r="2559" spans="1:6" ht="15.75" thickBot="1" x14ac:dyDescent="0.3">
      <c r="A2559" s="94">
        <v>7</v>
      </c>
      <c r="B2559" s="155" t="s">
        <v>249</v>
      </c>
      <c r="C2559" s="155" t="s">
        <v>154</v>
      </c>
      <c r="D2559" s="94">
        <v>53</v>
      </c>
      <c r="E2559" s="123">
        <v>634198.22499999998</v>
      </c>
      <c r="F2559" s="155" t="s">
        <v>263</v>
      </c>
    </row>
    <row r="2560" spans="1:6" ht="15.75" thickBot="1" x14ac:dyDescent="0.3">
      <c r="A2560" s="94">
        <v>7</v>
      </c>
      <c r="B2560" s="155" t="s">
        <v>249</v>
      </c>
      <c r="C2560" s="155" t="s">
        <v>154</v>
      </c>
      <c r="D2560" s="94">
        <v>11</v>
      </c>
      <c r="E2560" s="123">
        <v>10644.35238</v>
      </c>
      <c r="F2560" s="155" t="s">
        <v>155</v>
      </c>
    </row>
    <row r="2561" spans="1:6" ht="15.75" thickBot="1" x14ac:dyDescent="0.3">
      <c r="A2561" s="94">
        <v>7</v>
      </c>
      <c r="B2561" s="155" t="s">
        <v>250</v>
      </c>
      <c r="C2561" s="155" t="s">
        <v>154</v>
      </c>
      <c r="D2561" s="94">
        <v>1</v>
      </c>
      <c r="E2561" s="123">
        <v>12834.68</v>
      </c>
      <c r="F2561" s="155" t="s">
        <v>263</v>
      </c>
    </row>
    <row r="2562" spans="1:6" ht="15.75" thickBot="1" x14ac:dyDescent="0.3">
      <c r="A2562" s="94">
        <v>7</v>
      </c>
      <c r="B2562" s="155" t="s">
        <v>250</v>
      </c>
      <c r="C2562" s="155" t="s">
        <v>154</v>
      </c>
      <c r="D2562" s="94">
        <v>1</v>
      </c>
      <c r="E2562" s="123">
        <v>54.095999999999997</v>
      </c>
      <c r="F2562" s="155" t="s">
        <v>155</v>
      </c>
    </row>
    <row r="2563" spans="1:6" ht="15.75" thickBot="1" x14ac:dyDescent="0.3">
      <c r="A2563" s="94">
        <v>7</v>
      </c>
      <c r="B2563" s="155" t="s">
        <v>251</v>
      </c>
      <c r="C2563" s="155" t="s">
        <v>154</v>
      </c>
      <c r="D2563" s="94">
        <v>754</v>
      </c>
      <c r="E2563" s="123">
        <v>4900955.5580000002</v>
      </c>
      <c r="F2563" s="155" t="s">
        <v>263</v>
      </c>
    </row>
    <row r="2564" spans="1:6" ht="15.75" thickBot="1" x14ac:dyDescent="0.3">
      <c r="A2564" s="94">
        <v>7</v>
      </c>
      <c r="B2564" s="155" t="s">
        <v>251</v>
      </c>
      <c r="C2564" s="155" t="s">
        <v>154</v>
      </c>
      <c r="D2564" s="94">
        <v>359</v>
      </c>
      <c r="E2564" s="123">
        <v>38766.599179999997</v>
      </c>
      <c r="F2564" s="155" t="s">
        <v>155</v>
      </c>
    </row>
    <row r="2565" spans="1:6" ht="15.75" thickBot="1" x14ac:dyDescent="0.3">
      <c r="A2565" s="94">
        <v>7</v>
      </c>
      <c r="B2565" s="155" t="s">
        <v>252</v>
      </c>
      <c r="C2565" s="155" t="s">
        <v>154</v>
      </c>
      <c r="D2565" s="94">
        <v>741</v>
      </c>
      <c r="E2565" s="123">
        <v>8116971.8550000004</v>
      </c>
      <c r="F2565" s="155" t="s">
        <v>263</v>
      </c>
    </row>
    <row r="2566" spans="1:6" ht="15.75" thickBot="1" x14ac:dyDescent="0.3">
      <c r="A2566" s="94">
        <v>7</v>
      </c>
      <c r="B2566" s="155" t="s">
        <v>252</v>
      </c>
      <c r="C2566" s="155" t="s">
        <v>154</v>
      </c>
      <c r="D2566" s="94">
        <v>401</v>
      </c>
      <c r="E2566" s="123">
        <v>194507.69729000001</v>
      </c>
      <c r="F2566" s="155" t="s">
        <v>155</v>
      </c>
    </row>
    <row r="2567" spans="1:6" ht="15.75" thickBot="1" x14ac:dyDescent="0.3">
      <c r="A2567" s="94">
        <v>7</v>
      </c>
      <c r="B2567" s="155" t="s">
        <v>281</v>
      </c>
      <c r="C2567" s="155" t="s">
        <v>154</v>
      </c>
      <c r="D2567" s="94">
        <v>2</v>
      </c>
      <c r="E2567" s="123">
        <v>1484.4480000000001</v>
      </c>
      <c r="F2567" s="155" t="s">
        <v>155</v>
      </c>
    </row>
    <row r="2568" spans="1:6" ht="15.75" thickBot="1" x14ac:dyDescent="0.3">
      <c r="A2568" s="94">
        <v>7</v>
      </c>
      <c r="B2568" s="155" t="s">
        <v>253</v>
      </c>
      <c r="C2568" s="155" t="s">
        <v>154</v>
      </c>
      <c r="D2568" s="94">
        <v>1</v>
      </c>
      <c r="E2568" s="123">
        <v>21263.279999999999</v>
      </c>
      <c r="F2568" s="155" t="s">
        <v>263</v>
      </c>
    </row>
    <row r="2569" spans="1:6" ht="15.75" thickBot="1" x14ac:dyDescent="0.3">
      <c r="A2569" s="94">
        <v>7</v>
      </c>
      <c r="B2569" s="155" t="s">
        <v>253</v>
      </c>
      <c r="C2569" s="155" t="s">
        <v>154</v>
      </c>
      <c r="D2569" s="94">
        <v>2</v>
      </c>
      <c r="E2569" s="123">
        <v>272.00628</v>
      </c>
      <c r="F2569" s="155" t="s">
        <v>155</v>
      </c>
    </row>
    <row r="2570" spans="1:6" ht="15.75" thickBot="1" x14ac:dyDescent="0.3">
      <c r="A2570" s="94">
        <v>7</v>
      </c>
      <c r="B2570" s="155" t="s">
        <v>254</v>
      </c>
      <c r="C2570" s="155" t="s">
        <v>154</v>
      </c>
      <c r="D2570" s="94">
        <v>71</v>
      </c>
      <c r="E2570" s="123">
        <v>23371.472539999999</v>
      </c>
      <c r="F2570" s="155" t="s">
        <v>155</v>
      </c>
    </row>
    <row r="2571" spans="1:6" ht="15.75" thickBot="1" x14ac:dyDescent="0.3">
      <c r="A2571" s="94">
        <v>7</v>
      </c>
      <c r="B2571" s="155" t="s">
        <v>255</v>
      </c>
      <c r="C2571" s="155" t="s">
        <v>154</v>
      </c>
      <c r="D2571" s="94">
        <v>1</v>
      </c>
      <c r="E2571" s="94">
        <v>0</v>
      </c>
      <c r="F2571" s="155" t="s">
        <v>263</v>
      </c>
    </row>
    <row r="2572" spans="1:6" ht="15.75" thickBot="1" x14ac:dyDescent="0.3">
      <c r="A2572" s="94">
        <v>7</v>
      </c>
      <c r="B2572" s="155" t="s">
        <v>256</v>
      </c>
      <c r="C2572" s="155" t="s">
        <v>154</v>
      </c>
      <c r="D2572" s="94">
        <v>127</v>
      </c>
      <c r="E2572" s="123">
        <v>1875946.2649999999</v>
      </c>
      <c r="F2572" s="155" t="s">
        <v>263</v>
      </c>
    </row>
    <row r="2573" spans="1:6" ht="15.75" thickBot="1" x14ac:dyDescent="0.3">
      <c r="A2573" s="94">
        <v>7</v>
      </c>
      <c r="B2573" s="155" t="s">
        <v>256</v>
      </c>
      <c r="C2573" s="155" t="s">
        <v>154</v>
      </c>
      <c r="D2573" s="94">
        <v>30</v>
      </c>
      <c r="E2573" s="123">
        <v>1804.7692199999999</v>
      </c>
      <c r="F2573" s="155" t="s">
        <v>155</v>
      </c>
    </row>
    <row r="2574" spans="1:6" ht="15.75" thickBot="1" x14ac:dyDescent="0.3">
      <c r="A2574" s="94">
        <v>7</v>
      </c>
      <c r="B2574" s="155" t="s">
        <v>257</v>
      </c>
      <c r="C2574" s="155" t="s">
        <v>154</v>
      </c>
      <c r="D2574" s="94">
        <v>1077</v>
      </c>
      <c r="E2574" s="123">
        <v>10024298.379000001</v>
      </c>
      <c r="F2574" s="155" t="s">
        <v>263</v>
      </c>
    </row>
    <row r="2575" spans="1:6" ht="15.75" thickBot="1" x14ac:dyDescent="0.3">
      <c r="A2575" s="94">
        <v>7</v>
      </c>
      <c r="B2575" s="155" t="s">
        <v>258</v>
      </c>
      <c r="C2575" s="155" t="s">
        <v>154</v>
      </c>
      <c r="D2575" s="94">
        <v>62</v>
      </c>
      <c r="E2575" s="123">
        <v>240930.60699999999</v>
      </c>
      <c r="F2575" s="155" t="s">
        <v>263</v>
      </c>
    </row>
    <row r="2576" spans="1:6" ht="15.75" thickBot="1" x14ac:dyDescent="0.3">
      <c r="A2576" s="94">
        <v>7</v>
      </c>
      <c r="B2576" s="155" t="s">
        <v>259</v>
      </c>
      <c r="C2576" s="155" t="s">
        <v>154</v>
      </c>
      <c r="D2576" s="94">
        <v>63</v>
      </c>
      <c r="E2576" s="123">
        <v>212016.633</v>
      </c>
      <c r="F2576" s="155" t="s">
        <v>263</v>
      </c>
    </row>
    <row r="2577" spans="1:6" ht="15.75" thickBot="1" x14ac:dyDescent="0.3">
      <c r="A2577" s="94">
        <v>7</v>
      </c>
      <c r="B2577" s="155" t="s">
        <v>259</v>
      </c>
      <c r="C2577" s="155" t="s">
        <v>154</v>
      </c>
      <c r="D2577" s="94">
        <v>30</v>
      </c>
      <c r="E2577" s="123">
        <v>697.36383000000001</v>
      </c>
      <c r="F2577" s="155" t="s">
        <v>155</v>
      </c>
    </row>
    <row r="2578" spans="1:6" ht="15.75" thickBot="1" x14ac:dyDescent="0.3">
      <c r="A2578" s="94">
        <v>7</v>
      </c>
      <c r="B2578" s="155" t="s">
        <v>260</v>
      </c>
      <c r="C2578" s="155" t="s">
        <v>154</v>
      </c>
      <c r="D2578" s="94">
        <v>1138</v>
      </c>
      <c r="E2578" s="123">
        <v>5073228.5630000001</v>
      </c>
      <c r="F2578" s="155" t="s">
        <v>263</v>
      </c>
    </row>
    <row r="2579" spans="1:6" ht="15.75" thickBot="1" x14ac:dyDescent="0.3">
      <c r="A2579" s="94">
        <v>7</v>
      </c>
      <c r="B2579" s="155" t="s">
        <v>260</v>
      </c>
      <c r="C2579" s="155" t="s">
        <v>154</v>
      </c>
      <c r="D2579" s="94">
        <v>538</v>
      </c>
      <c r="E2579" s="123">
        <v>49802.300210000001</v>
      </c>
      <c r="F2579" s="155" t="s">
        <v>155</v>
      </c>
    </row>
    <row r="2580" spans="1:6" ht="15.75" thickBot="1" x14ac:dyDescent="0.3">
      <c r="A2580" s="94">
        <v>7</v>
      </c>
      <c r="B2580" s="155" t="s">
        <v>158</v>
      </c>
      <c r="C2580" s="155" t="s">
        <v>159</v>
      </c>
      <c r="D2580" s="94">
        <v>2</v>
      </c>
      <c r="E2580" s="94">
        <v>783236</v>
      </c>
      <c r="F2580" s="155" t="s">
        <v>155</v>
      </c>
    </row>
    <row r="2581" spans="1:6" ht="15.75" thickBot="1" x14ac:dyDescent="0.3">
      <c r="A2581" s="94">
        <v>7</v>
      </c>
      <c r="B2581" s="155" t="s">
        <v>160</v>
      </c>
      <c r="C2581" s="155" t="s">
        <v>159</v>
      </c>
      <c r="D2581" s="94">
        <v>3</v>
      </c>
      <c r="E2581" s="123">
        <v>124825.8</v>
      </c>
      <c r="F2581" s="155" t="s">
        <v>263</v>
      </c>
    </row>
    <row r="2582" spans="1:6" ht="15.75" thickBot="1" x14ac:dyDescent="0.3">
      <c r="A2582" s="94">
        <v>7</v>
      </c>
      <c r="B2582" s="155" t="s">
        <v>160</v>
      </c>
      <c r="C2582" s="155" t="s">
        <v>159</v>
      </c>
      <c r="D2582" s="94">
        <v>2</v>
      </c>
      <c r="E2582" s="123">
        <v>14264.694519999999</v>
      </c>
      <c r="F2582" s="155" t="s">
        <v>155</v>
      </c>
    </row>
    <row r="2583" spans="1:6" ht="15.75" thickBot="1" x14ac:dyDescent="0.3">
      <c r="A2583" s="94">
        <v>7</v>
      </c>
      <c r="B2583" s="155" t="s">
        <v>161</v>
      </c>
      <c r="C2583" s="155" t="s">
        <v>159</v>
      </c>
      <c r="D2583" s="94">
        <v>3</v>
      </c>
      <c r="E2583" s="123">
        <v>15091.257</v>
      </c>
      <c r="F2583" s="155" t="s">
        <v>263</v>
      </c>
    </row>
    <row r="2584" spans="1:6" ht="15.75" thickBot="1" x14ac:dyDescent="0.3">
      <c r="A2584" s="94">
        <v>7</v>
      </c>
      <c r="B2584" s="155" t="s">
        <v>163</v>
      </c>
      <c r="C2584" s="155" t="s">
        <v>159</v>
      </c>
      <c r="D2584" s="94">
        <v>12</v>
      </c>
      <c r="E2584" s="123">
        <v>139171.231</v>
      </c>
      <c r="F2584" s="155" t="s">
        <v>263</v>
      </c>
    </row>
    <row r="2585" spans="1:6" ht="15.75" thickBot="1" x14ac:dyDescent="0.3">
      <c r="A2585" s="94">
        <v>7</v>
      </c>
      <c r="B2585" s="155" t="s">
        <v>163</v>
      </c>
      <c r="C2585" s="155" t="s">
        <v>159</v>
      </c>
      <c r="D2585" s="94">
        <v>1</v>
      </c>
      <c r="E2585" s="123">
        <v>0.93491999999999997</v>
      </c>
      <c r="F2585" s="155" t="s">
        <v>155</v>
      </c>
    </row>
    <row r="2586" spans="1:6" ht="15.75" thickBot="1" x14ac:dyDescent="0.3">
      <c r="A2586" s="94">
        <v>7</v>
      </c>
      <c r="B2586" s="155" t="s">
        <v>164</v>
      </c>
      <c r="C2586" s="155" t="s">
        <v>159</v>
      </c>
      <c r="D2586" s="94">
        <v>6</v>
      </c>
      <c r="E2586" s="123">
        <v>120273.575</v>
      </c>
      <c r="F2586" s="155" t="s">
        <v>263</v>
      </c>
    </row>
    <row r="2587" spans="1:6" ht="15.75" thickBot="1" x14ac:dyDescent="0.3">
      <c r="A2587" s="94">
        <v>7</v>
      </c>
      <c r="B2587" s="155" t="s">
        <v>164</v>
      </c>
      <c r="C2587" s="155" t="s">
        <v>159</v>
      </c>
      <c r="D2587" s="94">
        <v>1</v>
      </c>
      <c r="E2587" s="123">
        <v>4.2841399999999998</v>
      </c>
      <c r="F2587" s="155" t="s">
        <v>155</v>
      </c>
    </row>
    <row r="2588" spans="1:6" ht="15.75" thickBot="1" x14ac:dyDescent="0.3">
      <c r="A2588" s="94">
        <v>7</v>
      </c>
      <c r="B2588" s="155" t="s">
        <v>165</v>
      </c>
      <c r="C2588" s="155" t="s">
        <v>159</v>
      </c>
      <c r="D2588" s="94">
        <v>1</v>
      </c>
      <c r="E2588" s="94">
        <v>0</v>
      </c>
      <c r="F2588" s="155" t="s">
        <v>263</v>
      </c>
    </row>
    <row r="2589" spans="1:6" ht="15.75" thickBot="1" x14ac:dyDescent="0.3">
      <c r="A2589" s="94">
        <v>7</v>
      </c>
      <c r="B2589" s="155" t="s">
        <v>168</v>
      </c>
      <c r="C2589" s="155" t="s">
        <v>159</v>
      </c>
      <c r="D2589" s="94">
        <v>5</v>
      </c>
      <c r="E2589" s="123">
        <v>13276.734</v>
      </c>
      <c r="F2589" s="155" t="s">
        <v>263</v>
      </c>
    </row>
    <row r="2590" spans="1:6" ht="15.75" thickBot="1" x14ac:dyDescent="0.3">
      <c r="A2590" s="94">
        <v>7</v>
      </c>
      <c r="B2590" s="155" t="s">
        <v>169</v>
      </c>
      <c r="C2590" s="155" t="s">
        <v>159</v>
      </c>
      <c r="D2590" s="94">
        <v>1</v>
      </c>
      <c r="E2590" s="123">
        <v>2335.96</v>
      </c>
      <c r="F2590" s="155" t="s">
        <v>263</v>
      </c>
    </row>
    <row r="2591" spans="1:6" ht="15.75" thickBot="1" x14ac:dyDescent="0.3">
      <c r="A2591" s="94">
        <v>7</v>
      </c>
      <c r="B2591" s="155" t="s">
        <v>172</v>
      </c>
      <c r="C2591" s="155" t="s">
        <v>159</v>
      </c>
      <c r="D2591" s="94">
        <v>1</v>
      </c>
      <c r="E2591" s="123">
        <v>31.52</v>
      </c>
      <c r="F2591" s="155" t="s">
        <v>263</v>
      </c>
    </row>
    <row r="2592" spans="1:6" ht="15.75" thickBot="1" x14ac:dyDescent="0.3">
      <c r="A2592" s="94">
        <v>7</v>
      </c>
      <c r="B2592" s="155" t="s">
        <v>173</v>
      </c>
      <c r="C2592" s="155" t="s">
        <v>159</v>
      </c>
      <c r="D2592" s="94">
        <v>8</v>
      </c>
      <c r="E2592" s="123">
        <v>4397509.24</v>
      </c>
      <c r="F2592" s="155" t="s">
        <v>263</v>
      </c>
    </row>
    <row r="2593" spans="1:6" ht="15.75" thickBot="1" x14ac:dyDescent="0.3">
      <c r="A2593" s="94">
        <v>7</v>
      </c>
      <c r="B2593" s="155" t="s">
        <v>173</v>
      </c>
      <c r="C2593" s="155" t="s">
        <v>159</v>
      </c>
      <c r="D2593" s="94">
        <v>4</v>
      </c>
      <c r="E2593" s="123">
        <v>80006.431249999994</v>
      </c>
      <c r="F2593" s="155" t="s">
        <v>155</v>
      </c>
    </row>
    <row r="2594" spans="1:6" ht="15.75" thickBot="1" x14ac:dyDescent="0.3">
      <c r="A2594" s="94">
        <v>7</v>
      </c>
      <c r="B2594" s="155" t="s">
        <v>176</v>
      </c>
      <c r="C2594" s="155" t="s">
        <v>159</v>
      </c>
      <c r="D2594" s="94">
        <v>1</v>
      </c>
      <c r="E2594" s="123">
        <v>29397.96</v>
      </c>
      <c r="F2594" s="155" t="s">
        <v>263</v>
      </c>
    </row>
    <row r="2595" spans="1:6" ht="15.75" thickBot="1" x14ac:dyDescent="0.3">
      <c r="A2595" s="94">
        <v>7</v>
      </c>
      <c r="B2595" s="155" t="s">
        <v>177</v>
      </c>
      <c r="C2595" s="155" t="s">
        <v>159</v>
      </c>
      <c r="D2595" s="94">
        <v>2</v>
      </c>
      <c r="E2595" s="94">
        <v>240472</v>
      </c>
      <c r="F2595" s="155" t="s">
        <v>155</v>
      </c>
    </row>
    <row r="2596" spans="1:6" ht="15.75" thickBot="1" x14ac:dyDescent="0.3">
      <c r="A2596" s="94">
        <v>7</v>
      </c>
      <c r="B2596" s="155" t="s">
        <v>179</v>
      </c>
      <c r="C2596" s="155" t="s">
        <v>159</v>
      </c>
      <c r="D2596" s="94">
        <v>1</v>
      </c>
      <c r="E2596" s="123">
        <v>7833.0290000000005</v>
      </c>
      <c r="F2596" s="155" t="s">
        <v>263</v>
      </c>
    </row>
    <row r="2597" spans="1:6" ht="15.75" thickBot="1" x14ac:dyDescent="0.3">
      <c r="A2597" s="94">
        <v>7</v>
      </c>
      <c r="B2597" s="155" t="s">
        <v>180</v>
      </c>
      <c r="C2597" s="155" t="s">
        <v>159</v>
      </c>
      <c r="D2597" s="94">
        <v>1</v>
      </c>
      <c r="E2597" s="123">
        <v>468.709</v>
      </c>
      <c r="F2597" s="155" t="s">
        <v>263</v>
      </c>
    </row>
    <row r="2598" spans="1:6" ht="15.75" thickBot="1" x14ac:dyDescent="0.3">
      <c r="A2598" s="94">
        <v>7</v>
      </c>
      <c r="B2598" s="155" t="s">
        <v>181</v>
      </c>
      <c r="C2598" s="155" t="s">
        <v>159</v>
      </c>
      <c r="D2598" s="94">
        <v>1</v>
      </c>
      <c r="E2598" s="123">
        <v>9.1199999999999992</v>
      </c>
      <c r="F2598" s="155" t="s">
        <v>263</v>
      </c>
    </row>
    <row r="2599" spans="1:6" ht="15.75" thickBot="1" x14ac:dyDescent="0.3">
      <c r="A2599" s="94">
        <v>7</v>
      </c>
      <c r="B2599" s="155" t="s">
        <v>182</v>
      </c>
      <c r="C2599" s="155" t="s">
        <v>159</v>
      </c>
      <c r="D2599" s="94">
        <v>4</v>
      </c>
      <c r="E2599" s="123">
        <v>15926.276</v>
      </c>
      <c r="F2599" s="155" t="s">
        <v>263</v>
      </c>
    </row>
    <row r="2600" spans="1:6" ht="15.75" thickBot="1" x14ac:dyDescent="0.3">
      <c r="A2600" s="94">
        <v>7</v>
      </c>
      <c r="B2600" s="155" t="s">
        <v>185</v>
      </c>
      <c r="C2600" s="155" t="s">
        <v>159</v>
      </c>
      <c r="D2600" s="94">
        <v>3</v>
      </c>
      <c r="E2600" s="123">
        <v>17129.677</v>
      </c>
      <c r="F2600" s="155" t="s">
        <v>263</v>
      </c>
    </row>
    <row r="2601" spans="1:6" ht="15.75" thickBot="1" x14ac:dyDescent="0.3">
      <c r="A2601" s="94">
        <v>7</v>
      </c>
      <c r="B2601" s="155" t="s">
        <v>189</v>
      </c>
      <c r="C2601" s="155" t="s">
        <v>159</v>
      </c>
      <c r="D2601" s="94">
        <v>1</v>
      </c>
      <c r="E2601" s="123">
        <v>54.972999999999999</v>
      </c>
      <c r="F2601" s="155" t="s">
        <v>263</v>
      </c>
    </row>
    <row r="2602" spans="1:6" ht="15.75" thickBot="1" x14ac:dyDescent="0.3">
      <c r="A2602" s="94">
        <v>7</v>
      </c>
      <c r="B2602" s="155" t="s">
        <v>191</v>
      </c>
      <c r="C2602" s="155" t="s">
        <v>159</v>
      </c>
      <c r="D2602" s="94">
        <v>5</v>
      </c>
      <c r="E2602" s="123">
        <v>292243.64199999999</v>
      </c>
      <c r="F2602" s="155" t="s">
        <v>263</v>
      </c>
    </row>
    <row r="2603" spans="1:6" ht="15.75" thickBot="1" x14ac:dyDescent="0.3">
      <c r="A2603" s="94">
        <v>7</v>
      </c>
      <c r="B2603" s="155" t="s">
        <v>192</v>
      </c>
      <c r="C2603" s="155" t="s">
        <v>159</v>
      </c>
      <c r="D2603" s="94">
        <v>3</v>
      </c>
      <c r="E2603" s="123">
        <v>12801.562</v>
      </c>
      <c r="F2603" s="155" t="s">
        <v>263</v>
      </c>
    </row>
    <row r="2604" spans="1:6" ht="15.75" thickBot="1" x14ac:dyDescent="0.3">
      <c r="A2604" s="94">
        <v>7</v>
      </c>
      <c r="B2604" s="155" t="s">
        <v>193</v>
      </c>
      <c r="C2604" s="155" t="s">
        <v>159</v>
      </c>
      <c r="D2604" s="94">
        <v>3</v>
      </c>
      <c r="E2604" s="123">
        <v>649.803</v>
      </c>
      <c r="F2604" s="155" t="s">
        <v>263</v>
      </c>
    </row>
    <row r="2605" spans="1:6" ht="15.75" thickBot="1" x14ac:dyDescent="0.3">
      <c r="A2605" s="94">
        <v>7</v>
      </c>
      <c r="B2605" s="155" t="s">
        <v>196</v>
      </c>
      <c r="C2605" s="155" t="s">
        <v>159</v>
      </c>
      <c r="D2605" s="94">
        <v>2</v>
      </c>
      <c r="E2605" s="123">
        <v>60.72</v>
      </c>
      <c r="F2605" s="155" t="s">
        <v>263</v>
      </c>
    </row>
    <row r="2606" spans="1:6" ht="15.75" thickBot="1" x14ac:dyDescent="0.3">
      <c r="A2606" s="94">
        <v>7</v>
      </c>
      <c r="B2606" s="155" t="s">
        <v>198</v>
      </c>
      <c r="C2606" s="155" t="s">
        <v>159</v>
      </c>
      <c r="D2606" s="94">
        <v>5</v>
      </c>
      <c r="E2606" s="123">
        <v>8120.4489999999996</v>
      </c>
      <c r="F2606" s="155" t="s">
        <v>263</v>
      </c>
    </row>
    <row r="2607" spans="1:6" ht="15.75" thickBot="1" x14ac:dyDescent="0.3">
      <c r="A2607" s="94">
        <v>7</v>
      </c>
      <c r="B2607" s="155" t="s">
        <v>198</v>
      </c>
      <c r="C2607" s="155" t="s">
        <v>159</v>
      </c>
      <c r="D2607" s="94">
        <v>1</v>
      </c>
      <c r="E2607" s="123">
        <v>4.9599999999999998E-2</v>
      </c>
      <c r="F2607" s="155" t="s">
        <v>155</v>
      </c>
    </row>
    <row r="2608" spans="1:6" ht="15.75" thickBot="1" x14ac:dyDescent="0.3">
      <c r="A2608" s="94">
        <v>7</v>
      </c>
      <c r="B2608" s="155" t="s">
        <v>199</v>
      </c>
      <c r="C2608" s="155" t="s">
        <v>159</v>
      </c>
      <c r="D2608" s="94">
        <v>1</v>
      </c>
      <c r="E2608" s="123">
        <v>15299.315000000001</v>
      </c>
      <c r="F2608" s="155" t="s">
        <v>263</v>
      </c>
    </row>
    <row r="2609" spans="1:6" ht="15.75" thickBot="1" x14ac:dyDescent="0.3">
      <c r="A2609" s="94">
        <v>7</v>
      </c>
      <c r="B2609" s="155" t="s">
        <v>200</v>
      </c>
      <c r="C2609" s="155" t="s">
        <v>159</v>
      </c>
      <c r="D2609" s="94">
        <v>10</v>
      </c>
      <c r="E2609" s="123">
        <v>6663212.4919999996</v>
      </c>
      <c r="F2609" s="155" t="s">
        <v>263</v>
      </c>
    </row>
    <row r="2610" spans="1:6" ht="15.75" thickBot="1" x14ac:dyDescent="0.3">
      <c r="A2610" s="94">
        <v>7</v>
      </c>
      <c r="B2610" s="155" t="s">
        <v>200</v>
      </c>
      <c r="C2610" s="155" t="s">
        <v>159</v>
      </c>
      <c r="D2610" s="94">
        <v>3</v>
      </c>
      <c r="E2610" s="123">
        <v>9805.3719999999994</v>
      </c>
      <c r="F2610" s="155" t="s">
        <v>155</v>
      </c>
    </row>
    <row r="2611" spans="1:6" ht="15.75" thickBot="1" x14ac:dyDescent="0.3">
      <c r="A2611" s="94">
        <v>7</v>
      </c>
      <c r="B2611" s="155" t="s">
        <v>202</v>
      </c>
      <c r="C2611" s="155" t="s">
        <v>159</v>
      </c>
      <c r="D2611" s="94">
        <v>2</v>
      </c>
      <c r="E2611" s="123">
        <v>51481.402999999998</v>
      </c>
      <c r="F2611" s="155" t="s">
        <v>263</v>
      </c>
    </row>
    <row r="2612" spans="1:6" ht="15.75" thickBot="1" x14ac:dyDescent="0.3">
      <c r="A2612" s="94">
        <v>7</v>
      </c>
      <c r="B2612" s="155" t="s">
        <v>203</v>
      </c>
      <c r="C2612" s="155" t="s">
        <v>159</v>
      </c>
      <c r="D2612" s="94">
        <v>4</v>
      </c>
      <c r="E2612" s="123">
        <v>144.55699999999999</v>
      </c>
      <c r="F2612" s="155" t="s">
        <v>263</v>
      </c>
    </row>
    <row r="2613" spans="1:6" ht="15.75" thickBot="1" x14ac:dyDescent="0.3">
      <c r="A2613" s="94">
        <v>7</v>
      </c>
      <c r="B2613" s="155" t="s">
        <v>205</v>
      </c>
      <c r="C2613" s="155" t="s">
        <v>159</v>
      </c>
      <c r="D2613" s="94">
        <v>1</v>
      </c>
      <c r="E2613" s="123">
        <v>5436.1279999999997</v>
      </c>
      <c r="F2613" s="155" t="s">
        <v>263</v>
      </c>
    </row>
    <row r="2614" spans="1:6" ht="15.75" thickBot="1" x14ac:dyDescent="0.3">
      <c r="A2614" s="94">
        <v>7</v>
      </c>
      <c r="B2614" s="155" t="s">
        <v>207</v>
      </c>
      <c r="C2614" s="155" t="s">
        <v>159</v>
      </c>
      <c r="D2614" s="94">
        <v>3</v>
      </c>
      <c r="E2614" s="123">
        <v>24550.917000000001</v>
      </c>
      <c r="F2614" s="155" t="s">
        <v>263</v>
      </c>
    </row>
    <row r="2615" spans="1:6" ht="15.75" thickBot="1" x14ac:dyDescent="0.3">
      <c r="A2615" s="94">
        <v>7</v>
      </c>
      <c r="B2615" s="155" t="s">
        <v>212</v>
      </c>
      <c r="C2615" s="155" t="s">
        <v>159</v>
      </c>
      <c r="D2615" s="94">
        <v>5</v>
      </c>
      <c r="E2615" s="123">
        <v>12226026.880000001</v>
      </c>
      <c r="F2615" s="155" t="s">
        <v>263</v>
      </c>
    </row>
    <row r="2616" spans="1:6" ht="15.75" thickBot="1" x14ac:dyDescent="0.3">
      <c r="A2616" s="94">
        <v>7</v>
      </c>
      <c r="B2616" s="155" t="s">
        <v>212</v>
      </c>
      <c r="C2616" s="155" t="s">
        <v>159</v>
      </c>
      <c r="D2616" s="94">
        <v>3</v>
      </c>
      <c r="E2616" s="123">
        <v>420999.06439999997</v>
      </c>
      <c r="F2616" s="155" t="s">
        <v>155</v>
      </c>
    </row>
    <row r="2617" spans="1:6" ht="15.75" thickBot="1" x14ac:dyDescent="0.3">
      <c r="A2617" s="94">
        <v>7</v>
      </c>
      <c r="B2617" s="155" t="s">
        <v>213</v>
      </c>
      <c r="C2617" s="155" t="s">
        <v>159</v>
      </c>
      <c r="D2617" s="94">
        <v>2</v>
      </c>
      <c r="E2617" s="123">
        <v>14225.601000000001</v>
      </c>
      <c r="F2617" s="155" t="s">
        <v>263</v>
      </c>
    </row>
    <row r="2618" spans="1:6" ht="15.75" thickBot="1" x14ac:dyDescent="0.3">
      <c r="A2618" s="94">
        <v>7</v>
      </c>
      <c r="B2618" s="155" t="s">
        <v>217</v>
      </c>
      <c r="C2618" s="155" t="s">
        <v>159</v>
      </c>
      <c r="D2618" s="94">
        <v>1</v>
      </c>
      <c r="E2618" s="123">
        <v>3579.5039999999999</v>
      </c>
      <c r="F2618" s="155" t="s">
        <v>263</v>
      </c>
    </row>
    <row r="2619" spans="1:6" ht="15.75" thickBot="1" x14ac:dyDescent="0.3">
      <c r="A2619" s="94">
        <v>7</v>
      </c>
      <c r="B2619" s="155" t="s">
        <v>220</v>
      </c>
      <c r="C2619" s="155" t="s">
        <v>159</v>
      </c>
      <c r="D2619" s="94">
        <v>3</v>
      </c>
      <c r="E2619" s="123">
        <v>1459.432</v>
      </c>
      <c r="F2619" s="155" t="s">
        <v>263</v>
      </c>
    </row>
    <row r="2620" spans="1:6" ht="15.75" thickBot="1" x14ac:dyDescent="0.3">
      <c r="A2620" s="94">
        <v>7</v>
      </c>
      <c r="B2620" s="155" t="s">
        <v>221</v>
      </c>
      <c r="C2620" s="155" t="s">
        <v>159</v>
      </c>
      <c r="D2620" s="94">
        <v>2</v>
      </c>
      <c r="E2620" s="123">
        <v>9005.0730000000003</v>
      </c>
      <c r="F2620" s="155" t="s">
        <v>263</v>
      </c>
    </row>
    <row r="2621" spans="1:6" ht="15.75" thickBot="1" x14ac:dyDescent="0.3">
      <c r="A2621" s="94">
        <v>7</v>
      </c>
      <c r="B2621" s="155" t="s">
        <v>222</v>
      </c>
      <c r="C2621" s="155" t="s">
        <v>159</v>
      </c>
      <c r="D2621" s="94">
        <v>2</v>
      </c>
      <c r="E2621" s="123">
        <v>48143.042000000001</v>
      </c>
      <c r="F2621" s="155" t="s">
        <v>263</v>
      </c>
    </row>
    <row r="2622" spans="1:6" ht="15.75" thickBot="1" x14ac:dyDescent="0.3">
      <c r="A2622" s="94">
        <v>7</v>
      </c>
      <c r="B2622" s="155" t="s">
        <v>224</v>
      </c>
      <c r="C2622" s="155" t="s">
        <v>159</v>
      </c>
      <c r="D2622" s="94">
        <v>3</v>
      </c>
      <c r="E2622" s="123">
        <v>8835.3169999999991</v>
      </c>
      <c r="F2622" s="155" t="s">
        <v>263</v>
      </c>
    </row>
    <row r="2623" spans="1:6" ht="15.75" thickBot="1" x14ac:dyDescent="0.3">
      <c r="A2623" s="94">
        <v>7</v>
      </c>
      <c r="B2623" s="155" t="s">
        <v>225</v>
      </c>
      <c r="C2623" s="155" t="s">
        <v>159</v>
      </c>
      <c r="D2623" s="94">
        <v>14</v>
      </c>
      <c r="E2623" s="123">
        <v>278057.304</v>
      </c>
      <c r="F2623" s="155" t="s">
        <v>263</v>
      </c>
    </row>
    <row r="2624" spans="1:6" ht="15.75" thickBot="1" x14ac:dyDescent="0.3">
      <c r="A2624" s="94">
        <v>7</v>
      </c>
      <c r="B2624" s="155" t="s">
        <v>225</v>
      </c>
      <c r="C2624" s="155" t="s">
        <v>159</v>
      </c>
      <c r="D2624" s="94">
        <v>1</v>
      </c>
      <c r="E2624" s="123">
        <v>42585.498</v>
      </c>
      <c r="F2624" s="155" t="s">
        <v>155</v>
      </c>
    </row>
    <row r="2625" spans="1:6" ht="15.75" thickBot="1" x14ac:dyDescent="0.3">
      <c r="A2625" s="94">
        <v>7</v>
      </c>
      <c r="B2625" s="155" t="s">
        <v>228</v>
      </c>
      <c r="C2625" s="155" t="s">
        <v>159</v>
      </c>
      <c r="D2625" s="94">
        <v>1</v>
      </c>
      <c r="E2625" s="123">
        <v>3654.2179999999998</v>
      </c>
      <c r="F2625" s="155" t="s">
        <v>155</v>
      </c>
    </row>
    <row r="2626" spans="1:6" ht="15.75" thickBot="1" x14ac:dyDescent="0.3">
      <c r="A2626" s="94">
        <v>7</v>
      </c>
      <c r="B2626" s="155" t="s">
        <v>229</v>
      </c>
      <c r="C2626" s="155" t="s">
        <v>159</v>
      </c>
      <c r="D2626" s="94">
        <v>3</v>
      </c>
      <c r="E2626" s="123">
        <v>12872.687</v>
      </c>
      <c r="F2626" s="155" t="s">
        <v>263</v>
      </c>
    </row>
    <row r="2627" spans="1:6" ht="15.75" thickBot="1" x14ac:dyDescent="0.3">
      <c r="A2627" s="94">
        <v>7</v>
      </c>
      <c r="B2627" s="155" t="s">
        <v>230</v>
      </c>
      <c r="C2627" s="155" t="s">
        <v>159</v>
      </c>
      <c r="D2627" s="94">
        <v>4</v>
      </c>
      <c r="E2627" s="123">
        <v>16970.598000000002</v>
      </c>
      <c r="F2627" s="155" t="s">
        <v>263</v>
      </c>
    </row>
    <row r="2628" spans="1:6" ht="15.75" thickBot="1" x14ac:dyDescent="0.3">
      <c r="A2628" s="94">
        <v>7</v>
      </c>
      <c r="B2628" s="155" t="s">
        <v>231</v>
      </c>
      <c r="C2628" s="155" t="s">
        <v>159</v>
      </c>
      <c r="D2628" s="94">
        <v>2</v>
      </c>
      <c r="E2628" s="123">
        <v>5508.08</v>
      </c>
      <c r="F2628" s="155" t="s">
        <v>263</v>
      </c>
    </row>
    <row r="2629" spans="1:6" ht="15.75" thickBot="1" x14ac:dyDescent="0.3">
      <c r="A2629" s="94">
        <v>7</v>
      </c>
      <c r="B2629" s="155" t="s">
        <v>233</v>
      </c>
      <c r="C2629" s="155" t="s">
        <v>159</v>
      </c>
      <c r="D2629" s="94">
        <v>2</v>
      </c>
      <c r="E2629" s="94">
        <v>209134</v>
      </c>
      <c r="F2629" s="155" t="s">
        <v>263</v>
      </c>
    </row>
    <row r="2630" spans="1:6" ht="15.75" thickBot="1" x14ac:dyDescent="0.3">
      <c r="A2630" s="94">
        <v>7</v>
      </c>
      <c r="B2630" s="155" t="s">
        <v>234</v>
      </c>
      <c r="C2630" s="155" t="s">
        <v>159</v>
      </c>
      <c r="D2630" s="94">
        <v>2</v>
      </c>
      <c r="E2630" s="123">
        <v>6864.1390000000001</v>
      </c>
      <c r="F2630" s="155" t="s">
        <v>263</v>
      </c>
    </row>
    <row r="2631" spans="1:6" ht="15.75" thickBot="1" x14ac:dyDescent="0.3">
      <c r="A2631" s="94">
        <v>7</v>
      </c>
      <c r="B2631" s="155" t="s">
        <v>235</v>
      </c>
      <c r="C2631" s="155" t="s">
        <v>159</v>
      </c>
      <c r="D2631" s="94">
        <v>2</v>
      </c>
      <c r="E2631" s="123">
        <v>338978.33199999999</v>
      </c>
      <c r="F2631" s="155" t="s">
        <v>263</v>
      </c>
    </row>
    <row r="2632" spans="1:6" ht="15.75" thickBot="1" x14ac:dyDescent="0.3">
      <c r="A2632" s="94">
        <v>7</v>
      </c>
      <c r="B2632" s="155" t="s">
        <v>235</v>
      </c>
      <c r="C2632" s="155" t="s">
        <v>159</v>
      </c>
      <c r="D2632" s="94">
        <v>2</v>
      </c>
      <c r="E2632" s="94">
        <v>185042</v>
      </c>
      <c r="F2632" s="155" t="s">
        <v>155</v>
      </c>
    </row>
    <row r="2633" spans="1:6" ht="15.75" thickBot="1" x14ac:dyDescent="0.3">
      <c r="A2633" s="94">
        <v>7</v>
      </c>
      <c r="B2633" s="155" t="s">
        <v>237</v>
      </c>
      <c r="C2633" s="155" t="s">
        <v>159</v>
      </c>
      <c r="D2633" s="94">
        <v>7</v>
      </c>
      <c r="E2633" s="123">
        <v>391339.01199999999</v>
      </c>
      <c r="F2633" s="155" t="s">
        <v>263</v>
      </c>
    </row>
    <row r="2634" spans="1:6" ht="15.75" thickBot="1" x14ac:dyDescent="0.3">
      <c r="A2634" s="94">
        <v>7</v>
      </c>
      <c r="B2634" s="155" t="s">
        <v>237</v>
      </c>
      <c r="C2634" s="155" t="s">
        <v>159</v>
      </c>
      <c r="D2634" s="94">
        <v>2</v>
      </c>
      <c r="E2634" s="123">
        <v>18.659880000000001</v>
      </c>
      <c r="F2634" s="155" t="s">
        <v>155</v>
      </c>
    </row>
    <row r="2635" spans="1:6" ht="15.75" thickBot="1" x14ac:dyDescent="0.3">
      <c r="A2635" s="94">
        <v>7</v>
      </c>
      <c r="B2635" s="155" t="s">
        <v>238</v>
      </c>
      <c r="C2635" s="155" t="s">
        <v>159</v>
      </c>
      <c r="D2635" s="94">
        <v>27</v>
      </c>
      <c r="E2635" s="123">
        <v>3726470.452</v>
      </c>
      <c r="F2635" s="155" t="s">
        <v>263</v>
      </c>
    </row>
    <row r="2636" spans="1:6" ht="15.75" thickBot="1" x14ac:dyDescent="0.3">
      <c r="A2636" s="94">
        <v>7</v>
      </c>
      <c r="B2636" s="155" t="s">
        <v>238</v>
      </c>
      <c r="C2636" s="155" t="s">
        <v>159</v>
      </c>
      <c r="D2636" s="94">
        <v>16</v>
      </c>
      <c r="E2636" s="123">
        <v>2226.8413999999998</v>
      </c>
      <c r="F2636" s="155" t="s">
        <v>155</v>
      </c>
    </row>
    <row r="2637" spans="1:6" ht="15.75" thickBot="1" x14ac:dyDescent="0.3">
      <c r="A2637" s="94">
        <v>7</v>
      </c>
      <c r="B2637" s="155" t="s">
        <v>240</v>
      </c>
      <c r="C2637" s="155" t="s">
        <v>159</v>
      </c>
      <c r="D2637" s="94">
        <v>1</v>
      </c>
      <c r="E2637" s="123">
        <v>427.39299999999997</v>
      </c>
      <c r="F2637" s="155" t="s">
        <v>263</v>
      </c>
    </row>
    <row r="2638" spans="1:6" ht="15.75" thickBot="1" x14ac:dyDescent="0.3">
      <c r="A2638" s="94">
        <v>7</v>
      </c>
      <c r="B2638" s="155" t="s">
        <v>241</v>
      </c>
      <c r="C2638" s="155" t="s">
        <v>159</v>
      </c>
      <c r="D2638" s="94">
        <v>1</v>
      </c>
      <c r="E2638" s="123">
        <v>85535.039999999994</v>
      </c>
      <c r="F2638" s="155" t="s">
        <v>263</v>
      </c>
    </row>
    <row r="2639" spans="1:6" ht="15.75" thickBot="1" x14ac:dyDescent="0.3">
      <c r="A2639" s="94">
        <v>7</v>
      </c>
      <c r="B2639" s="155" t="s">
        <v>242</v>
      </c>
      <c r="C2639" s="155" t="s">
        <v>159</v>
      </c>
      <c r="D2639" s="94">
        <v>10</v>
      </c>
      <c r="E2639" s="123">
        <v>185343318.84</v>
      </c>
      <c r="F2639" s="155" t="s">
        <v>263</v>
      </c>
    </row>
    <row r="2640" spans="1:6" ht="15.75" thickBot="1" x14ac:dyDescent="0.3">
      <c r="A2640" s="94">
        <v>7</v>
      </c>
      <c r="B2640" s="155" t="s">
        <v>242</v>
      </c>
      <c r="C2640" s="155" t="s">
        <v>159</v>
      </c>
      <c r="D2640" s="94">
        <v>1</v>
      </c>
      <c r="E2640" s="123">
        <v>0.1976</v>
      </c>
      <c r="F2640" s="155" t="s">
        <v>155</v>
      </c>
    </row>
    <row r="2641" spans="1:6" ht="15.75" thickBot="1" x14ac:dyDescent="0.3">
      <c r="A2641" s="94">
        <v>7</v>
      </c>
      <c r="B2641" s="155" t="s">
        <v>243</v>
      </c>
      <c r="C2641" s="155" t="s">
        <v>159</v>
      </c>
      <c r="D2641" s="94">
        <v>2</v>
      </c>
      <c r="E2641" s="123">
        <v>16652.29</v>
      </c>
      <c r="F2641" s="155" t="s">
        <v>263</v>
      </c>
    </row>
    <row r="2642" spans="1:6" ht="15.75" thickBot="1" x14ac:dyDescent="0.3">
      <c r="A2642" s="94">
        <v>7</v>
      </c>
      <c r="B2642" s="155" t="s">
        <v>243</v>
      </c>
      <c r="C2642" s="155" t="s">
        <v>159</v>
      </c>
      <c r="D2642" s="94">
        <v>3</v>
      </c>
      <c r="E2642" s="123">
        <v>41560.048609999998</v>
      </c>
      <c r="F2642" s="155" t="s">
        <v>155</v>
      </c>
    </row>
    <row r="2643" spans="1:6" ht="15.75" thickBot="1" x14ac:dyDescent="0.3">
      <c r="A2643" s="94">
        <v>7</v>
      </c>
      <c r="B2643" s="155" t="s">
        <v>244</v>
      </c>
      <c r="C2643" s="155" t="s">
        <v>159</v>
      </c>
      <c r="D2643" s="94">
        <v>9</v>
      </c>
      <c r="E2643" s="123">
        <v>607349.83499999996</v>
      </c>
      <c r="F2643" s="155" t="s">
        <v>263</v>
      </c>
    </row>
    <row r="2644" spans="1:6" ht="15.75" thickBot="1" x14ac:dyDescent="0.3">
      <c r="A2644" s="94">
        <v>7</v>
      </c>
      <c r="B2644" s="155" t="s">
        <v>244</v>
      </c>
      <c r="C2644" s="155" t="s">
        <v>159</v>
      </c>
      <c r="D2644" s="94">
        <v>4</v>
      </c>
      <c r="E2644" s="123">
        <v>107181.848</v>
      </c>
      <c r="F2644" s="155" t="s">
        <v>155</v>
      </c>
    </row>
    <row r="2645" spans="1:6" ht="15.75" thickBot="1" x14ac:dyDescent="0.3">
      <c r="A2645" s="94">
        <v>7</v>
      </c>
      <c r="B2645" s="155" t="s">
        <v>245</v>
      </c>
      <c r="C2645" s="155" t="s">
        <v>159</v>
      </c>
      <c r="D2645" s="94">
        <v>44</v>
      </c>
      <c r="E2645" s="123">
        <v>1384507.44</v>
      </c>
      <c r="F2645" s="155" t="s">
        <v>263</v>
      </c>
    </row>
    <row r="2646" spans="1:6" ht="15.75" thickBot="1" x14ac:dyDescent="0.3">
      <c r="A2646" s="94">
        <v>7</v>
      </c>
      <c r="B2646" s="155" t="s">
        <v>245</v>
      </c>
      <c r="C2646" s="155" t="s">
        <v>159</v>
      </c>
      <c r="D2646" s="94">
        <v>36</v>
      </c>
      <c r="E2646" s="123">
        <v>488813.16671000002</v>
      </c>
      <c r="F2646" s="155" t="s">
        <v>155</v>
      </c>
    </row>
    <row r="2647" spans="1:6" ht="15.75" thickBot="1" x14ac:dyDescent="0.3">
      <c r="A2647" s="94">
        <v>7</v>
      </c>
      <c r="B2647" s="155" t="s">
        <v>246</v>
      </c>
      <c r="C2647" s="155" t="s">
        <v>159</v>
      </c>
      <c r="D2647" s="94">
        <v>36</v>
      </c>
      <c r="E2647" s="123">
        <v>10346351.007999999</v>
      </c>
      <c r="F2647" s="155" t="s">
        <v>263</v>
      </c>
    </row>
    <row r="2648" spans="1:6" ht="15.75" thickBot="1" x14ac:dyDescent="0.3">
      <c r="A2648" s="94">
        <v>7</v>
      </c>
      <c r="B2648" s="155" t="s">
        <v>246</v>
      </c>
      <c r="C2648" s="155" t="s">
        <v>159</v>
      </c>
      <c r="D2648" s="94">
        <v>34</v>
      </c>
      <c r="E2648" s="123">
        <v>3918977.7521500001</v>
      </c>
      <c r="F2648" s="155" t="s">
        <v>155</v>
      </c>
    </row>
    <row r="2649" spans="1:6" ht="15.75" thickBot="1" x14ac:dyDescent="0.3">
      <c r="A2649" s="94">
        <v>7</v>
      </c>
      <c r="B2649" s="155" t="s">
        <v>247</v>
      </c>
      <c r="C2649" s="155" t="s">
        <v>159</v>
      </c>
      <c r="D2649" s="94">
        <v>5</v>
      </c>
      <c r="E2649" s="123">
        <v>233709.84</v>
      </c>
      <c r="F2649" s="155" t="s">
        <v>263</v>
      </c>
    </row>
    <row r="2650" spans="1:6" ht="15.75" thickBot="1" x14ac:dyDescent="0.3">
      <c r="A2650" s="94">
        <v>7</v>
      </c>
      <c r="B2650" s="155" t="s">
        <v>247</v>
      </c>
      <c r="C2650" s="155" t="s">
        <v>159</v>
      </c>
      <c r="D2650" s="94">
        <v>4</v>
      </c>
      <c r="E2650" s="123">
        <v>83476.352809999997</v>
      </c>
      <c r="F2650" s="155" t="s">
        <v>155</v>
      </c>
    </row>
    <row r="2651" spans="1:6" ht="15.75" thickBot="1" x14ac:dyDescent="0.3">
      <c r="A2651" s="94">
        <v>7</v>
      </c>
      <c r="B2651" s="155" t="s">
        <v>248</v>
      </c>
      <c r="C2651" s="155" t="s">
        <v>159</v>
      </c>
      <c r="D2651" s="94">
        <v>3</v>
      </c>
      <c r="E2651" s="123">
        <v>79121.84</v>
      </c>
      <c r="F2651" s="155" t="s">
        <v>263</v>
      </c>
    </row>
    <row r="2652" spans="1:6" ht="15.75" thickBot="1" x14ac:dyDescent="0.3">
      <c r="A2652" s="94">
        <v>7</v>
      </c>
      <c r="B2652" s="155" t="s">
        <v>248</v>
      </c>
      <c r="C2652" s="155" t="s">
        <v>159</v>
      </c>
      <c r="D2652" s="94">
        <v>2</v>
      </c>
      <c r="E2652" s="94">
        <v>241264</v>
      </c>
      <c r="F2652" s="155" t="s">
        <v>155</v>
      </c>
    </row>
    <row r="2653" spans="1:6" ht="15.75" thickBot="1" x14ac:dyDescent="0.3">
      <c r="A2653" s="94">
        <v>7</v>
      </c>
      <c r="B2653" s="155" t="s">
        <v>250</v>
      </c>
      <c r="C2653" s="155" t="s">
        <v>159</v>
      </c>
      <c r="D2653" s="94">
        <v>1</v>
      </c>
      <c r="E2653" s="94">
        <v>2</v>
      </c>
      <c r="F2653" s="155" t="s">
        <v>263</v>
      </c>
    </row>
    <row r="2654" spans="1:6" ht="15.75" thickBot="1" x14ac:dyDescent="0.3">
      <c r="A2654" s="94">
        <v>7</v>
      </c>
      <c r="B2654" s="155" t="s">
        <v>252</v>
      </c>
      <c r="C2654" s="155" t="s">
        <v>159</v>
      </c>
      <c r="D2654" s="94">
        <v>12</v>
      </c>
      <c r="E2654" s="123">
        <v>10959228.213</v>
      </c>
      <c r="F2654" s="155" t="s">
        <v>263</v>
      </c>
    </row>
    <row r="2655" spans="1:6" ht="15.75" thickBot="1" x14ac:dyDescent="0.3">
      <c r="A2655" s="94">
        <v>7</v>
      </c>
      <c r="B2655" s="155" t="s">
        <v>252</v>
      </c>
      <c r="C2655" s="155" t="s">
        <v>159</v>
      </c>
      <c r="D2655" s="94">
        <v>7</v>
      </c>
      <c r="E2655" s="123">
        <v>1235034.5689300001</v>
      </c>
      <c r="F2655" s="155" t="s">
        <v>155</v>
      </c>
    </row>
    <row r="2656" spans="1:6" ht="15.75" thickBot="1" x14ac:dyDescent="0.3">
      <c r="A2656" s="94">
        <v>7</v>
      </c>
      <c r="B2656" s="155" t="s">
        <v>254</v>
      </c>
      <c r="C2656" s="155" t="s">
        <v>159</v>
      </c>
      <c r="D2656" s="94">
        <v>4</v>
      </c>
      <c r="E2656" s="94">
        <v>376958</v>
      </c>
      <c r="F2656" s="155" t="s">
        <v>155</v>
      </c>
    </row>
    <row r="2657" spans="1:6" ht="15.75" thickBot="1" x14ac:dyDescent="0.3">
      <c r="A2657" s="94">
        <v>7</v>
      </c>
      <c r="B2657" s="155" t="s">
        <v>257</v>
      </c>
      <c r="C2657" s="155" t="s">
        <v>159</v>
      </c>
      <c r="D2657" s="94">
        <v>22</v>
      </c>
      <c r="E2657" s="123">
        <v>50769409.622000001</v>
      </c>
      <c r="F2657" s="155" t="s">
        <v>263</v>
      </c>
    </row>
    <row r="2658" spans="1:6" ht="15.75" thickBot="1" x14ac:dyDescent="0.3">
      <c r="A2658" s="94">
        <v>7</v>
      </c>
      <c r="B2658" s="155" t="s">
        <v>258</v>
      </c>
      <c r="C2658" s="155" t="s">
        <v>159</v>
      </c>
      <c r="D2658" s="94">
        <v>1</v>
      </c>
      <c r="E2658" s="123">
        <v>5966.2120000000004</v>
      </c>
      <c r="F2658" s="155" t="s">
        <v>263</v>
      </c>
    </row>
    <row r="2659" spans="1:6" ht="15.75" thickBot="1" x14ac:dyDescent="0.3">
      <c r="A2659" s="94">
        <v>7</v>
      </c>
      <c r="B2659" s="155" t="s">
        <v>259</v>
      </c>
      <c r="C2659" s="155" t="s">
        <v>159</v>
      </c>
      <c r="D2659" s="94">
        <v>3</v>
      </c>
      <c r="E2659" s="123">
        <v>35815.396000000001</v>
      </c>
      <c r="F2659" s="155" t="s">
        <v>263</v>
      </c>
    </row>
    <row r="2660" spans="1:6" ht="15.75" thickBot="1" x14ac:dyDescent="0.3">
      <c r="A2660" s="94">
        <v>7</v>
      </c>
      <c r="B2660" s="155" t="s">
        <v>260</v>
      </c>
      <c r="C2660" s="155" t="s">
        <v>159</v>
      </c>
      <c r="D2660" s="94">
        <v>9</v>
      </c>
      <c r="E2660" s="123">
        <v>19156.136999999999</v>
      </c>
      <c r="F2660" s="155" t="s">
        <v>263</v>
      </c>
    </row>
    <row r="2661" spans="1:6" ht="15.75" thickBot="1" x14ac:dyDescent="0.3">
      <c r="A2661" s="94">
        <v>7</v>
      </c>
      <c r="B2661" s="155" t="s">
        <v>260</v>
      </c>
      <c r="C2661" s="155" t="s">
        <v>159</v>
      </c>
      <c r="D2661" s="94">
        <v>1</v>
      </c>
      <c r="E2661" s="123">
        <v>1.50336</v>
      </c>
      <c r="F2661" s="155" t="s">
        <v>155</v>
      </c>
    </row>
    <row r="2662" spans="1:6" ht="15.75" thickBot="1" x14ac:dyDescent="0.3">
      <c r="A2662" s="94">
        <v>7</v>
      </c>
      <c r="B2662" s="155" t="s">
        <v>153</v>
      </c>
      <c r="C2662" s="155" t="s">
        <v>156</v>
      </c>
      <c r="D2662" s="94">
        <v>782</v>
      </c>
      <c r="E2662" s="123">
        <v>7831.2427699999998</v>
      </c>
      <c r="F2662" s="155" t="s">
        <v>155</v>
      </c>
    </row>
    <row r="2663" spans="1:6" ht="15.75" thickBot="1" x14ac:dyDescent="0.3">
      <c r="A2663" s="94">
        <v>7</v>
      </c>
      <c r="B2663" s="155" t="s">
        <v>157</v>
      </c>
      <c r="C2663" s="155" t="s">
        <v>156</v>
      </c>
      <c r="D2663" s="94">
        <v>436</v>
      </c>
      <c r="E2663" s="123">
        <v>5965.0782200000003</v>
      </c>
      <c r="F2663" s="155" t="s">
        <v>155</v>
      </c>
    </row>
    <row r="2664" spans="1:6" ht="15.75" thickBot="1" x14ac:dyDescent="0.3">
      <c r="A2664" s="94">
        <v>7</v>
      </c>
      <c r="B2664" s="155" t="s">
        <v>158</v>
      </c>
      <c r="C2664" s="155" t="s">
        <v>156</v>
      </c>
      <c r="D2664" s="94">
        <v>2</v>
      </c>
      <c r="E2664" s="123">
        <v>1457.1089999999999</v>
      </c>
      <c r="F2664" s="155" t="s">
        <v>263</v>
      </c>
    </row>
    <row r="2665" spans="1:6" ht="15.75" thickBot="1" x14ac:dyDescent="0.3">
      <c r="A2665" s="94">
        <v>7</v>
      </c>
      <c r="B2665" s="155" t="s">
        <v>158</v>
      </c>
      <c r="C2665" s="155" t="s">
        <v>156</v>
      </c>
      <c r="D2665" s="94">
        <v>10</v>
      </c>
      <c r="E2665" s="123">
        <v>49.588000000000001</v>
      </c>
      <c r="F2665" s="155" t="s">
        <v>155</v>
      </c>
    </row>
    <row r="2666" spans="1:6" ht="15.75" thickBot="1" x14ac:dyDescent="0.3">
      <c r="A2666" s="94">
        <v>7</v>
      </c>
      <c r="B2666" s="155" t="s">
        <v>160</v>
      </c>
      <c r="C2666" s="155" t="s">
        <v>156</v>
      </c>
      <c r="D2666" s="94">
        <v>1289</v>
      </c>
      <c r="E2666" s="123">
        <v>870274.60800000001</v>
      </c>
      <c r="F2666" s="155" t="s">
        <v>263</v>
      </c>
    </row>
    <row r="2667" spans="1:6" ht="15.75" thickBot="1" x14ac:dyDescent="0.3">
      <c r="A2667" s="94">
        <v>7</v>
      </c>
      <c r="B2667" s="155" t="s">
        <v>160</v>
      </c>
      <c r="C2667" s="155" t="s">
        <v>156</v>
      </c>
      <c r="D2667" s="94">
        <v>1222</v>
      </c>
      <c r="E2667" s="123">
        <v>16626.825919999999</v>
      </c>
      <c r="F2667" s="155" t="s">
        <v>155</v>
      </c>
    </row>
    <row r="2668" spans="1:6" ht="15.75" thickBot="1" x14ac:dyDescent="0.3">
      <c r="A2668" s="94">
        <v>7</v>
      </c>
      <c r="B2668" s="155" t="s">
        <v>161</v>
      </c>
      <c r="C2668" s="155" t="s">
        <v>156</v>
      </c>
      <c r="D2668" s="94">
        <v>1171</v>
      </c>
      <c r="E2668" s="123">
        <v>1219770.5</v>
      </c>
      <c r="F2668" s="155" t="s">
        <v>263</v>
      </c>
    </row>
    <row r="2669" spans="1:6" ht="15.75" thickBot="1" x14ac:dyDescent="0.3">
      <c r="A2669" s="94">
        <v>7</v>
      </c>
      <c r="B2669" s="155" t="s">
        <v>161</v>
      </c>
      <c r="C2669" s="155" t="s">
        <v>156</v>
      </c>
      <c r="D2669" s="94">
        <v>555</v>
      </c>
      <c r="E2669" s="123">
        <v>8211.9634900000001</v>
      </c>
      <c r="F2669" s="155" t="s">
        <v>155</v>
      </c>
    </row>
    <row r="2670" spans="1:6" ht="15.75" thickBot="1" x14ac:dyDescent="0.3">
      <c r="A2670" s="94">
        <v>7</v>
      </c>
      <c r="B2670" s="155" t="s">
        <v>162</v>
      </c>
      <c r="C2670" s="155" t="s">
        <v>156</v>
      </c>
      <c r="D2670" s="94">
        <v>360</v>
      </c>
      <c r="E2670" s="123">
        <v>335617.18</v>
      </c>
      <c r="F2670" s="155" t="s">
        <v>263</v>
      </c>
    </row>
    <row r="2671" spans="1:6" ht="15.75" thickBot="1" x14ac:dyDescent="0.3">
      <c r="A2671" s="94">
        <v>7</v>
      </c>
      <c r="B2671" s="155" t="s">
        <v>162</v>
      </c>
      <c r="C2671" s="155" t="s">
        <v>156</v>
      </c>
      <c r="D2671" s="94">
        <v>2631</v>
      </c>
      <c r="E2671" s="123">
        <v>36290.980660000001</v>
      </c>
      <c r="F2671" s="155" t="s">
        <v>155</v>
      </c>
    </row>
    <row r="2672" spans="1:6" ht="15.75" thickBot="1" x14ac:dyDescent="0.3">
      <c r="A2672" s="94">
        <v>7</v>
      </c>
      <c r="B2672" s="155" t="s">
        <v>163</v>
      </c>
      <c r="C2672" s="155" t="s">
        <v>156</v>
      </c>
      <c r="D2672" s="94">
        <v>2736</v>
      </c>
      <c r="E2672" s="123">
        <v>3136384.4029999999</v>
      </c>
      <c r="F2672" s="155" t="s">
        <v>263</v>
      </c>
    </row>
    <row r="2673" spans="1:6" ht="15.75" thickBot="1" x14ac:dyDescent="0.3">
      <c r="A2673" s="94">
        <v>7</v>
      </c>
      <c r="B2673" s="155" t="s">
        <v>163</v>
      </c>
      <c r="C2673" s="155" t="s">
        <v>156</v>
      </c>
      <c r="D2673" s="94">
        <v>2676</v>
      </c>
      <c r="E2673" s="123">
        <v>57800.784339999998</v>
      </c>
      <c r="F2673" s="155" t="s">
        <v>155</v>
      </c>
    </row>
    <row r="2674" spans="1:6" ht="15.75" thickBot="1" x14ac:dyDescent="0.3">
      <c r="A2674" s="94">
        <v>7</v>
      </c>
      <c r="B2674" s="155" t="s">
        <v>164</v>
      </c>
      <c r="C2674" s="155" t="s">
        <v>156</v>
      </c>
      <c r="D2674" s="94">
        <v>3074</v>
      </c>
      <c r="E2674" s="123">
        <v>2671445.92</v>
      </c>
      <c r="F2674" s="155" t="s">
        <v>263</v>
      </c>
    </row>
    <row r="2675" spans="1:6" ht="15.75" thickBot="1" x14ac:dyDescent="0.3">
      <c r="A2675" s="94">
        <v>7</v>
      </c>
      <c r="B2675" s="155" t="s">
        <v>164</v>
      </c>
      <c r="C2675" s="155" t="s">
        <v>156</v>
      </c>
      <c r="D2675" s="94">
        <v>2176</v>
      </c>
      <c r="E2675" s="123">
        <v>30084.71284</v>
      </c>
      <c r="F2675" s="155" t="s">
        <v>155</v>
      </c>
    </row>
    <row r="2676" spans="1:6" ht="15.75" thickBot="1" x14ac:dyDescent="0.3">
      <c r="A2676" s="94">
        <v>7</v>
      </c>
      <c r="B2676" s="155" t="s">
        <v>165</v>
      </c>
      <c r="C2676" s="155" t="s">
        <v>156</v>
      </c>
      <c r="D2676" s="94">
        <v>265</v>
      </c>
      <c r="E2676" s="123">
        <v>284689.26500000001</v>
      </c>
      <c r="F2676" s="155" t="s">
        <v>263</v>
      </c>
    </row>
    <row r="2677" spans="1:6" ht="15.75" thickBot="1" x14ac:dyDescent="0.3">
      <c r="A2677" s="94">
        <v>7</v>
      </c>
      <c r="B2677" s="155" t="s">
        <v>165</v>
      </c>
      <c r="C2677" s="155" t="s">
        <v>156</v>
      </c>
      <c r="D2677" s="94">
        <v>4</v>
      </c>
      <c r="E2677" s="123">
        <v>84.073999999999998</v>
      </c>
      <c r="F2677" s="155" t="s">
        <v>155</v>
      </c>
    </row>
    <row r="2678" spans="1:6" ht="15.75" thickBot="1" x14ac:dyDescent="0.3">
      <c r="A2678" s="94">
        <v>7</v>
      </c>
      <c r="B2678" s="155" t="s">
        <v>166</v>
      </c>
      <c r="C2678" s="155" t="s">
        <v>156</v>
      </c>
      <c r="D2678" s="94">
        <v>545</v>
      </c>
      <c r="E2678" s="123">
        <v>589401.90599999996</v>
      </c>
      <c r="F2678" s="155" t="s">
        <v>263</v>
      </c>
    </row>
    <row r="2679" spans="1:6" ht="15.75" thickBot="1" x14ac:dyDescent="0.3">
      <c r="A2679" s="94">
        <v>7</v>
      </c>
      <c r="B2679" s="155" t="s">
        <v>167</v>
      </c>
      <c r="C2679" s="155" t="s">
        <v>156</v>
      </c>
      <c r="D2679" s="94">
        <v>646</v>
      </c>
      <c r="E2679" s="123">
        <v>548944.81700000004</v>
      </c>
      <c r="F2679" s="155" t="s">
        <v>263</v>
      </c>
    </row>
    <row r="2680" spans="1:6" ht="15.75" thickBot="1" x14ac:dyDescent="0.3">
      <c r="A2680" s="94">
        <v>7</v>
      </c>
      <c r="B2680" s="155" t="s">
        <v>167</v>
      </c>
      <c r="C2680" s="155" t="s">
        <v>156</v>
      </c>
      <c r="D2680" s="94">
        <v>643</v>
      </c>
      <c r="E2680" s="123">
        <v>14031.37788</v>
      </c>
      <c r="F2680" s="155" t="s">
        <v>155</v>
      </c>
    </row>
    <row r="2681" spans="1:6" ht="15.75" thickBot="1" x14ac:dyDescent="0.3">
      <c r="A2681" s="94">
        <v>7</v>
      </c>
      <c r="B2681" s="155" t="s">
        <v>168</v>
      </c>
      <c r="C2681" s="155" t="s">
        <v>156</v>
      </c>
      <c r="D2681" s="94">
        <v>438</v>
      </c>
      <c r="E2681" s="123">
        <v>433361.47899999999</v>
      </c>
      <c r="F2681" s="155" t="s">
        <v>263</v>
      </c>
    </row>
    <row r="2682" spans="1:6" ht="15.75" thickBot="1" x14ac:dyDescent="0.3">
      <c r="A2682" s="94">
        <v>7</v>
      </c>
      <c r="B2682" s="155" t="s">
        <v>169</v>
      </c>
      <c r="C2682" s="155" t="s">
        <v>156</v>
      </c>
      <c r="D2682" s="94">
        <v>663</v>
      </c>
      <c r="E2682" s="123">
        <v>620039.25399999996</v>
      </c>
      <c r="F2682" s="155" t="s">
        <v>263</v>
      </c>
    </row>
    <row r="2683" spans="1:6" ht="15.75" thickBot="1" x14ac:dyDescent="0.3">
      <c r="A2683" s="94">
        <v>7</v>
      </c>
      <c r="B2683" s="155" t="s">
        <v>170</v>
      </c>
      <c r="C2683" s="155" t="s">
        <v>156</v>
      </c>
      <c r="D2683" s="94">
        <v>84</v>
      </c>
      <c r="E2683" s="123">
        <v>56217.262000000002</v>
      </c>
      <c r="F2683" s="155" t="s">
        <v>263</v>
      </c>
    </row>
    <row r="2684" spans="1:6" ht="15.75" thickBot="1" x14ac:dyDescent="0.3">
      <c r="A2684" s="94">
        <v>7</v>
      </c>
      <c r="B2684" s="155" t="s">
        <v>170</v>
      </c>
      <c r="C2684" s="155" t="s">
        <v>156</v>
      </c>
      <c r="D2684" s="94">
        <v>7</v>
      </c>
      <c r="E2684" s="123">
        <v>49.888069999999999</v>
      </c>
      <c r="F2684" s="155" t="s">
        <v>155</v>
      </c>
    </row>
    <row r="2685" spans="1:6" ht="15.75" thickBot="1" x14ac:dyDescent="0.3">
      <c r="A2685" s="94">
        <v>7</v>
      </c>
      <c r="B2685" s="155" t="s">
        <v>171</v>
      </c>
      <c r="C2685" s="155" t="s">
        <v>156</v>
      </c>
      <c r="D2685" s="94">
        <v>6934</v>
      </c>
      <c r="E2685" s="123">
        <v>7100733.409</v>
      </c>
      <c r="F2685" s="155" t="s">
        <v>263</v>
      </c>
    </row>
    <row r="2686" spans="1:6" ht="15.75" thickBot="1" x14ac:dyDescent="0.3">
      <c r="A2686" s="94">
        <v>7</v>
      </c>
      <c r="B2686" s="155" t="s">
        <v>171</v>
      </c>
      <c r="C2686" s="155" t="s">
        <v>156</v>
      </c>
      <c r="D2686" s="94">
        <v>6551</v>
      </c>
      <c r="E2686" s="123">
        <v>88068.573569999993</v>
      </c>
      <c r="F2686" s="155" t="s">
        <v>155</v>
      </c>
    </row>
    <row r="2687" spans="1:6" ht="15.75" thickBot="1" x14ac:dyDescent="0.3">
      <c r="A2687" s="94">
        <v>7</v>
      </c>
      <c r="B2687" s="155" t="s">
        <v>172</v>
      </c>
      <c r="C2687" s="155" t="s">
        <v>156</v>
      </c>
      <c r="D2687" s="94">
        <v>98</v>
      </c>
      <c r="E2687" s="123">
        <v>79606.228000000003</v>
      </c>
      <c r="F2687" s="155" t="s">
        <v>263</v>
      </c>
    </row>
    <row r="2688" spans="1:6" ht="15.75" thickBot="1" x14ac:dyDescent="0.3">
      <c r="A2688" s="94">
        <v>7</v>
      </c>
      <c r="B2688" s="155" t="s">
        <v>173</v>
      </c>
      <c r="C2688" s="155" t="s">
        <v>156</v>
      </c>
      <c r="D2688" s="94">
        <v>5920</v>
      </c>
      <c r="E2688" s="123">
        <v>6289944.4369999999</v>
      </c>
      <c r="F2688" s="155" t="s">
        <v>263</v>
      </c>
    </row>
    <row r="2689" spans="1:6" ht="15.75" thickBot="1" x14ac:dyDescent="0.3">
      <c r="A2689" s="94">
        <v>7</v>
      </c>
      <c r="B2689" s="155" t="s">
        <v>173</v>
      </c>
      <c r="C2689" s="155" t="s">
        <v>156</v>
      </c>
      <c r="D2689" s="94">
        <v>3944</v>
      </c>
      <c r="E2689" s="123">
        <v>69749.440789999993</v>
      </c>
      <c r="F2689" s="155" t="s">
        <v>155</v>
      </c>
    </row>
    <row r="2690" spans="1:6" ht="15.75" thickBot="1" x14ac:dyDescent="0.3">
      <c r="A2690" s="94">
        <v>7</v>
      </c>
      <c r="B2690" s="155" t="s">
        <v>174</v>
      </c>
      <c r="C2690" s="155" t="s">
        <v>156</v>
      </c>
      <c r="D2690" s="94">
        <v>33</v>
      </c>
      <c r="E2690" s="123">
        <v>30552.901999999998</v>
      </c>
      <c r="F2690" s="155" t="s">
        <v>263</v>
      </c>
    </row>
    <row r="2691" spans="1:6" ht="15.75" thickBot="1" x14ac:dyDescent="0.3">
      <c r="A2691" s="94">
        <v>7</v>
      </c>
      <c r="B2691" s="155" t="s">
        <v>175</v>
      </c>
      <c r="C2691" s="155" t="s">
        <v>156</v>
      </c>
      <c r="D2691" s="94">
        <v>2403</v>
      </c>
      <c r="E2691" s="123">
        <v>2493212.2119999998</v>
      </c>
      <c r="F2691" s="155" t="s">
        <v>263</v>
      </c>
    </row>
    <row r="2692" spans="1:6" ht="15.75" thickBot="1" x14ac:dyDescent="0.3">
      <c r="A2692" s="94">
        <v>7</v>
      </c>
      <c r="B2692" s="155" t="s">
        <v>175</v>
      </c>
      <c r="C2692" s="155" t="s">
        <v>156</v>
      </c>
      <c r="D2692" s="94">
        <v>2122</v>
      </c>
      <c r="E2692" s="123">
        <v>35853.681779999999</v>
      </c>
      <c r="F2692" s="155" t="s">
        <v>155</v>
      </c>
    </row>
    <row r="2693" spans="1:6" ht="15.75" thickBot="1" x14ac:dyDescent="0.3">
      <c r="A2693" s="94">
        <v>7</v>
      </c>
      <c r="B2693" s="155" t="s">
        <v>176</v>
      </c>
      <c r="C2693" s="155" t="s">
        <v>156</v>
      </c>
      <c r="D2693" s="94">
        <v>2930</v>
      </c>
      <c r="E2693" s="123">
        <v>2386748.4580000001</v>
      </c>
      <c r="F2693" s="155" t="s">
        <v>263</v>
      </c>
    </row>
    <row r="2694" spans="1:6" ht="15.75" thickBot="1" x14ac:dyDescent="0.3">
      <c r="A2694" s="94">
        <v>7</v>
      </c>
      <c r="B2694" s="155" t="s">
        <v>176</v>
      </c>
      <c r="C2694" s="155" t="s">
        <v>156</v>
      </c>
      <c r="D2694" s="94">
        <v>1608</v>
      </c>
      <c r="E2694" s="123">
        <v>24357.127079999998</v>
      </c>
      <c r="F2694" s="155" t="s">
        <v>155</v>
      </c>
    </row>
    <row r="2695" spans="1:6" ht="15.75" thickBot="1" x14ac:dyDescent="0.3">
      <c r="A2695" s="94">
        <v>7</v>
      </c>
      <c r="B2695" s="155" t="s">
        <v>177</v>
      </c>
      <c r="C2695" s="155" t="s">
        <v>156</v>
      </c>
      <c r="D2695" s="94">
        <v>138</v>
      </c>
      <c r="E2695" s="123">
        <v>2699.7570599999999</v>
      </c>
      <c r="F2695" s="155" t="s">
        <v>155</v>
      </c>
    </row>
    <row r="2696" spans="1:6" ht="15.75" thickBot="1" x14ac:dyDescent="0.3">
      <c r="A2696" s="94">
        <v>7</v>
      </c>
      <c r="B2696" s="155" t="s">
        <v>178</v>
      </c>
      <c r="C2696" s="155" t="s">
        <v>156</v>
      </c>
      <c r="D2696" s="94">
        <v>1191</v>
      </c>
      <c r="E2696" s="123">
        <v>1229889.4310000001</v>
      </c>
      <c r="F2696" s="155" t="s">
        <v>263</v>
      </c>
    </row>
    <row r="2697" spans="1:6" ht="15.75" thickBot="1" x14ac:dyDescent="0.3">
      <c r="A2697" s="94">
        <v>7</v>
      </c>
      <c r="B2697" s="155" t="s">
        <v>178</v>
      </c>
      <c r="C2697" s="155" t="s">
        <v>156</v>
      </c>
      <c r="D2697" s="94">
        <v>1151</v>
      </c>
      <c r="E2697" s="123">
        <v>21040.124230000001</v>
      </c>
      <c r="F2697" s="155" t="s">
        <v>155</v>
      </c>
    </row>
    <row r="2698" spans="1:6" ht="15.75" thickBot="1" x14ac:dyDescent="0.3">
      <c r="A2698" s="94">
        <v>7</v>
      </c>
      <c r="B2698" s="155" t="s">
        <v>179</v>
      </c>
      <c r="C2698" s="155" t="s">
        <v>156</v>
      </c>
      <c r="D2698" s="94">
        <v>1041</v>
      </c>
      <c r="E2698" s="123">
        <v>1063106.8359999999</v>
      </c>
      <c r="F2698" s="155" t="s">
        <v>263</v>
      </c>
    </row>
    <row r="2699" spans="1:6" ht="15.75" thickBot="1" x14ac:dyDescent="0.3">
      <c r="A2699" s="94">
        <v>7</v>
      </c>
      <c r="B2699" s="155" t="s">
        <v>179</v>
      </c>
      <c r="C2699" s="155" t="s">
        <v>156</v>
      </c>
      <c r="D2699" s="94">
        <v>1832</v>
      </c>
      <c r="E2699" s="123">
        <v>32095.986290000001</v>
      </c>
      <c r="F2699" s="155" t="s">
        <v>155</v>
      </c>
    </row>
    <row r="2700" spans="1:6" ht="15.75" thickBot="1" x14ac:dyDescent="0.3">
      <c r="A2700" s="94">
        <v>7</v>
      </c>
      <c r="B2700" s="155" t="s">
        <v>180</v>
      </c>
      <c r="C2700" s="155" t="s">
        <v>156</v>
      </c>
      <c r="D2700" s="94">
        <v>2488</v>
      </c>
      <c r="E2700" s="123">
        <v>2558240.1669999999</v>
      </c>
      <c r="F2700" s="155" t="s">
        <v>263</v>
      </c>
    </row>
    <row r="2701" spans="1:6" ht="15.75" thickBot="1" x14ac:dyDescent="0.3">
      <c r="A2701" s="94">
        <v>7</v>
      </c>
      <c r="B2701" s="155" t="s">
        <v>180</v>
      </c>
      <c r="C2701" s="155" t="s">
        <v>156</v>
      </c>
      <c r="D2701" s="94">
        <v>2020</v>
      </c>
      <c r="E2701" s="123">
        <v>27221.5762</v>
      </c>
      <c r="F2701" s="155" t="s">
        <v>155</v>
      </c>
    </row>
    <row r="2702" spans="1:6" ht="15.75" thickBot="1" x14ac:dyDescent="0.3">
      <c r="A2702" s="94">
        <v>7</v>
      </c>
      <c r="B2702" s="155" t="s">
        <v>181</v>
      </c>
      <c r="C2702" s="155" t="s">
        <v>156</v>
      </c>
      <c r="D2702" s="94">
        <v>567</v>
      </c>
      <c r="E2702" s="123">
        <v>524397.96600000001</v>
      </c>
      <c r="F2702" s="155" t="s">
        <v>263</v>
      </c>
    </row>
    <row r="2703" spans="1:6" ht="15.75" thickBot="1" x14ac:dyDescent="0.3">
      <c r="A2703" s="94">
        <v>7</v>
      </c>
      <c r="B2703" s="155" t="s">
        <v>181</v>
      </c>
      <c r="C2703" s="155" t="s">
        <v>156</v>
      </c>
      <c r="D2703" s="94">
        <v>204</v>
      </c>
      <c r="E2703" s="123">
        <v>2452.3443499999998</v>
      </c>
      <c r="F2703" s="155" t="s">
        <v>155</v>
      </c>
    </row>
    <row r="2704" spans="1:6" ht="15.75" thickBot="1" x14ac:dyDescent="0.3">
      <c r="A2704" s="94">
        <v>7</v>
      </c>
      <c r="B2704" s="155" t="s">
        <v>182</v>
      </c>
      <c r="C2704" s="155" t="s">
        <v>156</v>
      </c>
      <c r="D2704" s="94">
        <v>330</v>
      </c>
      <c r="E2704" s="123">
        <v>288203.19699999999</v>
      </c>
      <c r="F2704" s="155" t="s">
        <v>263</v>
      </c>
    </row>
    <row r="2705" spans="1:6" ht="15.75" thickBot="1" x14ac:dyDescent="0.3">
      <c r="A2705" s="94">
        <v>7</v>
      </c>
      <c r="B2705" s="155" t="s">
        <v>183</v>
      </c>
      <c r="C2705" s="155" t="s">
        <v>156</v>
      </c>
      <c r="D2705" s="94">
        <v>191</v>
      </c>
      <c r="E2705" s="123">
        <v>172753.67600000001</v>
      </c>
      <c r="F2705" s="155" t="s">
        <v>263</v>
      </c>
    </row>
    <row r="2706" spans="1:6" ht="15.75" thickBot="1" x14ac:dyDescent="0.3">
      <c r="A2706" s="94">
        <v>7</v>
      </c>
      <c r="B2706" s="155" t="s">
        <v>183</v>
      </c>
      <c r="C2706" s="155" t="s">
        <v>156</v>
      </c>
      <c r="D2706" s="94">
        <v>110</v>
      </c>
      <c r="E2706" s="123">
        <v>939.74793999999997</v>
      </c>
      <c r="F2706" s="155" t="s">
        <v>155</v>
      </c>
    </row>
    <row r="2707" spans="1:6" ht="15.75" thickBot="1" x14ac:dyDescent="0.3">
      <c r="A2707" s="94">
        <v>7</v>
      </c>
      <c r="B2707" s="155" t="s">
        <v>184</v>
      </c>
      <c r="C2707" s="155" t="s">
        <v>156</v>
      </c>
      <c r="D2707" s="94">
        <v>320</v>
      </c>
      <c r="E2707" s="123">
        <v>275957.29599999997</v>
      </c>
      <c r="F2707" s="155" t="s">
        <v>263</v>
      </c>
    </row>
    <row r="2708" spans="1:6" ht="15.75" thickBot="1" x14ac:dyDescent="0.3">
      <c r="A2708" s="94">
        <v>7</v>
      </c>
      <c r="B2708" s="155" t="s">
        <v>184</v>
      </c>
      <c r="C2708" s="155" t="s">
        <v>156</v>
      </c>
      <c r="D2708" s="94">
        <v>153</v>
      </c>
      <c r="E2708" s="123">
        <v>1269.60211</v>
      </c>
      <c r="F2708" s="155" t="s">
        <v>155</v>
      </c>
    </row>
    <row r="2709" spans="1:6" ht="15.75" thickBot="1" x14ac:dyDescent="0.3">
      <c r="A2709" s="94">
        <v>7</v>
      </c>
      <c r="B2709" s="155" t="s">
        <v>185</v>
      </c>
      <c r="C2709" s="155" t="s">
        <v>156</v>
      </c>
      <c r="D2709" s="94">
        <v>449</v>
      </c>
      <c r="E2709" s="123">
        <v>347584.26899999997</v>
      </c>
      <c r="F2709" s="155" t="s">
        <v>263</v>
      </c>
    </row>
    <row r="2710" spans="1:6" ht="15.75" thickBot="1" x14ac:dyDescent="0.3">
      <c r="A2710" s="94">
        <v>7</v>
      </c>
      <c r="B2710" s="155" t="s">
        <v>186</v>
      </c>
      <c r="C2710" s="155" t="s">
        <v>156</v>
      </c>
      <c r="D2710" s="94">
        <v>48</v>
      </c>
      <c r="E2710" s="123">
        <v>50886.004000000001</v>
      </c>
      <c r="F2710" s="155" t="s">
        <v>263</v>
      </c>
    </row>
    <row r="2711" spans="1:6" ht="15.75" thickBot="1" x14ac:dyDescent="0.3">
      <c r="A2711" s="94">
        <v>7</v>
      </c>
      <c r="B2711" s="155" t="s">
        <v>187</v>
      </c>
      <c r="C2711" s="155" t="s">
        <v>156</v>
      </c>
      <c r="D2711" s="94">
        <v>92</v>
      </c>
      <c r="E2711" s="123">
        <v>2033.95246</v>
      </c>
      <c r="F2711" s="155" t="s">
        <v>155</v>
      </c>
    </row>
    <row r="2712" spans="1:6" ht="15.75" thickBot="1" x14ac:dyDescent="0.3">
      <c r="A2712" s="94">
        <v>7</v>
      </c>
      <c r="B2712" s="155" t="s">
        <v>188</v>
      </c>
      <c r="C2712" s="155" t="s">
        <v>156</v>
      </c>
      <c r="D2712" s="94">
        <v>313</v>
      </c>
      <c r="E2712" s="123">
        <v>225036.26800000001</v>
      </c>
      <c r="F2712" s="155" t="s">
        <v>263</v>
      </c>
    </row>
    <row r="2713" spans="1:6" ht="15.75" thickBot="1" x14ac:dyDescent="0.3">
      <c r="A2713" s="94">
        <v>7</v>
      </c>
      <c r="B2713" s="155" t="s">
        <v>188</v>
      </c>
      <c r="C2713" s="155" t="s">
        <v>156</v>
      </c>
      <c r="D2713" s="94">
        <v>3705</v>
      </c>
      <c r="E2713" s="123">
        <v>62337.756070000003</v>
      </c>
      <c r="F2713" s="155" t="s">
        <v>155</v>
      </c>
    </row>
    <row r="2714" spans="1:6" ht="15.75" thickBot="1" x14ac:dyDescent="0.3">
      <c r="A2714" s="94">
        <v>7</v>
      </c>
      <c r="B2714" s="155" t="s">
        <v>189</v>
      </c>
      <c r="C2714" s="155" t="s">
        <v>156</v>
      </c>
      <c r="D2714" s="94">
        <v>74</v>
      </c>
      <c r="E2714" s="123">
        <v>61301.222999999998</v>
      </c>
      <c r="F2714" s="155" t="s">
        <v>263</v>
      </c>
    </row>
    <row r="2715" spans="1:6" ht="15.75" thickBot="1" x14ac:dyDescent="0.3">
      <c r="A2715" s="94">
        <v>7</v>
      </c>
      <c r="B2715" s="155" t="s">
        <v>190</v>
      </c>
      <c r="C2715" s="155" t="s">
        <v>156</v>
      </c>
      <c r="D2715" s="94">
        <v>356</v>
      </c>
      <c r="E2715" s="123">
        <v>282967.69799999997</v>
      </c>
      <c r="F2715" s="155" t="s">
        <v>263</v>
      </c>
    </row>
    <row r="2716" spans="1:6" ht="15.75" thickBot="1" x14ac:dyDescent="0.3">
      <c r="A2716" s="94">
        <v>7</v>
      </c>
      <c r="B2716" s="155" t="s">
        <v>191</v>
      </c>
      <c r="C2716" s="155" t="s">
        <v>156</v>
      </c>
      <c r="D2716" s="94">
        <v>797</v>
      </c>
      <c r="E2716" s="123">
        <v>729748.85499999998</v>
      </c>
      <c r="F2716" s="155" t="s">
        <v>263</v>
      </c>
    </row>
    <row r="2717" spans="1:6" ht="15.75" thickBot="1" x14ac:dyDescent="0.3">
      <c r="A2717" s="94">
        <v>7</v>
      </c>
      <c r="B2717" s="155" t="s">
        <v>191</v>
      </c>
      <c r="C2717" s="155" t="s">
        <v>156</v>
      </c>
      <c r="D2717" s="94">
        <v>7</v>
      </c>
      <c r="E2717" s="123">
        <v>69.766260000000003</v>
      </c>
      <c r="F2717" s="155" t="s">
        <v>155</v>
      </c>
    </row>
    <row r="2718" spans="1:6" ht="15.75" thickBot="1" x14ac:dyDescent="0.3">
      <c r="A2718" s="94">
        <v>7</v>
      </c>
      <c r="B2718" s="155" t="s">
        <v>192</v>
      </c>
      <c r="C2718" s="155" t="s">
        <v>156</v>
      </c>
      <c r="D2718" s="94">
        <v>304</v>
      </c>
      <c r="E2718" s="123">
        <v>202194.136</v>
      </c>
      <c r="F2718" s="155" t="s">
        <v>263</v>
      </c>
    </row>
    <row r="2719" spans="1:6" ht="15.75" thickBot="1" x14ac:dyDescent="0.3">
      <c r="A2719" s="94">
        <v>7</v>
      </c>
      <c r="B2719" s="155" t="s">
        <v>192</v>
      </c>
      <c r="C2719" s="155" t="s">
        <v>156</v>
      </c>
      <c r="D2719" s="94">
        <v>186</v>
      </c>
      <c r="E2719" s="123">
        <v>1759.0152599999999</v>
      </c>
      <c r="F2719" s="155" t="s">
        <v>155</v>
      </c>
    </row>
    <row r="2720" spans="1:6" ht="15.75" thickBot="1" x14ac:dyDescent="0.3">
      <c r="A2720" s="94">
        <v>7</v>
      </c>
      <c r="B2720" s="155" t="s">
        <v>193</v>
      </c>
      <c r="C2720" s="155" t="s">
        <v>156</v>
      </c>
      <c r="D2720" s="94">
        <v>166</v>
      </c>
      <c r="E2720" s="123">
        <v>172444.50099999999</v>
      </c>
      <c r="F2720" s="155" t="s">
        <v>263</v>
      </c>
    </row>
    <row r="2721" spans="1:6" ht="15.75" thickBot="1" x14ac:dyDescent="0.3">
      <c r="A2721" s="94">
        <v>7</v>
      </c>
      <c r="B2721" s="155" t="s">
        <v>194</v>
      </c>
      <c r="C2721" s="155" t="s">
        <v>156</v>
      </c>
      <c r="D2721" s="94">
        <v>4</v>
      </c>
      <c r="E2721" s="123">
        <v>2010.079</v>
      </c>
      <c r="F2721" s="155" t="s">
        <v>263</v>
      </c>
    </row>
    <row r="2722" spans="1:6" ht="15.75" thickBot="1" x14ac:dyDescent="0.3">
      <c r="A2722" s="94">
        <v>7</v>
      </c>
      <c r="B2722" s="155" t="s">
        <v>195</v>
      </c>
      <c r="C2722" s="155" t="s">
        <v>156</v>
      </c>
      <c r="D2722" s="94">
        <v>2</v>
      </c>
      <c r="E2722" s="123">
        <v>2420.6779999999999</v>
      </c>
      <c r="F2722" s="155" t="s">
        <v>263</v>
      </c>
    </row>
    <row r="2723" spans="1:6" ht="15.75" thickBot="1" x14ac:dyDescent="0.3">
      <c r="A2723" s="94">
        <v>7</v>
      </c>
      <c r="B2723" s="155" t="s">
        <v>196</v>
      </c>
      <c r="C2723" s="155" t="s">
        <v>156</v>
      </c>
      <c r="D2723" s="94">
        <v>1739</v>
      </c>
      <c r="E2723" s="123">
        <v>1409364.4539999999</v>
      </c>
      <c r="F2723" s="155" t="s">
        <v>263</v>
      </c>
    </row>
    <row r="2724" spans="1:6" ht="15.75" thickBot="1" x14ac:dyDescent="0.3">
      <c r="A2724" s="94">
        <v>7</v>
      </c>
      <c r="B2724" s="155" t="s">
        <v>196</v>
      </c>
      <c r="C2724" s="155" t="s">
        <v>156</v>
      </c>
      <c r="D2724" s="94">
        <v>1094</v>
      </c>
      <c r="E2724" s="123">
        <v>14703.515100000001</v>
      </c>
      <c r="F2724" s="155" t="s">
        <v>155</v>
      </c>
    </row>
    <row r="2725" spans="1:6" ht="15.75" thickBot="1" x14ac:dyDescent="0.3">
      <c r="A2725" s="94">
        <v>7</v>
      </c>
      <c r="B2725" s="155" t="s">
        <v>197</v>
      </c>
      <c r="C2725" s="155" t="s">
        <v>156</v>
      </c>
      <c r="D2725" s="94">
        <v>197</v>
      </c>
      <c r="E2725" s="123">
        <v>176780.04</v>
      </c>
      <c r="F2725" s="155" t="s">
        <v>263</v>
      </c>
    </row>
    <row r="2726" spans="1:6" ht="15.75" thickBot="1" x14ac:dyDescent="0.3">
      <c r="A2726" s="94">
        <v>7</v>
      </c>
      <c r="B2726" s="155" t="s">
        <v>197</v>
      </c>
      <c r="C2726" s="155" t="s">
        <v>156</v>
      </c>
      <c r="D2726" s="94">
        <v>16</v>
      </c>
      <c r="E2726" s="123">
        <v>173.88012000000001</v>
      </c>
      <c r="F2726" s="155" t="s">
        <v>155</v>
      </c>
    </row>
    <row r="2727" spans="1:6" ht="15.75" thickBot="1" x14ac:dyDescent="0.3">
      <c r="A2727" s="94">
        <v>7</v>
      </c>
      <c r="B2727" s="155" t="s">
        <v>198</v>
      </c>
      <c r="C2727" s="155" t="s">
        <v>156</v>
      </c>
      <c r="D2727" s="94">
        <v>1729</v>
      </c>
      <c r="E2727" s="123">
        <v>1223108.8629999999</v>
      </c>
      <c r="F2727" s="155" t="s">
        <v>263</v>
      </c>
    </row>
    <row r="2728" spans="1:6" ht="15.75" thickBot="1" x14ac:dyDescent="0.3">
      <c r="A2728" s="94">
        <v>7</v>
      </c>
      <c r="B2728" s="155" t="s">
        <v>198</v>
      </c>
      <c r="C2728" s="155" t="s">
        <v>156</v>
      </c>
      <c r="D2728" s="94">
        <v>939</v>
      </c>
      <c r="E2728" s="123">
        <v>9852.9453300000005</v>
      </c>
      <c r="F2728" s="155" t="s">
        <v>155</v>
      </c>
    </row>
    <row r="2729" spans="1:6" ht="15.75" thickBot="1" x14ac:dyDescent="0.3">
      <c r="A2729" s="94">
        <v>7</v>
      </c>
      <c r="B2729" s="155" t="s">
        <v>199</v>
      </c>
      <c r="C2729" s="155" t="s">
        <v>156</v>
      </c>
      <c r="D2729" s="94">
        <v>280</v>
      </c>
      <c r="E2729" s="123">
        <v>240644.992</v>
      </c>
      <c r="F2729" s="155" t="s">
        <v>263</v>
      </c>
    </row>
    <row r="2730" spans="1:6" ht="15.75" thickBot="1" x14ac:dyDescent="0.3">
      <c r="A2730" s="94">
        <v>7</v>
      </c>
      <c r="B2730" s="155" t="s">
        <v>199</v>
      </c>
      <c r="C2730" s="155" t="s">
        <v>156</v>
      </c>
      <c r="D2730" s="94">
        <v>163</v>
      </c>
      <c r="E2730" s="123">
        <v>2231.1626099999999</v>
      </c>
      <c r="F2730" s="155" t="s">
        <v>155</v>
      </c>
    </row>
    <row r="2731" spans="1:6" ht="15.75" thickBot="1" x14ac:dyDescent="0.3">
      <c r="A2731" s="94">
        <v>7</v>
      </c>
      <c r="B2731" s="155" t="s">
        <v>200</v>
      </c>
      <c r="C2731" s="155" t="s">
        <v>156</v>
      </c>
      <c r="D2731" s="94">
        <v>6738</v>
      </c>
      <c r="E2731" s="123">
        <v>5353822.2750000004</v>
      </c>
      <c r="F2731" s="155" t="s">
        <v>263</v>
      </c>
    </row>
    <row r="2732" spans="1:6" ht="15.75" thickBot="1" x14ac:dyDescent="0.3">
      <c r="A2732" s="94">
        <v>7</v>
      </c>
      <c r="B2732" s="155" t="s">
        <v>200</v>
      </c>
      <c r="C2732" s="155" t="s">
        <v>156</v>
      </c>
      <c r="D2732" s="94">
        <v>1713</v>
      </c>
      <c r="E2732" s="123">
        <v>20381.525590000001</v>
      </c>
      <c r="F2732" s="155" t="s">
        <v>155</v>
      </c>
    </row>
    <row r="2733" spans="1:6" ht="15.75" thickBot="1" x14ac:dyDescent="0.3">
      <c r="A2733" s="94">
        <v>7</v>
      </c>
      <c r="B2733" s="155" t="s">
        <v>201</v>
      </c>
      <c r="C2733" s="155" t="s">
        <v>156</v>
      </c>
      <c r="D2733" s="94">
        <v>158</v>
      </c>
      <c r="E2733" s="123">
        <v>119663.11</v>
      </c>
      <c r="F2733" s="155" t="s">
        <v>263</v>
      </c>
    </row>
    <row r="2734" spans="1:6" ht="15.75" thickBot="1" x14ac:dyDescent="0.3">
      <c r="A2734" s="94">
        <v>7</v>
      </c>
      <c r="B2734" s="155" t="s">
        <v>202</v>
      </c>
      <c r="C2734" s="155" t="s">
        <v>156</v>
      </c>
      <c r="D2734" s="94">
        <v>996</v>
      </c>
      <c r="E2734" s="123">
        <v>882172.43900000001</v>
      </c>
      <c r="F2734" s="155" t="s">
        <v>263</v>
      </c>
    </row>
    <row r="2735" spans="1:6" ht="15.75" thickBot="1" x14ac:dyDescent="0.3">
      <c r="A2735" s="94">
        <v>7</v>
      </c>
      <c r="B2735" s="155" t="s">
        <v>202</v>
      </c>
      <c r="C2735" s="155" t="s">
        <v>156</v>
      </c>
      <c r="D2735" s="94">
        <v>614</v>
      </c>
      <c r="E2735" s="123">
        <v>7099.5036700000001</v>
      </c>
      <c r="F2735" s="155" t="s">
        <v>155</v>
      </c>
    </row>
    <row r="2736" spans="1:6" ht="15.75" thickBot="1" x14ac:dyDescent="0.3">
      <c r="A2736" s="94">
        <v>7</v>
      </c>
      <c r="B2736" s="155" t="s">
        <v>203</v>
      </c>
      <c r="C2736" s="155" t="s">
        <v>156</v>
      </c>
      <c r="D2736" s="94">
        <v>230</v>
      </c>
      <c r="E2736" s="123">
        <v>183431.56700000001</v>
      </c>
      <c r="F2736" s="155" t="s">
        <v>263</v>
      </c>
    </row>
    <row r="2737" spans="1:6" ht="15.75" thickBot="1" x14ac:dyDescent="0.3">
      <c r="A2737" s="94">
        <v>7</v>
      </c>
      <c r="B2737" s="155" t="s">
        <v>203</v>
      </c>
      <c r="C2737" s="155" t="s">
        <v>156</v>
      </c>
      <c r="D2737" s="94">
        <v>127</v>
      </c>
      <c r="E2737" s="123">
        <v>1068.4400700000001</v>
      </c>
      <c r="F2737" s="155" t="s">
        <v>155</v>
      </c>
    </row>
    <row r="2738" spans="1:6" ht="15.75" thickBot="1" x14ac:dyDescent="0.3">
      <c r="A2738" s="94">
        <v>7</v>
      </c>
      <c r="B2738" s="155" t="s">
        <v>204</v>
      </c>
      <c r="C2738" s="155" t="s">
        <v>156</v>
      </c>
      <c r="D2738" s="94">
        <v>524</v>
      </c>
      <c r="E2738" s="123">
        <v>458278.01299999998</v>
      </c>
      <c r="F2738" s="155" t="s">
        <v>263</v>
      </c>
    </row>
    <row r="2739" spans="1:6" ht="15.75" thickBot="1" x14ac:dyDescent="0.3">
      <c r="A2739" s="94">
        <v>7</v>
      </c>
      <c r="B2739" s="155" t="s">
        <v>205</v>
      </c>
      <c r="C2739" s="155" t="s">
        <v>156</v>
      </c>
      <c r="D2739" s="94">
        <v>114</v>
      </c>
      <c r="E2739" s="123">
        <v>86810.467000000004</v>
      </c>
      <c r="F2739" s="155" t="s">
        <v>263</v>
      </c>
    </row>
    <row r="2740" spans="1:6" ht="15.75" thickBot="1" x14ac:dyDescent="0.3">
      <c r="A2740" s="94">
        <v>7</v>
      </c>
      <c r="B2740" s="155" t="s">
        <v>206</v>
      </c>
      <c r="C2740" s="155" t="s">
        <v>156</v>
      </c>
      <c r="D2740" s="94">
        <v>496</v>
      </c>
      <c r="E2740" s="123">
        <v>367955.87599999999</v>
      </c>
      <c r="F2740" s="155" t="s">
        <v>263</v>
      </c>
    </row>
    <row r="2741" spans="1:6" ht="15.75" thickBot="1" x14ac:dyDescent="0.3">
      <c r="A2741" s="94">
        <v>7</v>
      </c>
      <c r="B2741" s="155" t="s">
        <v>207</v>
      </c>
      <c r="C2741" s="155" t="s">
        <v>156</v>
      </c>
      <c r="D2741" s="94">
        <v>408</v>
      </c>
      <c r="E2741" s="123">
        <v>375588.45500000002</v>
      </c>
      <c r="F2741" s="155" t="s">
        <v>263</v>
      </c>
    </row>
    <row r="2742" spans="1:6" ht="15.75" thickBot="1" x14ac:dyDescent="0.3">
      <c r="A2742" s="94">
        <v>7</v>
      </c>
      <c r="B2742" s="155" t="s">
        <v>208</v>
      </c>
      <c r="C2742" s="155" t="s">
        <v>156</v>
      </c>
      <c r="D2742" s="94">
        <v>119</v>
      </c>
      <c r="E2742" s="123">
        <v>71544.923999999999</v>
      </c>
      <c r="F2742" s="155" t="s">
        <v>263</v>
      </c>
    </row>
    <row r="2743" spans="1:6" ht="15.75" thickBot="1" x14ac:dyDescent="0.3">
      <c r="A2743" s="94">
        <v>7</v>
      </c>
      <c r="B2743" s="155" t="s">
        <v>209</v>
      </c>
      <c r="C2743" s="155" t="s">
        <v>156</v>
      </c>
      <c r="D2743" s="94">
        <v>254</v>
      </c>
      <c r="E2743" s="123">
        <v>212133.182</v>
      </c>
      <c r="F2743" s="155" t="s">
        <v>263</v>
      </c>
    </row>
    <row r="2744" spans="1:6" ht="15.75" thickBot="1" x14ac:dyDescent="0.3">
      <c r="A2744" s="94">
        <v>7</v>
      </c>
      <c r="B2744" s="155" t="s">
        <v>209</v>
      </c>
      <c r="C2744" s="155" t="s">
        <v>156</v>
      </c>
      <c r="D2744" s="94">
        <v>164</v>
      </c>
      <c r="E2744" s="123">
        <v>1550.7241100000001</v>
      </c>
      <c r="F2744" s="155" t="s">
        <v>155</v>
      </c>
    </row>
    <row r="2745" spans="1:6" ht="15.75" thickBot="1" x14ac:dyDescent="0.3">
      <c r="A2745" s="94">
        <v>7</v>
      </c>
      <c r="B2745" s="155" t="s">
        <v>210</v>
      </c>
      <c r="C2745" s="155" t="s">
        <v>156</v>
      </c>
      <c r="D2745" s="94">
        <v>341</v>
      </c>
      <c r="E2745" s="123">
        <v>237750.79399999999</v>
      </c>
      <c r="F2745" s="155" t="s">
        <v>263</v>
      </c>
    </row>
    <row r="2746" spans="1:6" ht="15.75" thickBot="1" x14ac:dyDescent="0.3">
      <c r="A2746" s="94">
        <v>7</v>
      </c>
      <c r="B2746" s="155" t="s">
        <v>211</v>
      </c>
      <c r="C2746" s="155" t="s">
        <v>156</v>
      </c>
      <c r="D2746" s="94">
        <v>883</v>
      </c>
      <c r="E2746" s="123">
        <v>586733.799</v>
      </c>
      <c r="F2746" s="155" t="s">
        <v>263</v>
      </c>
    </row>
    <row r="2747" spans="1:6" ht="15.75" thickBot="1" x14ac:dyDescent="0.3">
      <c r="A2747" s="94">
        <v>7</v>
      </c>
      <c r="B2747" s="155" t="s">
        <v>212</v>
      </c>
      <c r="C2747" s="155" t="s">
        <v>156</v>
      </c>
      <c r="D2747" s="94">
        <v>3348</v>
      </c>
      <c r="E2747" s="123">
        <v>2778199.665</v>
      </c>
      <c r="F2747" s="155" t="s">
        <v>263</v>
      </c>
    </row>
    <row r="2748" spans="1:6" ht="15.75" thickBot="1" x14ac:dyDescent="0.3">
      <c r="A2748" s="94">
        <v>7</v>
      </c>
      <c r="B2748" s="155" t="s">
        <v>212</v>
      </c>
      <c r="C2748" s="155" t="s">
        <v>156</v>
      </c>
      <c r="D2748" s="94">
        <v>705</v>
      </c>
      <c r="E2748" s="123">
        <v>6874.4585800000004</v>
      </c>
      <c r="F2748" s="155" t="s">
        <v>155</v>
      </c>
    </row>
    <row r="2749" spans="1:6" ht="15.75" thickBot="1" x14ac:dyDescent="0.3">
      <c r="A2749" s="94">
        <v>7</v>
      </c>
      <c r="B2749" s="155" t="s">
        <v>213</v>
      </c>
      <c r="C2749" s="155" t="s">
        <v>156</v>
      </c>
      <c r="D2749" s="94">
        <v>207</v>
      </c>
      <c r="E2749" s="123">
        <v>186631.54</v>
      </c>
      <c r="F2749" s="155" t="s">
        <v>263</v>
      </c>
    </row>
    <row r="2750" spans="1:6" ht="15.75" thickBot="1" x14ac:dyDescent="0.3">
      <c r="A2750" s="94">
        <v>7</v>
      </c>
      <c r="B2750" s="155" t="s">
        <v>213</v>
      </c>
      <c r="C2750" s="155" t="s">
        <v>156</v>
      </c>
      <c r="D2750" s="94">
        <v>124</v>
      </c>
      <c r="E2750" s="123">
        <v>765.70568000000003</v>
      </c>
      <c r="F2750" s="155" t="s">
        <v>155</v>
      </c>
    </row>
    <row r="2751" spans="1:6" ht="15.75" thickBot="1" x14ac:dyDescent="0.3">
      <c r="A2751" s="94">
        <v>7</v>
      </c>
      <c r="B2751" s="155" t="s">
        <v>214</v>
      </c>
      <c r="C2751" s="155" t="s">
        <v>156</v>
      </c>
      <c r="D2751" s="94">
        <v>1</v>
      </c>
      <c r="E2751" s="123">
        <v>1.1330800000000001</v>
      </c>
      <c r="F2751" s="155" t="s">
        <v>155</v>
      </c>
    </row>
    <row r="2752" spans="1:6" ht="15.75" thickBot="1" x14ac:dyDescent="0.3">
      <c r="A2752" s="94">
        <v>7</v>
      </c>
      <c r="B2752" s="155" t="s">
        <v>215</v>
      </c>
      <c r="C2752" s="155" t="s">
        <v>156</v>
      </c>
      <c r="D2752" s="94">
        <v>46</v>
      </c>
      <c r="E2752" s="123">
        <v>30469.179</v>
      </c>
      <c r="F2752" s="155" t="s">
        <v>263</v>
      </c>
    </row>
    <row r="2753" spans="1:6" ht="15.75" thickBot="1" x14ac:dyDescent="0.3">
      <c r="A2753" s="94">
        <v>7</v>
      </c>
      <c r="B2753" s="155" t="s">
        <v>216</v>
      </c>
      <c r="C2753" s="155" t="s">
        <v>156</v>
      </c>
      <c r="D2753" s="94">
        <v>1823</v>
      </c>
      <c r="E2753" s="123">
        <v>1254568.612</v>
      </c>
      <c r="F2753" s="155" t="s">
        <v>263</v>
      </c>
    </row>
    <row r="2754" spans="1:6" ht="15.75" thickBot="1" x14ac:dyDescent="0.3">
      <c r="A2754" s="94">
        <v>7</v>
      </c>
      <c r="B2754" s="155" t="s">
        <v>216</v>
      </c>
      <c r="C2754" s="155" t="s">
        <v>156</v>
      </c>
      <c r="D2754" s="94">
        <v>615</v>
      </c>
      <c r="E2754" s="123">
        <v>6973.9357300000001</v>
      </c>
      <c r="F2754" s="155" t="s">
        <v>155</v>
      </c>
    </row>
    <row r="2755" spans="1:6" ht="15.75" thickBot="1" x14ac:dyDescent="0.3">
      <c r="A2755" s="94">
        <v>7</v>
      </c>
      <c r="B2755" s="155" t="s">
        <v>217</v>
      </c>
      <c r="C2755" s="155" t="s">
        <v>156</v>
      </c>
      <c r="D2755" s="94">
        <v>78</v>
      </c>
      <c r="E2755" s="123">
        <v>66014.653999999995</v>
      </c>
      <c r="F2755" s="155" t="s">
        <v>263</v>
      </c>
    </row>
    <row r="2756" spans="1:6" ht="15.75" thickBot="1" x14ac:dyDescent="0.3">
      <c r="A2756" s="94">
        <v>7</v>
      </c>
      <c r="B2756" s="155" t="s">
        <v>218</v>
      </c>
      <c r="C2756" s="155" t="s">
        <v>156</v>
      </c>
      <c r="D2756" s="94">
        <v>96</v>
      </c>
      <c r="E2756" s="123">
        <v>87643.468999999997</v>
      </c>
      <c r="F2756" s="155" t="s">
        <v>263</v>
      </c>
    </row>
    <row r="2757" spans="1:6" ht="15.75" thickBot="1" x14ac:dyDescent="0.3">
      <c r="A2757" s="94">
        <v>7</v>
      </c>
      <c r="B2757" s="155" t="s">
        <v>219</v>
      </c>
      <c r="C2757" s="155" t="s">
        <v>156</v>
      </c>
      <c r="D2757" s="94">
        <v>8</v>
      </c>
      <c r="E2757" s="94">
        <v>3731</v>
      </c>
      <c r="F2757" s="155" t="s">
        <v>263</v>
      </c>
    </row>
    <row r="2758" spans="1:6" ht="15.75" thickBot="1" x14ac:dyDescent="0.3">
      <c r="A2758" s="94">
        <v>7</v>
      </c>
      <c r="B2758" s="155" t="s">
        <v>220</v>
      </c>
      <c r="C2758" s="155" t="s">
        <v>156</v>
      </c>
      <c r="D2758" s="94">
        <v>525</v>
      </c>
      <c r="E2758" s="123">
        <v>404521.56199999998</v>
      </c>
      <c r="F2758" s="155" t="s">
        <v>263</v>
      </c>
    </row>
    <row r="2759" spans="1:6" ht="15.75" thickBot="1" x14ac:dyDescent="0.3">
      <c r="A2759" s="94">
        <v>7</v>
      </c>
      <c r="B2759" s="155" t="s">
        <v>221</v>
      </c>
      <c r="C2759" s="155" t="s">
        <v>156</v>
      </c>
      <c r="D2759" s="94">
        <v>239</v>
      </c>
      <c r="E2759" s="123">
        <v>195631.84099999999</v>
      </c>
      <c r="F2759" s="155" t="s">
        <v>263</v>
      </c>
    </row>
    <row r="2760" spans="1:6" ht="15.75" thickBot="1" x14ac:dyDescent="0.3">
      <c r="A2760" s="94">
        <v>7</v>
      </c>
      <c r="B2760" s="155" t="s">
        <v>222</v>
      </c>
      <c r="C2760" s="155" t="s">
        <v>156</v>
      </c>
      <c r="D2760" s="94">
        <v>518</v>
      </c>
      <c r="E2760" s="123">
        <v>462752.86200000002</v>
      </c>
      <c r="F2760" s="155" t="s">
        <v>263</v>
      </c>
    </row>
    <row r="2761" spans="1:6" ht="15.75" thickBot="1" x14ac:dyDescent="0.3">
      <c r="A2761" s="94">
        <v>7</v>
      </c>
      <c r="B2761" s="155" t="s">
        <v>222</v>
      </c>
      <c r="C2761" s="155" t="s">
        <v>156</v>
      </c>
      <c r="D2761" s="94">
        <v>346</v>
      </c>
      <c r="E2761" s="123">
        <v>2716.5970900000002</v>
      </c>
      <c r="F2761" s="155" t="s">
        <v>155</v>
      </c>
    </row>
    <row r="2762" spans="1:6" ht="15.75" thickBot="1" x14ac:dyDescent="0.3">
      <c r="A2762" s="94">
        <v>7</v>
      </c>
      <c r="B2762" s="155" t="s">
        <v>223</v>
      </c>
      <c r="C2762" s="155" t="s">
        <v>156</v>
      </c>
      <c r="D2762" s="94">
        <v>82</v>
      </c>
      <c r="E2762" s="123">
        <v>45579.267</v>
      </c>
      <c r="F2762" s="155" t="s">
        <v>263</v>
      </c>
    </row>
    <row r="2763" spans="1:6" ht="15.75" thickBot="1" x14ac:dyDescent="0.3">
      <c r="A2763" s="94">
        <v>7</v>
      </c>
      <c r="B2763" s="155" t="s">
        <v>224</v>
      </c>
      <c r="C2763" s="155" t="s">
        <v>156</v>
      </c>
      <c r="D2763" s="94">
        <v>726</v>
      </c>
      <c r="E2763" s="123">
        <v>570262.35199999996</v>
      </c>
      <c r="F2763" s="155" t="s">
        <v>263</v>
      </c>
    </row>
    <row r="2764" spans="1:6" ht="15.75" thickBot="1" x14ac:dyDescent="0.3">
      <c r="A2764" s="94">
        <v>7</v>
      </c>
      <c r="B2764" s="155" t="s">
        <v>224</v>
      </c>
      <c r="C2764" s="155" t="s">
        <v>156</v>
      </c>
      <c r="D2764" s="94">
        <v>432</v>
      </c>
      <c r="E2764" s="123">
        <v>3422.4017600000002</v>
      </c>
      <c r="F2764" s="155" t="s">
        <v>155</v>
      </c>
    </row>
    <row r="2765" spans="1:6" ht="15.75" thickBot="1" x14ac:dyDescent="0.3">
      <c r="A2765" s="94">
        <v>7</v>
      </c>
      <c r="B2765" s="155" t="s">
        <v>225</v>
      </c>
      <c r="C2765" s="155" t="s">
        <v>156</v>
      </c>
      <c r="D2765" s="94">
        <v>14662</v>
      </c>
      <c r="E2765" s="123">
        <v>7997566.8609999996</v>
      </c>
      <c r="F2765" s="155" t="s">
        <v>263</v>
      </c>
    </row>
    <row r="2766" spans="1:6" ht="15.75" thickBot="1" x14ac:dyDescent="0.3">
      <c r="A2766" s="94">
        <v>7</v>
      </c>
      <c r="B2766" s="155" t="s">
        <v>225</v>
      </c>
      <c r="C2766" s="155" t="s">
        <v>156</v>
      </c>
      <c r="D2766" s="94">
        <v>5426</v>
      </c>
      <c r="E2766" s="123">
        <v>82776.026469999997</v>
      </c>
      <c r="F2766" s="155" t="s">
        <v>155</v>
      </c>
    </row>
    <row r="2767" spans="1:6" ht="15.75" thickBot="1" x14ac:dyDescent="0.3">
      <c r="A2767" s="94">
        <v>7</v>
      </c>
      <c r="B2767" s="155" t="s">
        <v>226</v>
      </c>
      <c r="C2767" s="155" t="s">
        <v>156</v>
      </c>
      <c r="D2767" s="94">
        <v>10</v>
      </c>
      <c r="E2767" s="123">
        <v>6957.4669999999996</v>
      </c>
      <c r="F2767" s="155" t="s">
        <v>263</v>
      </c>
    </row>
    <row r="2768" spans="1:6" ht="15.75" thickBot="1" x14ac:dyDescent="0.3">
      <c r="A2768" s="94">
        <v>7</v>
      </c>
      <c r="B2768" s="155" t="s">
        <v>226</v>
      </c>
      <c r="C2768" s="155" t="s">
        <v>156</v>
      </c>
      <c r="D2768" s="94">
        <v>10</v>
      </c>
      <c r="E2768" s="123">
        <v>205.88883000000001</v>
      </c>
      <c r="F2768" s="155" t="s">
        <v>155</v>
      </c>
    </row>
    <row r="2769" spans="1:6" ht="15.75" thickBot="1" x14ac:dyDescent="0.3">
      <c r="A2769" s="94">
        <v>7</v>
      </c>
      <c r="B2769" s="155" t="s">
        <v>227</v>
      </c>
      <c r="C2769" s="155" t="s">
        <v>156</v>
      </c>
      <c r="D2769" s="94">
        <v>476</v>
      </c>
      <c r="E2769" s="123">
        <v>350208.93199999997</v>
      </c>
      <c r="F2769" s="155" t="s">
        <v>263</v>
      </c>
    </row>
    <row r="2770" spans="1:6" ht="15.75" thickBot="1" x14ac:dyDescent="0.3">
      <c r="A2770" s="94">
        <v>7</v>
      </c>
      <c r="B2770" s="155" t="s">
        <v>228</v>
      </c>
      <c r="C2770" s="155" t="s">
        <v>156</v>
      </c>
      <c r="D2770" s="94">
        <v>908</v>
      </c>
      <c r="E2770" s="123">
        <v>771612.91200000001</v>
      </c>
      <c r="F2770" s="155" t="s">
        <v>263</v>
      </c>
    </row>
    <row r="2771" spans="1:6" ht="15.75" thickBot="1" x14ac:dyDescent="0.3">
      <c r="A2771" s="94">
        <v>7</v>
      </c>
      <c r="B2771" s="155" t="s">
        <v>228</v>
      </c>
      <c r="C2771" s="155" t="s">
        <v>156</v>
      </c>
      <c r="D2771" s="94">
        <v>619</v>
      </c>
      <c r="E2771" s="123">
        <v>5647.7251999999999</v>
      </c>
      <c r="F2771" s="155" t="s">
        <v>155</v>
      </c>
    </row>
    <row r="2772" spans="1:6" ht="15.75" thickBot="1" x14ac:dyDescent="0.3">
      <c r="A2772" s="94">
        <v>7</v>
      </c>
      <c r="B2772" s="155" t="s">
        <v>229</v>
      </c>
      <c r="C2772" s="155" t="s">
        <v>156</v>
      </c>
      <c r="D2772" s="94">
        <v>364</v>
      </c>
      <c r="E2772" s="123">
        <v>298999.88900000002</v>
      </c>
      <c r="F2772" s="155" t="s">
        <v>263</v>
      </c>
    </row>
    <row r="2773" spans="1:6" ht="15.75" thickBot="1" x14ac:dyDescent="0.3">
      <c r="A2773" s="94">
        <v>7</v>
      </c>
      <c r="B2773" s="155" t="s">
        <v>229</v>
      </c>
      <c r="C2773" s="155" t="s">
        <v>156</v>
      </c>
      <c r="D2773" s="94">
        <v>195</v>
      </c>
      <c r="E2773" s="123">
        <v>1533.79494</v>
      </c>
      <c r="F2773" s="155" t="s">
        <v>155</v>
      </c>
    </row>
    <row r="2774" spans="1:6" ht="15.75" thickBot="1" x14ac:dyDescent="0.3">
      <c r="A2774" s="94">
        <v>7</v>
      </c>
      <c r="B2774" s="155" t="s">
        <v>230</v>
      </c>
      <c r="C2774" s="155" t="s">
        <v>156</v>
      </c>
      <c r="D2774" s="94">
        <v>379</v>
      </c>
      <c r="E2774" s="123">
        <v>336515.641</v>
      </c>
      <c r="F2774" s="155" t="s">
        <v>263</v>
      </c>
    </row>
    <row r="2775" spans="1:6" ht="15.75" thickBot="1" x14ac:dyDescent="0.3">
      <c r="A2775" s="94">
        <v>7</v>
      </c>
      <c r="B2775" s="155" t="s">
        <v>230</v>
      </c>
      <c r="C2775" s="155" t="s">
        <v>156</v>
      </c>
      <c r="D2775" s="94">
        <v>224</v>
      </c>
      <c r="E2775" s="123">
        <v>2422.8472099999999</v>
      </c>
      <c r="F2775" s="155" t="s">
        <v>155</v>
      </c>
    </row>
    <row r="2776" spans="1:6" ht="15.75" thickBot="1" x14ac:dyDescent="0.3">
      <c r="A2776" s="94">
        <v>7</v>
      </c>
      <c r="B2776" s="155" t="s">
        <v>231</v>
      </c>
      <c r="C2776" s="155" t="s">
        <v>156</v>
      </c>
      <c r="D2776" s="94">
        <v>905</v>
      </c>
      <c r="E2776" s="123">
        <v>839466.04399999999</v>
      </c>
      <c r="F2776" s="155" t="s">
        <v>263</v>
      </c>
    </row>
    <row r="2777" spans="1:6" ht="15.75" thickBot="1" x14ac:dyDescent="0.3">
      <c r="A2777" s="94">
        <v>7</v>
      </c>
      <c r="B2777" s="155" t="s">
        <v>232</v>
      </c>
      <c r="C2777" s="155" t="s">
        <v>156</v>
      </c>
      <c r="D2777" s="94">
        <v>45</v>
      </c>
      <c r="E2777" s="123">
        <v>26451.651999999998</v>
      </c>
      <c r="F2777" s="155" t="s">
        <v>263</v>
      </c>
    </row>
    <row r="2778" spans="1:6" ht="15.75" thickBot="1" x14ac:dyDescent="0.3">
      <c r="A2778" s="94">
        <v>7</v>
      </c>
      <c r="B2778" s="155" t="s">
        <v>233</v>
      </c>
      <c r="C2778" s="155" t="s">
        <v>156</v>
      </c>
      <c r="D2778" s="94">
        <v>42</v>
      </c>
      <c r="E2778" s="123">
        <v>33576.652999999998</v>
      </c>
      <c r="F2778" s="155" t="s">
        <v>263</v>
      </c>
    </row>
    <row r="2779" spans="1:6" ht="15.75" thickBot="1" x14ac:dyDescent="0.3">
      <c r="A2779" s="94">
        <v>7</v>
      </c>
      <c r="B2779" s="155" t="s">
        <v>234</v>
      </c>
      <c r="C2779" s="155" t="s">
        <v>156</v>
      </c>
      <c r="D2779" s="94">
        <v>215</v>
      </c>
      <c r="E2779" s="123">
        <v>175529.88699999999</v>
      </c>
      <c r="F2779" s="155" t="s">
        <v>263</v>
      </c>
    </row>
    <row r="2780" spans="1:6" ht="15.75" thickBot="1" x14ac:dyDescent="0.3">
      <c r="A2780" s="94">
        <v>7</v>
      </c>
      <c r="B2780" s="155" t="s">
        <v>234</v>
      </c>
      <c r="C2780" s="155" t="s">
        <v>156</v>
      </c>
      <c r="D2780" s="94">
        <v>132</v>
      </c>
      <c r="E2780" s="123">
        <v>1356.1185399999999</v>
      </c>
      <c r="F2780" s="155" t="s">
        <v>155</v>
      </c>
    </row>
    <row r="2781" spans="1:6" ht="15.75" thickBot="1" x14ac:dyDescent="0.3">
      <c r="A2781" s="94">
        <v>7</v>
      </c>
      <c r="B2781" s="155" t="s">
        <v>235</v>
      </c>
      <c r="C2781" s="155" t="s">
        <v>156</v>
      </c>
      <c r="D2781" s="94">
        <v>1319</v>
      </c>
      <c r="E2781" s="123">
        <v>1089849.3770000001</v>
      </c>
      <c r="F2781" s="155" t="s">
        <v>263</v>
      </c>
    </row>
    <row r="2782" spans="1:6" ht="15.75" thickBot="1" x14ac:dyDescent="0.3">
      <c r="A2782" s="94">
        <v>7</v>
      </c>
      <c r="B2782" s="155" t="s">
        <v>235</v>
      </c>
      <c r="C2782" s="155" t="s">
        <v>156</v>
      </c>
      <c r="D2782" s="94">
        <v>38</v>
      </c>
      <c r="E2782" s="123">
        <v>527.12441999999999</v>
      </c>
      <c r="F2782" s="155" t="s">
        <v>155</v>
      </c>
    </row>
    <row r="2783" spans="1:6" ht="15.75" thickBot="1" x14ac:dyDescent="0.3">
      <c r="A2783" s="94">
        <v>7</v>
      </c>
      <c r="B2783" s="155" t="s">
        <v>236</v>
      </c>
      <c r="C2783" s="155" t="s">
        <v>156</v>
      </c>
      <c r="D2783" s="94">
        <v>739</v>
      </c>
      <c r="E2783" s="123">
        <v>688112.65800000005</v>
      </c>
      <c r="F2783" s="155" t="s">
        <v>263</v>
      </c>
    </row>
    <row r="2784" spans="1:6" ht="15.75" thickBot="1" x14ac:dyDescent="0.3">
      <c r="A2784" s="94">
        <v>7</v>
      </c>
      <c r="B2784" s="155" t="s">
        <v>237</v>
      </c>
      <c r="C2784" s="155" t="s">
        <v>156</v>
      </c>
      <c r="D2784" s="94">
        <v>7994</v>
      </c>
      <c r="E2784" s="123">
        <v>4543774.4510000004</v>
      </c>
      <c r="F2784" s="155" t="s">
        <v>263</v>
      </c>
    </row>
    <row r="2785" spans="1:6" ht="15.75" thickBot="1" x14ac:dyDescent="0.3">
      <c r="A2785" s="94">
        <v>7</v>
      </c>
      <c r="B2785" s="155" t="s">
        <v>237</v>
      </c>
      <c r="C2785" s="155" t="s">
        <v>156</v>
      </c>
      <c r="D2785" s="94">
        <v>3197</v>
      </c>
      <c r="E2785" s="123">
        <v>38922.06033</v>
      </c>
      <c r="F2785" s="155" t="s">
        <v>155</v>
      </c>
    </row>
    <row r="2786" spans="1:6" ht="15.75" thickBot="1" x14ac:dyDescent="0.3">
      <c r="A2786" s="94">
        <v>7</v>
      </c>
      <c r="B2786" s="155" t="s">
        <v>238</v>
      </c>
      <c r="C2786" s="155" t="s">
        <v>156</v>
      </c>
      <c r="D2786" s="94">
        <v>8222</v>
      </c>
      <c r="E2786" s="123">
        <v>5853846.2719999999</v>
      </c>
      <c r="F2786" s="155" t="s">
        <v>263</v>
      </c>
    </row>
    <row r="2787" spans="1:6" ht="15.75" thickBot="1" x14ac:dyDescent="0.3">
      <c r="A2787" s="94">
        <v>7</v>
      </c>
      <c r="B2787" s="155" t="s">
        <v>238</v>
      </c>
      <c r="C2787" s="155" t="s">
        <v>156</v>
      </c>
      <c r="D2787" s="94">
        <v>4698</v>
      </c>
      <c r="E2787" s="123">
        <v>49942.480109999997</v>
      </c>
      <c r="F2787" s="155" t="s">
        <v>155</v>
      </c>
    </row>
    <row r="2788" spans="1:6" ht="15.75" thickBot="1" x14ac:dyDescent="0.3">
      <c r="A2788" s="94">
        <v>7</v>
      </c>
      <c r="B2788" s="155" t="s">
        <v>239</v>
      </c>
      <c r="C2788" s="155" t="s">
        <v>156</v>
      </c>
      <c r="D2788" s="94">
        <v>9459</v>
      </c>
      <c r="E2788" s="123">
        <v>7930210.0350000001</v>
      </c>
      <c r="F2788" s="155" t="s">
        <v>263</v>
      </c>
    </row>
    <row r="2789" spans="1:6" ht="15.75" thickBot="1" x14ac:dyDescent="0.3">
      <c r="A2789" s="94">
        <v>7</v>
      </c>
      <c r="B2789" s="155" t="s">
        <v>239</v>
      </c>
      <c r="C2789" s="155" t="s">
        <v>156</v>
      </c>
      <c r="D2789" s="94">
        <v>7764</v>
      </c>
      <c r="E2789" s="123">
        <v>123572.32872999999</v>
      </c>
      <c r="F2789" s="155" t="s">
        <v>155</v>
      </c>
    </row>
    <row r="2790" spans="1:6" ht="15.75" thickBot="1" x14ac:dyDescent="0.3">
      <c r="A2790" s="94">
        <v>7</v>
      </c>
      <c r="B2790" s="155" t="s">
        <v>240</v>
      </c>
      <c r="C2790" s="155" t="s">
        <v>156</v>
      </c>
      <c r="D2790" s="94">
        <v>4337</v>
      </c>
      <c r="E2790" s="123">
        <v>2384117.855</v>
      </c>
      <c r="F2790" s="155" t="s">
        <v>263</v>
      </c>
    </row>
    <row r="2791" spans="1:6" ht="15.75" thickBot="1" x14ac:dyDescent="0.3">
      <c r="A2791" s="94">
        <v>7</v>
      </c>
      <c r="B2791" s="155" t="s">
        <v>240</v>
      </c>
      <c r="C2791" s="155" t="s">
        <v>156</v>
      </c>
      <c r="D2791" s="94">
        <v>1390</v>
      </c>
      <c r="E2791" s="123">
        <v>30534.67597</v>
      </c>
      <c r="F2791" s="155" t="s">
        <v>155</v>
      </c>
    </row>
    <row r="2792" spans="1:6" ht="15.75" thickBot="1" x14ac:dyDescent="0.3">
      <c r="A2792" s="94">
        <v>7</v>
      </c>
      <c r="B2792" s="155" t="s">
        <v>241</v>
      </c>
      <c r="C2792" s="155" t="s">
        <v>156</v>
      </c>
      <c r="D2792" s="94">
        <v>18980</v>
      </c>
      <c r="E2792" s="123">
        <v>16211779.404999999</v>
      </c>
      <c r="F2792" s="155" t="s">
        <v>263</v>
      </c>
    </row>
    <row r="2793" spans="1:6" ht="15.75" thickBot="1" x14ac:dyDescent="0.3">
      <c r="A2793" s="94">
        <v>7</v>
      </c>
      <c r="B2793" s="155" t="s">
        <v>241</v>
      </c>
      <c r="C2793" s="155" t="s">
        <v>156</v>
      </c>
      <c r="D2793" s="94">
        <v>15587</v>
      </c>
      <c r="E2793" s="123">
        <v>137172.64537000001</v>
      </c>
      <c r="F2793" s="155" t="s">
        <v>155</v>
      </c>
    </row>
    <row r="2794" spans="1:6" ht="15.75" thickBot="1" x14ac:dyDescent="0.3">
      <c r="A2794" s="94">
        <v>7</v>
      </c>
      <c r="B2794" s="155" t="s">
        <v>242</v>
      </c>
      <c r="C2794" s="155" t="s">
        <v>156</v>
      </c>
      <c r="D2794" s="94">
        <v>7862</v>
      </c>
      <c r="E2794" s="123">
        <v>7764058.6940000001</v>
      </c>
      <c r="F2794" s="155" t="s">
        <v>263</v>
      </c>
    </row>
    <row r="2795" spans="1:6" ht="15.75" thickBot="1" x14ac:dyDescent="0.3">
      <c r="A2795" s="94">
        <v>7</v>
      </c>
      <c r="B2795" s="155" t="s">
        <v>242</v>
      </c>
      <c r="C2795" s="155" t="s">
        <v>156</v>
      </c>
      <c r="D2795" s="94">
        <v>10477</v>
      </c>
      <c r="E2795" s="123">
        <v>155907.69034</v>
      </c>
      <c r="F2795" s="155" t="s">
        <v>155</v>
      </c>
    </row>
    <row r="2796" spans="1:6" ht="15.75" thickBot="1" x14ac:dyDescent="0.3">
      <c r="A2796" s="94">
        <v>7</v>
      </c>
      <c r="B2796" s="155" t="s">
        <v>243</v>
      </c>
      <c r="C2796" s="155" t="s">
        <v>156</v>
      </c>
      <c r="D2796" s="94">
        <v>13501</v>
      </c>
      <c r="E2796" s="123">
        <v>10822524.126</v>
      </c>
      <c r="F2796" s="155" t="s">
        <v>263</v>
      </c>
    </row>
    <row r="2797" spans="1:6" ht="15.75" thickBot="1" x14ac:dyDescent="0.3">
      <c r="A2797" s="94">
        <v>7</v>
      </c>
      <c r="B2797" s="155" t="s">
        <v>243</v>
      </c>
      <c r="C2797" s="155" t="s">
        <v>156</v>
      </c>
      <c r="D2797" s="94">
        <v>9279</v>
      </c>
      <c r="E2797" s="123">
        <v>82823.13003</v>
      </c>
      <c r="F2797" s="155" t="s">
        <v>155</v>
      </c>
    </row>
    <row r="2798" spans="1:6" ht="15.75" thickBot="1" x14ac:dyDescent="0.3">
      <c r="A2798" s="94">
        <v>7</v>
      </c>
      <c r="B2798" s="155" t="s">
        <v>244</v>
      </c>
      <c r="C2798" s="155" t="s">
        <v>156</v>
      </c>
      <c r="D2798" s="94">
        <v>24322</v>
      </c>
      <c r="E2798" s="123">
        <v>23914040.434999999</v>
      </c>
      <c r="F2798" s="155" t="s">
        <v>263</v>
      </c>
    </row>
    <row r="2799" spans="1:6" ht="15.75" thickBot="1" x14ac:dyDescent="0.3">
      <c r="A2799" s="94">
        <v>7</v>
      </c>
      <c r="B2799" s="155" t="s">
        <v>244</v>
      </c>
      <c r="C2799" s="155" t="s">
        <v>156</v>
      </c>
      <c r="D2799" s="94">
        <v>17209</v>
      </c>
      <c r="E2799" s="123">
        <v>301412.23573999997</v>
      </c>
      <c r="F2799" s="155" t="s">
        <v>155</v>
      </c>
    </row>
    <row r="2800" spans="1:6" ht="15.75" thickBot="1" x14ac:dyDescent="0.3">
      <c r="A2800" s="94">
        <v>7</v>
      </c>
      <c r="B2800" s="155" t="s">
        <v>245</v>
      </c>
      <c r="C2800" s="155" t="s">
        <v>156</v>
      </c>
      <c r="D2800" s="94">
        <v>9832</v>
      </c>
      <c r="E2800" s="123">
        <v>8941185.3479999993</v>
      </c>
      <c r="F2800" s="155" t="s">
        <v>263</v>
      </c>
    </row>
    <row r="2801" spans="1:6" ht="15.75" thickBot="1" x14ac:dyDescent="0.3">
      <c r="A2801" s="94">
        <v>7</v>
      </c>
      <c r="B2801" s="155" t="s">
        <v>245</v>
      </c>
      <c r="C2801" s="155" t="s">
        <v>156</v>
      </c>
      <c r="D2801" s="94">
        <v>6752</v>
      </c>
      <c r="E2801" s="123">
        <v>82351.990680000003</v>
      </c>
      <c r="F2801" s="155" t="s">
        <v>155</v>
      </c>
    </row>
    <row r="2802" spans="1:6" ht="15.75" thickBot="1" x14ac:dyDescent="0.3">
      <c r="A2802" s="94">
        <v>7</v>
      </c>
      <c r="B2802" s="155" t="s">
        <v>246</v>
      </c>
      <c r="C2802" s="155" t="s">
        <v>156</v>
      </c>
      <c r="D2802" s="94">
        <v>6138</v>
      </c>
      <c r="E2802" s="123">
        <v>5270463.8169999998</v>
      </c>
      <c r="F2802" s="155" t="s">
        <v>263</v>
      </c>
    </row>
    <row r="2803" spans="1:6" ht="15.75" thickBot="1" x14ac:dyDescent="0.3">
      <c r="A2803" s="94">
        <v>7</v>
      </c>
      <c r="B2803" s="155" t="s">
        <v>246</v>
      </c>
      <c r="C2803" s="155" t="s">
        <v>156</v>
      </c>
      <c r="D2803" s="94">
        <v>5804</v>
      </c>
      <c r="E2803" s="123">
        <v>72138.85123</v>
      </c>
      <c r="F2803" s="155" t="s">
        <v>155</v>
      </c>
    </row>
    <row r="2804" spans="1:6" ht="15.75" thickBot="1" x14ac:dyDescent="0.3">
      <c r="A2804" s="94">
        <v>7</v>
      </c>
      <c r="B2804" s="155" t="s">
        <v>247</v>
      </c>
      <c r="C2804" s="155" t="s">
        <v>156</v>
      </c>
      <c r="D2804" s="94">
        <v>6661</v>
      </c>
      <c r="E2804" s="123">
        <v>6032352.4119999995</v>
      </c>
      <c r="F2804" s="155" t="s">
        <v>263</v>
      </c>
    </row>
    <row r="2805" spans="1:6" ht="15.75" thickBot="1" x14ac:dyDescent="0.3">
      <c r="A2805" s="94">
        <v>7</v>
      </c>
      <c r="B2805" s="155" t="s">
        <v>247</v>
      </c>
      <c r="C2805" s="155" t="s">
        <v>156</v>
      </c>
      <c r="D2805" s="94">
        <v>4669</v>
      </c>
      <c r="E2805" s="123">
        <v>63739.049330000002</v>
      </c>
      <c r="F2805" s="155" t="s">
        <v>155</v>
      </c>
    </row>
    <row r="2806" spans="1:6" ht="15.75" thickBot="1" x14ac:dyDescent="0.3">
      <c r="A2806" s="94">
        <v>7</v>
      </c>
      <c r="B2806" s="155" t="s">
        <v>248</v>
      </c>
      <c r="C2806" s="155" t="s">
        <v>156</v>
      </c>
      <c r="D2806" s="94">
        <v>5930</v>
      </c>
      <c r="E2806" s="123">
        <v>5493599.1399999997</v>
      </c>
      <c r="F2806" s="155" t="s">
        <v>263</v>
      </c>
    </row>
    <row r="2807" spans="1:6" ht="15.75" thickBot="1" x14ac:dyDescent="0.3">
      <c r="A2807" s="94">
        <v>7</v>
      </c>
      <c r="B2807" s="155" t="s">
        <v>248</v>
      </c>
      <c r="C2807" s="155" t="s">
        <v>156</v>
      </c>
      <c r="D2807" s="94">
        <v>4012</v>
      </c>
      <c r="E2807" s="123">
        <v>79722.795240000007</v>
      </c>
      <c r="F2807" s="155" t="s">
        <v>155</v>
      </c>
    </row>
    <row r="2808" spans="1:6" ht="15.75" thickBot="1" x14ac:dyDescent="0.3">
      <c r="A2808" s="94">
        <v>7</v>
      </c>
      <c r="B2808" s="155" t="s">
        <v>251</v>
      </c>
      <c r="C2808" s="155" t="s">
        <v>156</v>
      </c>
      <c r="D2808" s="94">
        <v>14004</v>
      </c>
      <c r="E2808" s="123">
        <v>13676001.016000001</v>
      </c>
      <c r="F2808" s="155" t="s">
        <v>263</v>
      </c>
    </row>
    <row r="2809" spans="1:6" ht="15.75" thickBot="1" x14ac:dyDescent="0.3">
      <c r="A2809" s="94">
        <v>7</v>
      </c>
      <c r="B2809" s="155" t="s">
        <v>251</v>
      </c>
      <c r="C2809" s="155" t="s">
        <v>156</v>
      </c>
      <c r="D2809" s="94">
        <v>9427</v>
      </c>
      <c r="E2809" s="123">
        <v>183526.06576999999</v>
      </c>
      <c r="F2809" s="155" t="s">
        <v>155</v>
      </c>
    </row>
    <row r="2810" spans="1:6" ht="15.75" thickBot="1" x14ac:dyDescent="0.3">
      <c r="A2810" s="94">
        <v>7</v>
      </c>
      <c r="B2810" s="155" t="s">
        <v>252</v>
      </c>
      <c r="C2810" s="155" t="s">
        <v>156</v>
      </c>
      <c r="D2810" s="94">
        <v>7898</v>
      </c>
      <c r="E2810" s="123">
        <v>6521247.2889999999</v>
      </c>
      <c r="F2810" s="155" t="s">
        <v>263</v>
      </c>
    </row>
    <row r="2811" spans="1:6" ht="15.75" thickBot="1" x14ac:dyDescent="0.3">
      <c r="A2811" s="94">
        <v>7</v>
      </c>
      <c r="B2811" s="155" t="s">
        <v>252</v>
      </c>
      <c r="C2811" s="155" t="s">
        <v>156</v>
      </c>
      <c r="D2811" s="94">
        <v>4773</v>
      </c>
      <c r="E2811" s="123">
        <v>75471.475659999996</v>
      </c>
      <c r="F2811" s="155" t="s">
        <v>155</v>
      </c>
    </row>
    <row r="2812" spans="1:6" ht="15.75" thickBot="1" x14ac:dyDescent="0.3">
      <c r="A2812" s="94">
        <v>7</v>
      </c>
      <c r="B2812" s="155" t="s">
        <v>254</v>
      </c>
      <c r="C2812" s="155" t="s">
        <v>156</v>
      </c>
      <c r="D2812" s="94">
        <v>231</v>
      </c>
      <c r="E2812" s="123">
        <v>2220.40726</v>
      </c>
      <c r="F2812" s="155" t="s">
        <v>155</v>
      </c>
    </row>
    <row r="2813" spans="1:6" ht="15.75" thickBot="1" x14ac:dyDescent="0.3">
      <c r="A2813" s="94">
        <v>7</v>
      </c>
      <c r="B2813" s="155" t="s">
        <v>255</v>
      </c>
      <c r="C2813" s="155" t="s">
        <v>156</v>
      </c>
      <c r="D2813" s="94">
        <v>7</v>
      </c>
      <c r="E2813" s="123">
        <v>3464.5239999999999</v>
      </c>
      <c r="F2813" s="155" t="s">
        <v>263</v>
      </c>
    </row>
    <row r="2814" spans="1:6" ht="15.75" thickBot="1" x14ac:dyDescent="0.3">
      <c r="A2814" s="94">
        <v>7</v>
      </c>
      <c r="B2814" s="155" t="s">
        <v>256</v>
      </c>
      <c r="C2814" s="155" t="s">
        <v>156</v>
      </c>
      <c r="D2814" s="94">
        <v>310</v>
      </c>
      <c r="E2814" s="123">
        <v>320152.91399999999</v>
      </c>
      <c r="F2814" s="155" t="s">
        <v>263</v>
      </c>
    </row>
    <row r="2815" spans="1:6" ht="15.75" thickBot="1" x14ac:dyDescent="0.3">
      <c r="A2815" s="94">
        <v>7</v>
      </c>
      <c r="B2815" s="155" t="s">
        <v>256</v>
      </c>
      <c r="C2815" s="155" t="s">
        <v>156</v>
      </c>
      <c r="D2815" s="94">
        <v>144</v>
      </c>
      <c r="E2815" s="123">
        <v>852.7097</v>
      </c>
      <c r="F2815" s="155" t="s">
        <v>155</v>
      </c>
    </row>
    <row r="2816" spans="1:6" ht="15.75" thickBot="1" x14ac:dyDescent="0.3">
      <c r="A2816" s="94">
        <v>7</v>
      </c>
      <c r="B2816" s="155" t="s">
        <v>257</v>
      </c>
      <c r="C2816" s="155" t="s">
        <v>156</v>
      </c>
      <c r="D2816" s="94">
        <v>3891</v>
      </c>
      <c r="E2816" s="123">
        <v>4072599.4849999999</v>
      </c>
      <c r="F2816" s="155" t="s">
        <v>263</v>
      </c>
    </row>
    <row r="2817" spans="1:6" ht="15.75" thickBot="1" x14ac:dyDescent="0.3">
      <c r="A2817" s="94">
        <v>7</v>
      </c>
      <c r="B2817" s="155" t="s">
        <v>258</v>
      </c>
      <c r="C2817" s="155" t="s">
        <v>156</v>
      </c>
      <c r="D2817" s="94">
        <v>161</v>
      </c>
      <c r="E2817" s="123">
        <v>171971.514</v>
      </c>
      <c r="F2817" s="155" t="s">
        <v>263</v>
      </c>
    </row>
    <row r="2818" spans="1:6" ht="15.75" thickBot="1" x14ac:dyDescent="0.3">
      <c r="A2818" s="94">
        <v>7</v>
      </c>
      <c r="B2818" s="155" t="s">
        <v>259</v>
      </c>
      <c r="C2818" s="155" t="s">
        <v>156</v>
      </c>
      <c r="D2818" s="94">
        <v>671</v>
      </c>
      <c r="E2818" s="123">
        <v>669986.78099999996</v>
      </c>
      <c r="F2818" s="155" t="s">
        <v>263</v>
      </c>
    </row>
    <row r="2819" spans="1:6" ht="15.75" thickBot="1" x14ac:dyDescent="0.3">
      <c r="A2819" s="94">
        <v>7</v>
      </c>
      <c r="B2819" s="155" t="s">
        <v>259</v>
      </c>
      <c r="C2819" s="155" t="s">
        <v>156</v>
      </c>
      <c r="D2819" s="94">
        <v>418</v>
      </c>
      <c r="E2819" s="123">
        <v>3943.46677</v>
      </c>
      <c r="F2819" s="155" t="s">
        <v>155</v>
      </c>
    </row>
    <row r="2820" spans="1:6" ht="15.75" thickBot="1" x14ac:dyDescent="0.3">
      <c r="A2820" s="94">
        <v>7</v>
      </c>
      <c r="B2820" s="155" t="s">
        <v>260</v>
      </c>
      <c r="C2820" s="155" t="s">
        <v>156</v>
      </c>
      <c r="D2820" s="94">
        <v>9406</v>
      </c>
      <c r="E2820" s="123">
        <v>8898162.1239999998</v>
      </c>
      <c r="F2820" s="155" t="s">
        <v>263</v>
      </c>
    </row>
    <row r="2821" spans="1:6" ht="15.75" thickBot="1" x14ac:dyDescent="0.3">
      <c r="A2821" s="94">
        <v>7</v>
      </c>
      <c r="B2821" s="155" t="s">
        <v>260</v>
      </c>
      <c r="C2821" s="155" t="s">
        <v>156</v>
      </c>
      <c r="D2821" s="94">
        <v>6699</v>
      </c>
      <c r="E2821" s="123">
        <v>62719.207900000001</v>
      </c>
      <c r="F2821" s="155" t="s">
        <v>155</v>
      </c>
    </row>
    <row r="2822" spans="1:6" ht="15.75" thickBot="1" x14ac:dyDescent="0.3">
      <c r="A2822" s="94">
        <v>8</v>
      </c>
      <c r="B2822" s="155" t="s">
        <v>153</v>
      </c>
      <c r="C2822" s="155" t="s">
        <v>154</v>
      </c>
      <c r="D2822" s="94">
        <v>147</v>
      </c>
      <c r="E2822" s="123">
        <v>14004.39688</v>
      </c>
      <c r="F2822" s="155" t="s">
        <v>155</v>
      </c>
    </row>
    <row r="2823" spans="1:6" ht="15.75" thickBot="1" x14ac:dyDescent="0.3">
      <c r="A2823" s="94">
        <v>8</v>
      </c>
      <c r="B2823" s="155" t="s">
        <v>157</v>
      </c>
      <c r="C2823" s="155" t="s">
        <v>154</v>
      </c>
      <c r="D2823" s="94">
        <v>77</v>
      </c>
      <c r="E2823" s="123">
        <v>18264.335309999999</v>
      </c>
      <c r="F2823" s="155" t="s">
        <v>155</v>
      </c>
    </row>
    <row r="2824" spans="1:6" ht="15.75" thickBot="1" x14ac:dyDescent="0.3">
      <c r="A2824" s="94">
        <v>8</v>
      </c>
      <c r="B2824" s="155" t="s">
        <v>158</v>
      </c>
      <c r="C2824" s="155" t="s">
        <v>154</v>
      </c>
      <c r="D2824" s="94">
        <v>11</v>
      </c>
      <c r="E2824" s="123">
        <v>46205.836000000003</v>
      </c>
      <c r="F2824" s="155" t="s">
        <v>263</v>
      </c>
    </row>
    <row r="2825" spans="1:6" ht="15.75" thickBot="1" x14ac:dyDescent="0.3">
      <c r="A2825" s="94">
        <v>8</v>
      </c>
      <c r="B2825" s="155" t="s">
        <v>158</v>
      </c>
      <c r="C2825" s="155" t="s">
        <v>154</v>
      </c>
      <c r="D2825" s="94">
        <v>43</v>
      </c>
      <c r="E2825" s="123">
        <v>9709.0811799999992</v>
      </c>
      <c r="F2825" s="155" t="s">
        <v>155</v>
      </c>
    </row>
    <row r="2826" spans="1:6" ht="15.75" thickBot="1" x14ac:dyDescent="0.3">
      <c r="A2826" s="94">
        <v>8</v>
      </c>
      <c r="B2826" s="155" t="s">
        <v>160</v>
      </c>
      <c r="C2826" s="155" t="s">
        <v>154</v>
      </c>
      <c r="D2826" s="94">
        <v>218</v>
      </c>
      <c r="E2826" s="123">
        <v>3086023.4890000001</v>
      </c>
      <c r="F2826" s="155" t="s">
        <v>263</v>
      </c>
    </row>
    <row r="2827" spans="1:6" ht="15.75" thickBot="1" x14ac:dyDescent="0.3">
      <c r="A2827" s="94">
        <v>8</v>
      </c>
      <c r="B2827" s="155" t="s">
        <v>160</v>
      </c>
      <c r="C2827" s="155" t="s">
        <v>154</v>
      </c>
      <c r="D2827" s="94">
        <v>249</v>
      </c>
      <c r="E2827" s="123">
        <v>224849.22099999999</v>
      </c>
      <c r="F2827" s="155" t="s">
        <v>155</v>
      </c>
    </row>
    <row r="2828" spans="1:6" ht="15.75" thickBot="1" x14ac:dyDescent="0.3">
      <c r="A2828" s="94">
        <v>8</v>
      </c>
      <c r="B2828" s="155" t="s">
        <v>161</v>
      </c>
      <c r="C2828" s="155" t="s">
        <v>154</v>
      </c>
      <c r="D2828" s="94">
        <v>76</v>
      </c>
      <c r="E2828" s="123">
        <v>228075.08499999999</v>
      </c>
      <c r="F2828" s="155" t="s">
        <v>263</v>
      </c>
    </row>
    <row r="2829" spans="1:6" ht="15.75" thickBot="1" x14ac:dyDescent="0.3">
      <c r="A2829" s="94">
        <v>8</v>
      </c>
      <c r="B2829" s="155" t="s">
        <v>161</v>
      </c>
      <c r="C2829" s="155" t="s">
        <v>154</v>
      </c>
      <c r="D2829" s="94">
        <v>21</v>
      </c>
      <c r="E2829" s="94">
        <v>1002</v>
      </c>
      <c r="F2829" s="155" t="s">
        <v>155</v>
      </c>
    </row>
    <row r="2830" spans="1:6" ht="15.75" thickBot="1" x14ac:dyDescent="0.3">
      <c r="A2830" s="94">
        <v>8</v>
      </c>
      <c r="B2830" s="155" t="s">
        <v>162</v>
      </c>
      <c r="C2830" s="155" t="s">
        <v>154</v>
      </c>
      <c r="D2830" s="94">
        <v>24</v>
      </c>
      <c r="E2830" s="123">
        <v>18086.763999999999</v>
      </c>
      <c r="F2830" s="155" t="s">
        <v>263</v>
      </c>
    </row>
    <row r="2831" spans="1:6" ht="15.75" thickBot="1" x14ac:dyDescent="0.3">
      <c r="A2831" s="94">
        <v>8</v>
      </c>
      <c r="B2831" s="155" t="s">
        <v>162</v>
      </c>
      <c r="C2831" s="155" t="s">
        <v>154</v>
      </c>
      <c r="D2831" s="94">
        <v>207</v>
      </c>
      <c r="E2831" s="123">
        <v>203199.69138</v>
      </c>
      <c r="F2831" s="155" t="s">
        <v>155</v>
      </c>
    </row>
    <row r="2832" spans="1:6" ht="15.75" thickBot="1" x14ac:dyDescent="0.3">
      <c r="A2832" s="94">
        <v>8</v>
      </c>
      <c r="B2832" s="155" t="s">
        <v>163</v>
      </c>
      <c r="C2832" s="155" t="s">
        <v>154</v>
      </c>
      <c r="D2832" s="94">
        <v>127</v>
      </c>
      <c r="E2832" s="123">
        <v>479958.21600000001</v>
      </c>
      <c r="F2832" s="155" t="s">
        <v>263</v>
      </c>
    </row>
    <row r="2833" spans="1:6" ht="15.75" thickBot="1" x14ac:dyDescent="0.3">
      <c r="A2833" s="94">
        <v>8</v>
      </c>
      <c r="B2833" s="155" t="s">
        <v>163</v>
      </c>
      <c r="C2833" s="155" t="s">
        <v>154</v>
      </c>
      <c r="D2833" s="94">
        <v>25</v>
      </c>
      <c r="E2833" s="123">
        <v>21268.847750000001</v>
      </c>
      <c r="F2833" s="155" t="s">
        <v>155</v>
      </c>
    </row>
    <row r="2834" spans="1:6" ht="15.75" thickBot="1" x14ac:dyDescent="0.3">
      <c r="A2834" s="94">
        <v>8</v>
      </c>
      <c r="B2834" s="155" t="s">
        <v>164</v>
      </c>
      <c r="C2834" s="155" t="s">
        <v>154</v>
      </c>
      <c r="D2834" s="94">
        <v>512</v>
      </c>
      <c r="E2834" s="123">
        <v>1687906.3289999999</v>
      </c>
      <c r="F2834" s="155" t="s">
        <v>263</v>
      </c>
    </row>
    <row r="2835" spans="1:6" ht="15.75" thickBot="1" x14ac:dyDescent="0.3">
      <c r="A2835" s="94">
        <v>8</v>
      </c>
      <c r="B2835" s="155" t="s">
        <v>164</v>
      </c>
      <c r="C2835" s="155" t="s">
        <v>154</v>
      </c>
      <c r="D2835" s="94">
        <v>258</v>
      </c>
      <c r="E2835" s="123">
        <v>10522.59237</v>
      </c>
      <c r="F2835" s="155" t="s">
        <v>155</v>
      </c>
    </row>
    <row r="2836" spans="1:6" ht="15.75" thickBot="1" x14ac:dyDescent="0.3">
      <c r="A2836" s="94">
        <v>8</v>
      </c>
      <c r="B2836" s="155" t="s">
        <v>165</v>
      </c>
      <c r="C2836" s="155" t="s">
        <v>154</v>
      </c>
      <c r="D2836" s="94">
        <v>50</v>
      </c>
      <c r="E2836" s="123">
        <v>25016.691999999999</v>
      </c>
      <c r="F2836" s="155" t="s">
        <v>263</v>
      </c>
    </row>
    <row r="2837" spans="1:6" ht="15.75" thickBot="1" x14ac:dyDescent="0.3">
      <c r="A2837" s="94">
        <v>8</v>
      </c>
      <c r="B2837" s="155" t="s">
        <v>166</v>
      </c>
      <c r="C2837" s="155" t="s">
        <v>154</v>
      </c>
      <c r="D2837" s="94">
        <v>58</v>
      </c>
      <c r="E2837" s="123">
        <v>95957.735000000001</v>
      </c>
      <c r="F2837" s="155" t="s">
        <v>263</v>
      </c>
    </row>
    <row r="2838" spans="1:6" ht="15.75" thickBot="1" x14ac:dyDescent="0.3">
      <c r="A2838" s="94">
        <v>8</v>
      </c>
      <c r="B2838" s="155" t="s">
        <v>167</v>
      </c>
      <c r="C2838" s="155" t="s">
        <v>154</v>
      </c>
      <c r="D2838" s="94">
        <v>9</v>
      </c>
      <c r="E2838" s="123">
        <v>12680.423000000001</v>
      </c>
      <c r="F2838" s="155" t="s">
        <v>263</v>
      </c>
    </row>
    <row r="2839" spans="1:6" ht="15.75" thickBot="1" x14ac:dyDescent="0.3">
      <c r="A2839" s="94">
        <v>8</v>
      </c>
      <c r="B2839" s="155" t="s">
        <v>167</v>
      </c>
      <c r="C2839" s="155" t="s">
        <v>154</v>
      </c>
      <c r="D2839" s="94">
        <v>29</v>
      </c>
      <c r="E2839" s="123">
        <v>17339.85427</v>
      </c>
      <c r="F2839" s="155" t="s">
        <v>155</v>
      </c>
    </row>
    <row r="2840" spans="1:6" ht="15.75" thickBot="1" x14ac:dyDescent="0.3">
      <c r="A2840" s="94">
        <v>8</v>
      </c>
      <c r="B2840" s="155" t="s">
        <v>168</v>
      </c>
      <c r="C2840" s="155" t="s">
        <v>154</v>
      </c>
      <c r="D2840" s="94">
        <v>66</v>
      </c>
      <c r="E2840" s="123">
        <v>124244.88800000001</v>
      </c>
      <c r="F2840" s="155" t="s">
        <v>263</v>
      </c>
    </row>
    <row r="2841" spans="1:6" ht="15.75" thickBot="1" x14ac:dyDescent="0.3">
      <c r="A2841" s="94">
        <v>8</v>
      </c>
      <c r="B2841" s="155" t="s">
        <v>169</v>
      </c>
      <c r="C2841" s="155" t="s">
        <v>154</v>
      </c>
      <c r="D2841" s="94">
        <v>78</v>
      </c>
      <c r="E2841" s="123">
        <v>1866936.4240000001</v>
      </c>
      <c r="F2841" s="155" t="s">
        <v>263</v>
      </c>
    </row>
    <row r="2842" spans="1:6" ht="15.75" thickBot="1" x14ac:dyDescent="0.3">
      <c r="A2842" s="94">
        <v>8</v>
      </c>
      <c r="B2842" s="155" t="s">
        <v>170</v>
      </c>
      <c r="C2842" s="155" t="s">
        <v>154</v>
      </c>
      <c r="D2842" s="94">
        <v>15</v>
      </c>
      <c r="E2842" s="123">
        <v>27885.312000000002</v>
      </c>
      <c r="F2842" s="155" t="s">
        <v>263</v>
      </c>
    </row>
    <row r="2843" spans="1:6" ht="15.75" thickBot="1" x14ac:dyDescent="0.3">
      <c r="A2843" s="94">
        <v>8</v>
      </c>
      <c r="B2843" s="155" t="s">
        <v>170</v>
      </c>
      <c r="C2843" s="155" t="s">
        <v>154</v>
      </c>
      <c r="D2843" s="94">
        <v>1</v>
      </c>
      <c r="E2843" s="123">
        <v>2.913E-2</v>
      </c>
      <c r="F2843" s="155" t="s">
        <v>155</v>
      </c>
    </row>
    <row r="2844" spans="1:6" ht="15.75" thickBot="1" x14ac:dyDescent="0.3">
      <c r="A2844" s="94">
        <v>8</v>
      </c>
      <c r="B2844" s="155" t="s">
        <v>171</v>
      </c>
      <c r="C2844" s="155" t="s">
        <v>154</v>
      </c>
      <c r="D2844" s="94">
        <v>406</v>
      </c>
      <c r="E2844" s="123">
        <v>1636249.1059999999</v>
      </c>
      <c r="F2844" s="155" t="s">
        <v>263</v>
      </c>
    </row>
    <row r="2845" spans="1:6" ht="15.75" thickBot="1" x14ac:dyDescent="0.3">
      <c r="A2845" s="94">
        <v>8</v>
      </c>
      <c r="B2845" s="155" t="s">
        <v>171</v>
      </c>
      <c r="C2845" s="155" t="s">
        <v>154</v>
      </c>
      <c r="D2845" s="94">
        <v>140</v>
      </c>
      <c r="E2845" s="123">
        <v>9855.9148999999998</v>
      </c>
      <c r="F2845" s="155" t="s">
        <v>155</v>
      </c>
    </row>
    <row r="2846" spans="1:6" ht="15.75" thickBot="1" x14ac:dyDescent="0.3">
      <c r="A2846" s="94">
        <v>8</v>
      </c>
      <c r="B2846" s="155" t="s">
        <v>172</v>
      </c>
      <c r="C2846" s="155" t="s">
        <v>154</v>
      </c>
      <c r="D2846" s="94">
        <v>23</v>
      </c>
      <c r="E2846" s="123">
        <v>18770.57</v>
      </c>
      <c r="F2846" s="155" t="s">
        <v>263</v>
      </c>
    </row>
    <row r="2847" spans="1:6" ht="15.75" thickBot="1" x14ac:dyDescent="0.3">
      <c r="A2847" s="94">
        <v>8</v>
      </c>
      <c r="B2847" s="155" t="s">
        <v>173</v>
      </c>
      <c r="C2847" s="155" t="s">
        <v>154</v>
      </c>
      <c r="D2847" s="94">
        <v>591</v>
      </c>
      <c r="E2847" s="123">
        <v>7607962.1950000003</v>
      </c>
      <c r="F2847" s="155" t="s">
        <v>263</v>
      </c>
    </row>
    <row r="2848" spans="1:6" ht="15.75" thickBot="1" x14ac:dyDescent="0.3">
      <c r="A2848" s="94">
        <v>8</v>
      </c>
      <c r="B2848" s="155" t="s">
        <v>173</v>
      </c>
      <c r="C2848" s="155" t="s">
        <v>154</v>
      </c>
      <c r="D2848" s="94">
        <v>287</v>
      </c>
      <c r="E2848" s="123">
        <v>32796.872320000002</v>
      </c>
      <c r="F2848" s="155" t="s">
        <v>155</v>
      </c>
    </row>
    <row r="2849" spans="1:6" ht="15.75" thickBot="1" x14ac:dyDescent="0.3">
      <c r="A2849" s="94">
        <v>8</v>
      </c>
      <c r="B2849" s="155" t="s">
        <v>174</v>
      </c>
      <c r="C2849" s="155" t="s">
        <v>154</v>
      </c>
      <c r="D2849" s="94">
        <v>15</v>
      </c>
      <c r="E2849" s="123">
        <v>19532.373</v>
      </c>
      <c r="F2849" s="155" t="s">
        <v>263</v>
      </c>
    </row>
    <row r="2850" spans="1:6" ht="15.75" thickBot="1" x14ac:dyDescent="0.3">
      <c r="A2850" s="94">
        <v>8</v>
      </c>
      <c r="B2850" s="155" t="s">
        <v>175</v>
      </c>
      <c r="C2850" s="155" t="s">
        <v>154</v>
      </c>
      <c r="D2850" s="94">
        <v>206</v>
      </c>
      <c r="E2850" s="123">
        <v>1147611.8810000001</v>
      </c>
      <c r="F2850" s="155" t="s">
        <v>263</v>
      </c>
    </row>
    <row r="2851" spans="1:6" ht="15.75" thickBot="1" x14ac:dyDescent="0.3">
      <c r="A2851" s="94">
        <v>8</v>
      </c>
      <c r="B2851" s="155" t="s">
        <v>175</v>
      </c>
      <c r="C2851" s="155" t="s">
        <v>154</v>
      </c>
      <c r="D2851" s="94">
        <v>111</v>
      </c>
      <c r="E2851" s="123">
        <v>3927.2104899999999</v>
      </c>
      <c r="F2851" s="155" t="s">
        <v>155</v>
      </c>
    </row>
    <row r="2852" spans="1:6" ht="15.75" thickBot="1" x14ac:dyDescent="0.3">
      <c r="A2852" s="94">
        <v>8</v>
      </c>
      <c r="B2852" s="155" t="s">
        <v>176</v>
      </c>
      <c r="C2852" s="155" t="s">
        <v>154</v>
      </c>
      <c r="D2852" s="94">
        <v>234</v>
      </c>
      <c r="E2852" s="123">
        <v>2736540.6579999998</v>
      </c>
      <c r="F2852" s="155" t="s">
        <v>263</v>
      </c>
    </row>
    <row r="2853" spans="1:6" ht="15.75" thickBot="1" x14ac:dyDescent="0.3">
      <c r="A2853" s="94">
        <v>8</v>
      </c>
      <c r="B2853" s="155" t="s">
        <v>176</v>
      </c>
      <c r="C2853" s="155" t="s">
        <v>154</v>
      </c>
      <c r="D2853" s="94">
        <v>100</v>
      </c>
      <c r="E2853" s="123">
        <v>51316.523229999999</v>
      </c>
      <c r="F2853" s="155" t="s">
        <v>155</v>
      </c>
    </row>
    <row r="2854" spans="1:6" ht="15.75" thickBot="1" x14ac:dyDescent="0.3">
      <c r="A2854" s="94">
        <v>8</v>
      </c>
      <c r="B2854" s="155" t="s">
        <v>177</v>
      </c>
      <c r="C2854" s="155" t="s">
        <v>154</v>
      </c>
      <c r="D2854" s="94">
        <v>6</v>
      </c>
      <c r="E2854" s="123">
        <v>35943.622000000003</v>
      </c>
      <c r="F2854" s="155" t="s">
        <v>263</v>
      </c>
    </row>
    <row r="2855" spans="1:6" ht="15.75" thickBot="1" x14ac:dyDescent="0.3">
      <c r="A2855" s="94">
        <v>8</v>
      </c>
      <c r="B2855" s="155" t="s">
        <v>178</v>
      </c>
      <c r="C2855" s="155" t="s">
        <v>154</v>
      </c>
      <c r="D2855" s="94">
        <v>67</v>
      </c>
      <c r="E2855" s="123">
        <v>472324.446</v>
      </c>
      <c r="F2855" s="155" t="s">
        <v>263</v>
      </c>
    </row>
    <row r="2856" spans="1:6" ht="15.75" thickBot="1" x14ac:dyDescent="0.3">
      <c r="A2856" s="94">
        <v>8</v>
      </c>
      <c r="B2856" s="155" t="s">
        <v>178</v>
      </c>
      <c r="C2856" s="155" t="s">
        <v>154</v>
      </c>
      <c r="D2856" s="94">
        <v>26</v>
      </c>
      <c r="E2856" s="123">
        <v>2442.1052599999998</v>
      </c>
      <c r="F2856" s="155" t="s">
        <v>155</v>
      </c>
    </row>
    <row r="2857" spans="1:6" ht="15.75" thickBot="1" x14ac:dyDescent="0.3">
      <c r="A2857" s="94">
        <v>8</v>
      </c>
      <c r="B2857" s="155" t="s">
        <v>179</v>
      </c>
      <c r="C2857" s="155" t="s">
        <v>154</v>
      </c>
      <c r="D2857" s="94">
        <v>68</v>
      </c>
      <c r="E2857" s="123">
        <v>136246.476</v>
      </c>
      <c r="F2857" s="155" t="s">
        <v>263</v>
      </c>
    </row>
    <row r="2858" spans="1:6" ht="15.75" thickBot="1" x14ac:dyDescent="0.3">
      <c r="A2858" s="94">
        <v>8</v>
      </c>
      <c r="B2858" s="155" t="s">
        <v>179</v>
      </c>
      <c r="C2858" s="155" t="s">
        <v>154</v>
      </c>
      <c r="D2858" s="94">
        <v>34</v>
      </c>
      <c r="E2858" s="123">
        <v>2419.1308300000001</v>
      </c>
      <c r="F2858" s="155" t="s">
        <v>155</v>
      </c>
    </row>
    <row r="2859" spans="1:6" ht="15.75" thickBot="1" x14ac:dyDescent="0.3">
      <c r="A2859" s="94">
        <v>8</v>
      </c>
      <c r="B2859" s="155" t="s">
        <v>180</v>
      </c>
      <c r="C2859" s="155" t="s">
        <v>154</v>
      </c>
      <c r="D2859" s="94">
        <v>202</v>
      </c>
      <c r="E2859" s="123">
        <v>778210.20600000001</v>
      </c>
      <c r="F2859" s="155" t="s">
        <v>263</v>
      </c>
    </row>
    <row r="2860" spans="1:6" ht="15.75" thickBot="1" x14ac:dyDescent="0.3">
      <c r="A2860" s="94">
        <v>8</v>
      </c>
      <c r="B2860" s="155" t="s">
        <v>180</v>
      </c>
      <c r="C2860" s="155" t="s">
        <v>154</v>
      </c>
      <c r="D2860" s="94">
        <v>84</v>
      </c>
      <c r="E2860" s="123">
        <v>1332874.54532</v>
      </c>
      <c r="F2860" s="155" t="s">
        <v>155</v>
      </c>
    </row>
    <row r="2861" spans="1:6" ht="15.75" thickBot="1" x14ac:dyDescent="0.3">
      <c r="A2861" s="94">
        <v>8</v>
      </c>
      <c r="B2861" s="155" t="s">
        <v>181</v>
      </c>
      <c r="C2861" s="155" t="s">
        <v>154</v>
      </c>
      <c r="D2861" s="94">
        <v>125</v>
      </c>
      <c r="E2861" s="123">
        <v>272202.20699999999</v>
      </c>
      <c r="F2861" s="155" t="s">
        <v>263</v>
      </c>
    </row>
    <row r="2862" spans="1:6" ht="15.75" thickBot="1" x14ac:dyDescent="0.3">
      <c r="A2862" s="94">
        <v>8</v>
      </c>
      <c r="B2862" s="155" t="s">
        <v>181</v>
      </c>
      <c r="C2862" s="155" t="s">
        <v>154</v>
      </c>
      <c r="D2862" s="94">
        <v>31</v>
      </c>
      <c r="E2862" s="123">
        <v>489.66021999999998</v>
      </c>
      <c r="F2862" s="155" t="s">
        <v>155</v>
      </c>
    </row>
    <row r="2863" spans="1:6" ht="15.75" thickBot="1" x14ac:dyDescent="0.3">
      <c r="A2863" s="94">
        <v>8</v>
      </c>
      <c r="B2863" s="155" t="s">
        <v>182</v>
      </c>
      <c r="C2863" s="155" t="s">
        <v>154</v>
      </c>
      <c r="D2863" s="94">
        <v>49</v>
      </c>
      <c r="E2863" s="123">
        <v>99403.85</v>
      </c>
      <c r="F2863" s="155" t="s">
        <v>263</v>
      </c>
    </row>
    <row r="2864" spans="1:6" ht="15.75" thickBot="1" x14ac:dyDescent="0.3">
      <c r="A2864" s="94">
        <v>8</v>
      </c>
      <c r="B2864" s="155" t="s">
        <v>182</v>
      </c>
      <c r="C2864" s="155" t="s">
        <v>154</v>
      </c>
      <c r="D2864" s="94">
        <v>7</v>
      </c>
      <c r="E2864" s="123">
        <v>293.20999999999998</v>
      </c>
      <c r="F2864" s="155" t="s">
        <v>155</v>
      </c>
    </row>
    <row r="2865" spans="1:6" ht="15.75" thickBot="1" x14ac:dyDescent="0.3">
      <c r="A2865" s="94">
        <v>8</v>
      </c>
      <c r="B2865" s="155" t="s">
        <v>183</v>
      </c>
      <c r="C2865" s="155" t="s">
        <v>154</v>
      </c>
      <c r="D2865" s="94">
        <v>47</v>
      </c>
      <c r="E2865" s="123">
        <v>188278.924</v>
      </c>
      <c r="F2865" s="155" t="s">
        <v>263</v>
      </c>
    </row>
    <row r="2866" spans="1:6" ht="15.75" thickBot="1" x14ac:dyDescent="0.3">
      <c r="A2866" s="94">
        <v>8</v>
      </c>
      <c r="B2866" s="155" t="s">
        <v>183</v>
      </c>
      <c r="C2866" s="155" t="s">
        <v>154</v>
      </c>
      <c r="D2866" s="94">
        <v>40</v>
      </c>
      <c r="E2866" s="123">
        <v>4021.1834899999999</v>
      </c>
      <c r="F2866" s="155" t="s">
        <v>155</v>
      </c>
    </row>
    <row r="2867" spans="1:6" ht="15.75" thickBot="1" x14ac:dyDescent="0.3">
      <c r="A2867" s="94">
        <v>8</v>
      </c>
      <c r="B2867" s="155" t="s">
        <v>184</v>
      </c>
      <c r="C2867" s="155" t="s">
        <v>154</v>
      </c>
      <c r="D2867" s="94">
        <v>116</v>
      </c>
      <c r="E2867" s="123">
        <v>213947.04800000001</v>
      </c>
      <c r="F2867" s="155" t="s">
        <v>263</v>
      </c>
    </row>
    <row r="2868" spans="1:6" ht="15.75" thickBot="1" x14ac:dyDescent="0.3">
      <c r="A2868" s="94">
        <v>8</v>
      </c>
      <c r="B2868" s="155" t="s">
        <v>184</v>
      </c>
      <c r="C2868" s="155" t="s">
        <v>154</v>
      </c>
      <c r="D2868" s="94">
        <v>24</v>
      </c>
      <c r="E2868" s="123">
        <v>670.41558999999995</v>
      </c>
      <c r="F2868" s="155" t="s">
        <v>155</v>
      </c>
    </row>
    <row r="2869" spans="1:6" ht="15.75" thickBot="1" x14ac:dyDescent="0.3">
      <c r="A2869" s="94">
        <v>8</v>
      </c>
      <c r="B2869" s="155" t="s">
        <v>185</v>
      </c>
      <c r="C2869" s="155" t="s">
        <v>154</v>
      </c>
      <c r="D2869" s="94">
        <v>96</v>
      </c>
      <c r="E2869" s="123">
        <v>202978.01800000001</v>
      </c>
      <c r="F2869" s="155" t="s">
        <v>263</v>
      </c>
    </row>
    <row r="2870" spans="1:6" ht="15.75" thickBot="1" x14ac:dyDescent="0.3">
      <c r="A2870" s="94">
        <v>8</v>
      </c>
      <c r="B2870" s="155" t="s">
        <v>186</v>
      </c>
      <c r="C2870" s="155" t="s">
        <v>154</v>
      </c>
      <c r="D2870" s="94">
        <v>6</v>
      </c>
      <c r="E2870" s="123">
        <v>1907.4359999999999</v>
      </c>
      <c r="F2870" s="155" t="s">
        <v>263</v>
      </c>
    </row>
    <row r="2871" spans="1:6" ht="15.75" thickBot="1" x14ac:dyDescent="0.3">
      <c r="A2871" s="94">
        <v>8</v>
      </c>
      <c r="B2871" s="155" t="s">
        <v>188</v>
      </c>
      <c r="C2871" s="155" t="s">
        <v>154</v>
      </c>
      <c r="D2871" s="94">
        <v>16</v>
      </c>
      <c r="E2871" s="123">
        <v>38465.873</v>
      </c>
      <c r="F2871" s="155" t="s">
        <v>263</v>
      </c>
    </row>
    <row r="2872" spans="1:6" ht="15.75" thickBot="1" x14ac:dyDescent="0.3">
      <c r="A2872" s="94">
        <v>8</v>
      </c>
      <c r="B2872" s="155" t="s">
        <v>188</v>
      </c>
      <c r="C2872" s="155" t="s">
        <v>154</v>
      </c>
      <c r="D2872" s="94">
        <v>253</v>
      </c>
      <c r="E2872" s="123">
        <v>27091.047729999998</v>
      </c>
      <c r="F2872" s="155" t="s">
        <v>155</v>
      </c>
    </row>
    <row r="2873" spans="1:6" ht="15.75" thickBot="1" x14ac:dyDescent="0.3">
      <c r="A2873" s="94">
        <v>8</v>
      </c>
      <c r="B2873" s="155" t="s">
        <v>189</v>
      </c>
      <c r="C2873" s="155" t="s">
        <v>154</v>
      </c>
      <c r="D2873" s="94">
        <v>16</v>
      </c>
      <c r="E2873" s="123">
        <v>4983.3459999999995</v>
      </c>
      <c r="F2873" s="155" t="s">
        <v>263</v>
      </c>
    </row>
    <row r="2874" spans="1:6" ht="15.75" thickBot="1" x14ac:dyDescent="0.3">
      <c r="A2874" s="94">
        <v>8</v>
      </c>
      <c r="B2874" s="155" t="s">
        <v>190</v>
      </c>
      <c r="C2874" s="155" t="s">
        <v>154</v>
      </c>
      <c r="D2874" s="94">
        <v>121</v>
      </c>
      <c r="E2874" s="123">
        <v>379291.592</v>
      </c>
      <c r="F2874" s="155" t="s">
        <v>263</v>
      </c>
    </row>
    <row r="2875" spans="1:6" ht="15.75" thickBot="1" x14ac:dyDescent="0.3">
      <c r="A2875" s="94">
        <v>8</v>
      </c>
      <c r="B2875" s="155" t="s">
        <v>191</v>
      </c>
      <c r="C2875" s="155" t="s">
        <v>154</v>
      </c>
      <c r="D2875" s="94">
        <v>45</v>
      </c>
      <c r="E2875" s="123">
        <v>62453.373</v>
      </c>
      <c r="F2875" s="155" t="s">
        <v>263</v>
      </c>
    </row>
    <row r="2876" spans="1:6" ht="15.75" thickBot="1" x14ac:dyDescent="0.3">
      <c r="A2876" s="94">
        <v>8</v>
      </c>
      <c r="B2876" s="155" t="s">
        <v>192</v>
      </c>
      <c r="C2876" s="155" t="s">
        <v>154</v>
      </c>
      <c r="D2876" s="94">
        <v>16</v>
      </c>
      <c r="E2876" s="123">
        <v>8283.4290000000001</v>
      </c>
      <c r="F2876" s="155" t="s">
        <v>263</v>
      </c>
    </row>
    <row r="2877" spans="1:6" ht="15.75" thickBot="1" x14ac:dyDescent="0.3">
      <c r="A2877" s="94">
        <v>8</v>
      </c>
      <c r="B2877" s="155" t="s">
        <v>192</v>
      </c>
      <c r="C2877" s="155" t="s">
        <v>154</v>
      </c>
      <c r="D2877" s="94">
        <v>4</v>
      </c>
      <c r="E2877" s="123">
        <v>2.6853199999999999</v>
      </c>
      <c r="F2877" s="155" t="s">
        <v>155</v>
      </c>
    </row>
    <row r="2878" spans="1:6" ht="15.75" thickBot="1" x14ac:dyDescent="0.3">
      <c r="A2878" s="94">
        <v>8</v>
      </c>
      <c r="B2878" s="155" t="s">
        <v>193</v>
      </c>
      <c r="C2878" s="155" t="s">
        <v>154</v>
      </c>
      <c r="D2878" s="94">
        <v>60</v>
      </c>
      <c r="E2878" s="123">
        <v>131124.478</v>
      </c>
      <c r="F2878" s="155" t="s">
        <v>263</v>
      </c>
    </row>
    <row r="2879" spans="1:6" ht="15.75" thickBot="1" x14ac:dyDescent="0.3">
      <c r="A2879" s="94">
        <v>8</v>
      </c>
      <c r="B2879" s="155" t="s">
        <v>194</v>
      </c>
      <c r="C2879" s="155" t="s">
        <v>154</v>
      </c>
      <c r="D2879" s="94">
        <v>2</v>
      </c>
      <c r="E2879" s="123">
        <v>1346.19</v>
      </c>
      <c r="F2879" s="155" t="s">
        <v>263</v>
      </c>
    </row>
    <row r="2880" spans="1:6" ht="15.75" thickBot="1" x14ac:dyDescent="0.3">
      <c r="A2880" s="94">
        <v>8</v>
      </c>
      <c r="B2880" s="155" t="s">
        <v>195</v>
      </c>
      <c r="C2880" s="155" t="s">
        <v>154</v>
      </c>
      <c r="D2880" s="94">
        <v>1</v>
      </c>
      <c r="E2880" s="123">
        <v>317.32100000000003</v>
      </c>
      <c r="F2880" s="155" t="s">
        <v>263</v>
      </c>
    </row>
    <row r="2881" spans="1:6" ht="15.75" thickBot="1" x14ac:dyDescent="0.3">
      <c r="A2881" s="94">
        <v>8</v>
      </c>
      <c r="B2881" s="155" t="s">
        <v>196</v>
      </c>
      <c r="C2881" s="155" t="s">
        <v>154</v>
      </c>
      <c r="D2881" s="94">
        <v>175</v>
      </c>
      <c r="E2881" s="123">
        <v>672729.71600000001</v>
      </c>
      <c r="F2881" s="155" t="s">
        <v>263</v>
      </c>
    </row>
    <row r="2882" spans="1:6" ht="15.75" thickBot="1" x14ac:dyDescent="0.3">
      <c r="A2882" s="94">
        <v>8</v>
      </c>
      <c r="B2882" s="155" t="s">
        <v>196</v>
      </c>
      <c r="C2882" s="155" t="s">
        <v>154</v>
      </c>
      <c r="D2882" s="94">
        <v>161</v>
      </c>
      <c r="E2882" s="123">
        <v>10054.609560000001</v>
      </c>
      <c r="F2882" s="155" t="s">
        <v>155</v>
      </c>
    </row>
    <row r="2883" spans="1:6" ht="15.75" thickBot="1" x14ac:dyDescent="0.3">
      <c r="A2883" s="94">
        <v>8</v>
      </c>
      <c r="B2883" s="155" t="s">
        <v>197</v>
      </c>
      <c r="C2883" s="155" t="s">
        <v>154</v>
      </c>
      <c r="D2883" s="94">
        <v>34</v>
      </c>
      <c r="E2883" s="123">
        <v>46574.821000000004</v>
      </c>
      <c r="F2883" s="155" t="s">
        <v>263</v>
      </c>
    </row>
    <row r="2884" spans="1:6" ht="15.75" thickBot="1" x14ac:dyDescent="0.3">
      <c r="A2884" s="94">
        <v>8</v>
      </c>
      <c r="B2884" s="155" t="s">
        <v>197</v>
      </c>
      <c r="C2884" s="155" t="s">
        <v>154</v>
      </c>
      <c r="D2884" s="94">
        <v>2</v>
      </c>
      <c r="E2884" s="123">
        <v>1771.02016</v>
      </c>
      <c r="F2884" s="155" t="s">
        <v>155</v>
      </c>
    </row>
    <row r="2885" spans="1:6" ht="15.75" thickBot="1" x14ac:dyDescent="0.3">
      <c r="A2885" s="94">
        <v>8</v>
      </c>
      <c r="B2885" s="155" t="s">
        <v>198</v>
      </c>
      <c r="C2885" s="155" t="s">
        <v>154</v>
      </c>
      <c r="D2885" s="94">
        <v>359</v>
      </c>
      <c r="E2885" s="123">
        <v>1456472.405</v>
      </c>
      <c r="F2885" s="155" t="s">
        <v>263</v>
      </c>
    </row>
    <row r="2886" spans="1:6" ht="15.75" thickBot="1" x14ac:dyDescent="0.3">
      <c r="A2886" s="94">
        <v>8</v>
      </c>
      <c r="B2886" s="155" t="s">
        <v>198</v>
      </c>
      <c r="C2886" s="155" t="s">
        <v>154</v>
      </c>
      <c r="D2886" s="94">
        <v>206</v>
      </c>
      <c r="E2886" s="123">
        <v>18902.599610000001</v>
      </c>
      <c r="F2886" s="155" t="s">
        <v>155</v>
      </c>
    </row>
    <row r="2887" spans="1:6" ht="15.75" thickBot="1" x14ac:dyDescent="0.3">
      <c r="A2887" s="94">
        <v>8</v>
      </c>
      <c r="B2887" s="155" t="s">
        <v>199</v>
      </c>
      <c r="C2887" s="155" t="s">
        <v>154</v>
      </c>
      <c r="D2887" s="94">
        <v>58</v>
      </c>
      <c r="E2887" s="123">
        <v>64385.35</v>
      </c>
      <c r="F2887" s="155" t="s">
        <v>263</v>
      </c>
    </row>
    <row r="2888" spans="1:6" ht="15.75" thickBot="1" x14ac:dyDescent="0.3">
      <c r="A2888" s="94">
        <v>8</v>
      </c>
      <c r="B2888" s="155" t="s">
        <v>199</v>
      </c>
      <c r="C2888" s="155" t="s">
        <v>154</v>
      </c>
      <c r="D2888" s="94">
        <v>19</v>
      </c>
      <c r="E2888" s="123">
        <v>149.47955999999999</v>
      </c>
      <c r="F2888" s="155" t="s">
        <v>155</v>
      </c>
    </row>
    <row r="2889" spans="1:6" ht="15.75" thickBot="1" x14ac:dyDescent="0.3">
      <c r="A2889" s="94">
        <v>8</v>
      </c>
      <c r="B2889" s="155" t="s">
        <v>200</v>
      </c>
      <c r="C2889" s="155" t="s">
        <v>154</v>
      </c>
      <c r="D2889" s="94">
        <v>900</v>
      </c>
      <c r="E2889" s="123">
        <v>4137337.9720000001</v>
      </c>
      <c r="F2889" s="155" t="s">
        <v>263</v>
      </c>
    </row>
    <row r="2890" spans="1:6" ht="15.75" thickBot="1" x14ac:dyDescent="0.3">
      <c r="A2890" s="94">
        <v>8</v>
      </c>
      <c r="B2890" s="155" t="s">
        <v>200</v>
      </c>
      <c r="C2890" s="155" t="s">
        <v>154</v>
      </c>
      <c r="D2890" s="94">
        <v>423</v>
      </c>
      <c r="E2890" s="123">
        <v>49385.92959</v>
      </c>
      <c r="F2890" s="155" t="s">
        <v>155</v>
      </c>
    </row>
    <row r="2891" spans="1:6" ht="15.75" thickBot="1" x14ac:dyDescent="0.3">
      <c r="A2891" s="94">
        <v>8</v>
      </c>
      <c r="B2891" s="155" t="s">
        <v>201</v>
      </c>
      <c r="C2891" s="155" t="s">
        <v>154</v>
      </c>
      <c r="D2891" s="94">
        <v>35</v>
      </c>
      <c r="E2891" s="123">
        <v>73897.565000000002</v>
      </c>
      <c r="F2891" s="155" t="s">
        <v>263</v>
      </c>
    </row>
    <row r="2892" spans="1:6" ht="15.75" thickBot="1" x14ac:dyDescent="0.3">
      <c r="A2892" s="94">
        <v>8</v>
      </c>
      <c r="B2892" s="155" t="s">
        <v>202</v>
      </c>
      <c r="C2892" s="155" t="s">
        <v>154</v>
      </c>
      <c r="D2892" s="94">
        <v>263</v>
      </c>
      <c r="E2892" s="123">
        <v>911923.35100000002</v>
      </c>
      <c r="F2892" s="155" t="s">
        <v>263</v>
      </c>
    </row>
    <row r="2893" spans="1:6" ht="15.75" thickBot="1" x14ac:dyDescent="0.3">
      <c r="A2893" s="94">
        <v>8</v>
      </c>
      <c r="B2893" s="155" t="s">
        <v>202</v>
      </c>
      <c r="C2893" s="155" t="s">
        <v>154</v>
      </c>
      <c r="D2893" s="94">
        <v>113</v>
      </c>
      <c r="E2893" s="123">
        <v>6371.3543499999996</v>
      </c>
      <c r="F2893" s="155" t="s">
        <v>155</v>
      </c>
    </row>
    <row r="2894" spans="1:6" ht="15.75" thickBot="1" x14ac:dyDescent="0.3">
      <c r="A2894" s="94">
        <v>8</v>
      </c>
      <c r="B2894" s="155" t="s">
        <v>203</v>
      </c>
      <c r="C2894" s="155" t="s">
        <v>154</v>
      </c>
      <c r="D2894" s="94">
        <v>60</v>
      </c>
      <c r="E2894" s="123">
        <v>107855.753</v>
      </c>
      <c r="F2894" s="155" t="s">
        <v>263</v>
      </c>
    </row>
    <row r="2895" spans="1:6" ht="15.75" thickBot="1" x14ac:dyDescent="0.3">
      <c r="A2895" s="94">
        <v>8</v>
      </c>
      <c r="B2895" s="155" t="s">
        <v>203</v>
      </c>
      <c r="C2895" s="155" t="s">
        <v>154</v>
      </c>
      <c r="D2895" s="94">
        <v>24</v>
      </c>
      <c r="E2895" s="123">
        <v>654.48128999999994</v>
      </c>
      <c r="F2895" s="155" t="s">
        <v>155</v>
      </c>
    </row>
    <row r="2896" spans="1:6" ht="15.75" thickBot="1" x14ac:dyDescent="0.3">
      <c r="A2896" s="94">
        <v>8</v>
      </c>
      <c r="B2896" s="155" t="s">
        <v>204</v>
      </c>
      <c r="C2896" s="155" t="s">
        <v>154</v>
      </c>
      <c r="D2896" s="94">
        <v>19</v>
      </c>
      <c r="E2896" s="123">
        <v>8643.7669999999998</v>
      </c>
      <c r="F2896" s="155" t="s">
        <v>263</v>
      </c>
    </row>
    <row r="2897" spans="1:6" ht="15.75" thickBot="1" x14ac:dyDescent="0.3">
      <c r="A2897" s="94">
        <v>8</v>
      </c>
      <c r="B2897" s="155" t="s">
        <v>205</v>
      </c>
      <c r="C2897" s="155" t="s">
        <v>154</v>
      </c>
      <c r="D2897" s="94">
        <v>24</v>
      </c>
      <c r="E2897" s="123">
        <v>13693.539000000001</v>
      </c>
      <c r="F2897" s="155" t="s">
        <v>263</v>
      </c>
    </row>
    <row r="2898" spans="1:6" ht="15.75" thickBot="1" x14ac:dyDescent="0.3">
      <c r="A2898" s="94">
        <v>8</v>
      </c>
      <c r="B2898" s="155" t="s">
        <v>206</v>
      </c>
      <c r="C2898" s="155" t="s">
        <v>154</v>
      </c>
      <c r="D2898" s="94">
        <v>51</v>
      </c>
      <c r="E2898" s="123">
        <v>105678.658</v>
      </c>
      <c r="F2898" s="155" t="s">
        <v>263</v>
      </c>
    </row>
    <row r="2899" spans="1:6" ht="15.75" thickBot="1" x14ac:dyDescent="0.3">
      <c r="A2899" s="94">
        <v>8</v>
      </c>
      <c r="B2899" s="155" t="s">
        <v>207</v>
      </c>
      <c r="C2899" s="155" t="s">
        <v>154</v>
      </c>
      <c r="D2899" s="94">
        <v>60</v>
      </c>
      <c r="E2899" s="123">
        <v>89532.551000000007</v>
      </c>
      <c r="F2899" s="155" t="s">
        <v>263</v>
      </c>
    </row>
    <row r="2900" spans="1:6" ht="15.75" thickBot="1" x14ac:dyDescent="0.3">
      <c r="A2900" s="94">
        <v>8</v>
      </c>
      <c r="B2900" s="155" t="s">
        <v>208</v>
      </c>
      <c r="C2900" s="155" t="s">
        <v>154</v>
      </c>
      <c r="D2900" s="94">
        <v>14</v>
      </c>
      <c r="E2900" s="123">
        <v>5709.9650000000001</v>
      </c>
      <c r="F2900" s="155" t="s">
        <v>263</v>
      </c>
    </row>
    <row r="2901" spans="1:6" ht="15.75" thickBot="1" x14ac:dyDescent="0.3">
      <c r="A2901" s="94">
        <v>8</v>
      </c>
      <c r="B2901" s="155" t="s">
        <v>209</v>
      </c>
      <c r="C2901" s="155" t="s">
        <v>154</v>
      </c>
      <c r="D2901" s="94">
        <v>86</v>
      </c>
      <c r="E2901" s="123">
        <v>129557.682</v>
      </c>
      <c r="F2901" s="155" t="s">
        <v>263</v>
      </c>
    </row>
    <row r="2902" spans="1:6" ht="15.75" thickBot="1" x14ac:dyDescent="0.3">
      <c r="A2902" s="94">
        <v>8</v>
      </c>
      <c r="B2902" s="155" t="s">
        <v>209</v>
      </c>
      <c r="C2902" s="155" t="s">
        <v>154</v>
      </c>
      <c r="D2902" s="94">
        <v>29</v>
      </c>
      <c r="E2902" s="123">
        <v>122.69264</v>
      </c>
      <c r="F2902" s="155" t="s">
        <v>155</v>
      </c>
    </row>
    <row r="2903" spans="1:6" ht="15.75" thickBot="1" x14ac:dyDescent="0.3">
      <c r="A2903" s="94">
        <v>8</v>
      </c>
      <c r="B2903" s="155" t="s">
        <v>210</v>
      </c>
      <c r="C2903" s="155" t="s">
        <v>154</v>
      </c>
      <c r="D2903" s="94">
        <v>39</v>
      </c>
      <c r="E2903" s="123">
        <v>75767.432000000001</v>
      </c>
      <c r="F2903" s="155" t="s">
        <v>263</v>
      </c>
    </row>
    <row r="2904" spans="1:6" ht="15.75" thickBot="1" x14ac:dyDescent="0.3">
      <c r="A2904" s="94">
        <v>8</v>
      </c>
      <c r="B2904" s="155" t="s">
        <v>211</v>
      </c>
      <c r="C2904" s="155" t="s">
        <v>154</v>
      </c>
      <c r="D2904" s="94">
        <v>106</v>
      </c>
      <c r="E2904" s="123">
        <v>264087.24699999997</v>
      </c>
      <c r="F2904" s="155" t="s">
        <v>263</v>
      </c>
    </row>
    <row r="2905" spans="1:6" ht="15.75" thickBot="1" x14ac:dyDescent="0.3">
      <c r="A2905" s="94">
        <v>8</v>
      </c>
      <c r="B2905" s="155" t="s">
        <v>212</v>
      </c>
      <c r="C2905" s="155" t="s">
        <v>154</v>
      </c>
      <c r="D2905" s="94">
        <v>350</v>
      </c>
      <c r="E2905" s="123">
        <v>1006350.001</v>
      </c>
      <c r="F2905" s="155" t="s">
        <v>263</v>
      </c>
    </row>
    <row r="2906" spans="1:6" ht="15.75" thickBot="1" x14ac:dyDescent="0.3">
      <c r="A2906" s="94">
        <v>8</v>
      </c>
      <c r="B2906" s="155" t="s">
        <v>212</v>
      </c>
      <c r="C2906" s="155" t="s">
        <v>154</v>
      </c>
      <c r="D2906" s="94">
        <v>104</v>
      </c>
      <c r="E2906" s="123">
        <v>884310.87571000005</v>
      </c>
      <c r="F2906" s="155" t="s">
        <v>155</v>
      </c>
    </row>
    <row r="2907" spans="1:6" ht="15.75" thickBot="1" x14ac:dyDescent="0.3">
      <c r="A2907" s="94">
        <v>8</v>
      </c>
      <c r="B2907" s="155" t="s">
        <v>213</v>
      </c>
      <c r="C2907" s="155" t="s">
        <v>154</v>
      </c>
      <c r="D2907" s="94">
        <v>63</v>
      </c>
      <c r="E2907" s="123">
        <v>579855.14199999999</v>
      </c>
      <c r="F2907" s="155" t="s">
        <v>263</v>
      </c>
    </row>
    <row r="2908" spans="1:6" ht="15.75" thickBot="1" x14ac:dyDescent="0.3">
      <c r="A2908" s="94">
        <v>8</v>
      </c>
      <c r="B2908" s="155" t="s">
        <v>213</v>
      </c>
      <c r="C2908" s="155" t="s">
        <v>154</v>
      </c>
      <c r="D2908" s="94">
        <v>31</v>
      </c>
      <c r="E2908" s="123">
        <v>1361.0420200000001</v>
      </c>
      <c r="F2908" s="155" t="s">
        <v>155</v>
      </c>
    </row>
    <row r="2909" spans="1:6" ht="15.75" thickBot="1" x14ac:dyDescent="0.3">
      <c r="A2909" s="94">
        <v>8</v>
      </c>
      <c r="B2909" s="155" t="s">
        <v>215</v>
      </c>
      <c r="C2909" s="155" t="s">
        <v>154</v>
      </c>
      <c r="D2909" s="94">
        <v>8</v>
      </c>
      <c r="E2909" s="123">
        <v>13654.579</v>
      </c>
      <c r="F2909" s="155" t="s">
        <v>263</v>
      </c>
    </row>
    <row r="2910" spans="1:6" ht="15.75" thickBot="1" x14ac:dyDescent="0.3">
      <c r="A2910" s="94">
        <v>8</v>
      </c>
      <c r="B2910" s="155" t="s">
        <v>216</v>
      </c>
      <c r="C2910" s="155" t="s">
        <v>154</v>
      </c>
      <c r="D2910" s="94">
        <v>195</v>
      </c>
      <c r="E2910" s="123">
        <v>501483.451</v>
      </c>
      <c r="F2910" s="155" t="s">
        <v>263</v>
      </c>
    </row>
    <row r="2911" spans="1:6" ht="15.75" thickBot="1" x14ac:dyDescent="0.3">
      <c r="A2911" s="94">
        <v>8</v>
      </c>
      <c r="B2911" s="155" t="s">
        <v>216</v>
      </c>
      <c r="C2911" s="155" t="s">
        <v>154</v>
      </c>
      <c r="D2911" s="94">
        <v>69</v>
      </c>
      <c r="E2911" s="123">
        <v>1416.12435</v>
      </c>
      <c r="F2911" s="155" t="s">
        <v>155</v>
      </c>
    </row>
    <row r="2912" spans="1:6" ht="15.75" thickBot="1" x14ac:dyDescent="0.3">
      <c r="A2912" s="94">
        <v>8</v>
      </c>
      <c r="B2912" s="155" t="s">
        <v>217</v>
      </c>
      <c r="C2912" s="155" t="s">
        <v>154</v>
      </c>
      <c r="D2912" s="94">
        <v>10</v>
      </c>
      <c r="E2912" s="123">
        <v>50748.658000000003</v>
      </c>
      <c r="F2912" s="155" t="s">
        <v>263</v>
      </c>
    </row>
    <row r="2913" spans="1:6" ht="15.75" thickBot="1" x14ac:dyDescent="0.3">
      <c r="A2913" s="94">
        <v>8</v>
      </c>
      <c r="B2913" s="155" t="s">
        <v>218</v>
      </c>
      <c r="C2913" s="155" t="s">
        <v>154</v>
      </c>
      <c r="D2913" s="94">
        <v>10</v>
      </c>
      <c r="E2913" s="123">
        <v>9713.2919999999995</v>
      </c>
      <c r="F2913" s="155" t="s">
        <v>263</v>
      </c>
    </row>
    <row r="2914" spans="1:6" ht="15.75" thickBot="1" x14ac:dyDescent="0.3">
      <c r="A2914" s="94">
        <v>8</v>
      </c>
      <c r="B2914" s="155" t="s">
        <v>220</v>
      </c>
      <c r="C2914" s="155" t="s">
        <v>154</v>
      </c>
      <c r="D2914" s="94">
        <v>82</v>
      </c>
      <c r="E2914" s="123">
        <v>122879.647</v>
      </c>
      <c r="F2914" s="155" t="s">
        <v>263</v>
      </c>
    </row>
    <row r="2915" spans="1:6" ht="15.75" thickBot="1" x14ac:dyDescent="0.3">
      <c r="A2915" s="94">
        <v>8</v>
      </c>
      <c r="B2915" s="155" t="s">
        <v>221</v>
      </c>
      <c r="C2915" s="155" t="s">
        <v>154</v>
      </c>
      <c r="D2915" s="94">
        <v>68</v>
      </c>
      <c r="E2915" s="123">
        <v>61312.048000000003</v>
      </c>
      <c r="F2915" s="155" t="s">
        <v>263</v>
      </c>
    </row>
    <row r="2916" spans="1:6" ht="15.75" thickBot="1" x14ac:dyDescent="0.3">
      <c r="A2916" s="94">
        <v>8</v>
      </c>
      <c r="B2916" s="155" t="s">
        <v>222</v>
      </c>
      <c r="C2916" s="155" t="s">
        <v>154</v>
      </c>
      <c r="D2916" s="94">
        <v>191</v>
      </c>
      <c r="E2916" s="123">
        <v>523985.08</v>
      </c>
      <c r="F2916" s="155" t="s">
        <v>263</v>
      </c>
    </row>
    <row r="2917" spans="1:6" ht="15.75" thickBot="1" x14ac:dyDescent="0.3">
      <c r="A2917" s="94">
        <v>8</v>
      </c>
      <c r="B2917" s="155" t="s">
        <v>222</v>
      </c>
      <c r="C2917" s="155" t="s">
        <v>154</v>
      </c>
      <c r="D2917" s="94">
        <v>74</v>
      </c>
      <c r="E2917" s="123">
        <v>3736.6219599999999</v>
      </c>
      <c r="F2917" s="155" t="s">
        <v>155</v>
      </c>
    </row>
    <row r="2918" spans="1:6" ht="15.75" thickBot="1" x14ac:dyDescent="0.3">
      <c r="A2918" s="94">
        <v>8</v>
      </c>
      <c r="B2918" s="155" t="s">
        <v>223</v>
      </c>
      <c r="C2918" s="155" t="s">
        <v>154</v>
      </c>
      <c r="D2918" s="94">
        <v>17</v>
      </c>
      <c r="E2918" s="123">
        <v>20556.921999999999</v>
      </c>
      <c r="F2918" s="155" t="s">
        <v>263</v>
      </c>
    </row>
    <row r="2919" spans="1:6" ht="15.75" thickBot="1" x14ac:dyDescent="0.3">
      <c r="A2919" s="94">
        <v>8</v>
      </c>
      <c r="B2919" s="155" t="s">
        <v>224</v>
      </c>
      <c r="C2919" s="155" t="s">
        <v>154</v>
      </c>
      <c r="D2919" s="94">
        <v>95</v>
      </c>
      <c r="E2919" s="123">
        <v>154969.63699999999</v>
      </c>
      <c r="F2919" s="155" t="s">
        <v>263</v>
      </c>
    </row>
    <row r="2920" spans="1:6" ht="15.75" thickBot="1" x14ac:dyDescent="0.3">
      <c r="A2920" s="94">
        <v>8</v>
      </c>
      <c r="B2920" s="155" t="s">
        <v>224</v>
      </c>
      <c r="C2920" s="155" t="s">
        <v>154</v>
      </c>
      <c r="D2920" s="94">
        <v>43</v>
      </c>
      <c r="E2920" s="123">
        <v>1211.2267400000001</v>
      </c>
      <c r="F2920" s="155" t="s">
        <v>155</v>
      </c>
    </row>
    <row r="2921" spans="1:6" ht="15.75" thickBot="1" x14ac:dyDescent="0.3">
      <c r="A2921" s="94">
        <v>8</v>
      </c>
      <c r="B2921" s="155" t="s">
        <v>225</v>
      </c>
      <c r="C2921" s="155" t="s">
        <v>154</v>
      </c>
      <c r="D2921" s="94">
        <v>1215</v>
      </c>
      <c r="E2921" s="123">
        <v>47890616.395000003</v>
      </c>
      <c r="F2921" s="155" t="s">
        <v>263</v>
      </c>
    </row>
    <row r="2922" spans="1:6" ht="15.75" thickBot="1" x14ac:dyDescent="0.3">
      <c r="A2922" s="94">
        <v>8</v>
      </c>
      <c r="B2922" s="155" t="s">
        <v>225</v>
      </c>
      <c r="C2922" s="155" t="s">
        <v>154</v>
      </c>
      <c r="D2922" s="94">
        <v>667</v>
      </c>
      <c r="E2922" s="123">
        <v>98837.785350000006</v>
      </c>
      <c r="F2922" s="155" t="s">
        <v>155</v>
      </c>
    </row>
    <row r="2923" spans="1:6" ht="15.75" thickBot="1" x14ac:dyDescent="0.3">
      <c r="A2923" s="94">
        <v>8</v>
      </c>
      <c r="B2923" s="155" t="s">
        <v>226</v>
      </c>
      <c r="C2923" s="155" t="s">
        <v>154</v>
      </c>
      <c r="D2923" s="94">
        <v>22</v>
      </c>
      <c r="E2923" s="123">
        <v>6717868.2719999999</v>
      </c>
      <c r="F2923" s="155" t="s">
        <v>263</v>
      </c>
    </row>
    <row r="2924" spans="1:6" ht="15.75" thickBot="1" x14ac:dyDescent="0.3">
      <c r="A2924" s="94">
        <v>8</v>
      </c>
      <c r="B2924" s="155" t="s">
        <v>226</v>
      </c>
      <c r="C2924" s="155" t="s">
        <v>154</v>
      </c>
      <c r="D2924" s="94">
        <v>42</v>
      </c>
      <c r="E2924" s="123">
        <v>851725.54399999999</v>
      </c>
      <c r="F2924" s="155" t="s">
        <v>155</v>
      </c>
    </row>
    <row r="2925" spans="1:6" ht="15.75" thickBot="1" x14ac:dyDescent="0.3">
      <c r="A2925" s="94">
        <v>8</v>
      </c>
      <c r="B2925" s="155" t="s">
        <v>227</v>
      </c>
      <c r="C2925" s="155" t="s">
        <v>154</v>
      </c>
      <c r="D2925" s="94">
        <v>19</v>
      </c>
      <c r="E2925" s="123">
        <v>7380.8519999999999</v>
      </c>
      <c r="F2925" s="155" t="s">
        <v>263</v>
      </c>
    </row>
    <row r="2926" spans="1:6" ht="15.75" thickBot="1" x14ac:dyDescent="0.3">
      <c r="A2926" s="94">
        <v>8</v>
      </c>
      <c r="B2926" s="155" t="s">
        <v>228</v>
      </c>
      <c r="C2926" s="155" t="s">
        <v>154</v>
      </c>
      <c r="D2926" s="94">
        <v>244</v>
      </c>
      <c r="E2926" s="123">
        <v>766578.98899999994</v>
      </c>
      <c r="F2926" s="155" t="s">
        <v>263</v>
      </c>
    </row>
    <row r="2927" spans="1:6" ht="15.75" thickBot="1" x14ac:dyDescent="0.3">
      <c r="A2927" s="94">
        <v>8</v>
      </c>
      <c r="B2927" s="155" t="s">
        <v>228</v>
      </c>
      <c r="C2927" s="155" t="s">
        <v>154</v>
      </c>
      <c r="D2927" s="94">
        <v>138</v>
      </c>
      <c r="E2927" s="123">
        <v>7143.9865300000001</v>
      </c>
      <c r="F2927" s="155" t="s">
        <v>155</v>
      </c>
    </row>
    <row r="2928" spans="1:6" ht="15.75" thickBot="1" x14ac:dyDescent="0.3">
      <c r="A2928" s="94">
        <v>8</v>
      </c>
      <c r="B2928" s="155" t="s">
        <v>229</v>
      </c>
      <c r="C2928" s="155" t="s">
        <v>154</v>
      </c>
      <c r="D2928" s="94">
        <v>86</v>
      </c>
      <c r="E2928" s="123">
        <v>342617.77799999999</v>
      </c>
      <c r="F2928" s="155" t="s">
        <v>263</v>
      </c>
    </row>
    <row r="2929" spans="1:6" ht="15.75" thickBot="1" x14ac:dyDescent="0.3">
      <c r="A2929" s="94">
        <v>8</v>
      </c>
      <c r="B2929" s="155" t="s">
        <v>229</v>
      </c>
      <c r="C2929" s="155" t="s">
        <v>154</v>
      </c>
      <c r="D2929" s="94">
        <v>42</v>
      </c>
      <c r="E2929" s="123">
        <v>1521.38777</v>
      </c>
      <c r="F2929" s="155" t="s">
        <v>155</v>
      </c>
    </row>
    <row r="2930" spans="1:6" ht="15.75" thickBot="1" x14ac:dyDescent="0.3">
      <c r="A2930" s="94">
        <v>8</v>
      </c>
      <c r="B2930" s="155" t="s">
        <v>230</v>
      </c>
      <c r="C2930" s="155" t="s">
        <v>154</v>
      </c>
      <c r="D2930" s="94">
        <v>97</v>
      </c>
      <c r="E2930" s="123">
        <v>193542.69</v>
      </c>
      <c r="F2930" s="155" t="s">
        <v>263</v>
      </c>
    </row>
    <row r="2931" spans="1:6" ht="15.75" thickBot="1" x14ac:dyDescent="0.3">
      <c r="A2931" s="94">
        <v>8</v>
      </c>
      <c r="B2931" s="155" t="s">
        <v>230</v>
      </c>
      <c r="C2931" s="155" t="s">
        <v>154</v>
      </c>
      <c r="D2931" s="94">
        <v>52</v>
      </c>
      <c r="E2931" s="123">
        <v>2182.5610499999998</v>
      </c>
      <c r="F2931" s="155" t="s">
        <v>155</v>
      </c>
    </row>
    <row r="2932" spans="1:6" ht="15.75" thickBot="1" x14ac:dyDescent="0.3">
      <c r="A2932" s="94">
        <v>8</v>
      </c>
      <c r="B2932" s="155" t="s">
        <v>231</v>
      </c>
      <c r="C2932" s="155" t="s">
        <v>154</v>
      </c>
      <c r="D2932" s="94">
        <v>67</v>
      </c>
      <c r="E2932" s="123">
        <v>183869.785</v>
      </c>
      <c r="F2932" s="155" t="s">
        <v>263</v>
      </c>
    </row>
    <row r="2933" spans="1:6" ht="15.75" thickBot="1" x14ac:dyDescent="0.3">
      <c r="A2933" s="94">
        <v>8</v>
      </c>
      <c r="B2933" s="155" t="s">
        <v>232</v>
      </c>
      <c r="C2933" s="155" t="s">
        <v>154</v>
      </c>
      <c r="D2933" s="94">
        <v>15</v>
      </c>
      <c r="E2933" s="123">
        <v>14489.347</v>
      </c>
      <c r="F2933" s="155" t="s">
        <v>263</v>
      </c>
    </row>
    <row r="2934" spans="1:6" ht="15.75" thickBot="1" x14ac:dyDescent="0.3">
      <c r="A2934" s="94">
        <v>8</v>
      </c>
      <c r="B2934" s="155" t="s">
        <v>233</v>
      </c>
      <c r="C2934" s="155" t="s">
        <v>154</v>
      </c>
      <c r="D2934" s="94">
        <v>7</v>
      </c>
      <c r="E2934" s="123">
        <v>5612.8689999999997</v>
      </c>
      <c r="F2934" s="155" t="s">
        <v>263</v>
      </c>
    </row>
    <row r="2935" spans="1:6" ht="15.75" thickBot="1" x14ac:dyDescent="0.3">
      <c r="A2935" s="94">
        <v>8</v>
      </c>
      <c r="B2935" s="155" t="s">
        <v>234</v>
      </c>
      <c r="C2935" s="155" t="s">
        <v>154</v>
      </c>
      <c r="D2935" s="94">
        <v>44</v>
      </c>
      <c r="E2935" s="123">
        <v>109448.51300000001</v>
      </c>
      <c r="F2935" s="155" t="s">
        <v>263</v>
      </c>
    </row>
    <row r="2936" spans="1:6" ht="15.75" thickBot="1" x14ac:dyDescent="0.3">
      <c r="A2936" s="94">
        <v>8</v>
      </c>
      <c r="B2936" s="155" t="s">
        <v>234</v>
      </c>
      <c r="C2936" s="155" t="s">
        <v>154</v>
      </c>
      <c r="D2936" s="94">
        <v>22</v>
      </c>
      <c r="E2936" s="123">
        <v>97.835189999999997</v>
      </c>
      <c r="F2936" s="155" t="s">
        <v>155</v>
      </c>
    </row>
    <row r="2937" spans="1:6" ht="15.75" thickBot="1" x14ac:dyDescent="0.3">
      <c r="A2937" s="94">
        <v>8</v>
      </c>
      <c r="B2937" s="155" t="s">
        <v>235</v>
      </c>
      <c r="C2937" s="155" t="s">
        <v>154</v>
      </c>
      <c r="D2937" s="94">
        <v>134</v>
      </c>
      <c r="E2937" s="123">
        <v>357445.19699999999</v>
      </c>
      <c r="F2937" s="155" t="s">
        <v>263</v>
      </c>
    </row>
    <row r="2938" spans="1:6" ht="15.75" thickBot="1" x14ac:dyDescent="0.3">
      <c r="A2938" s="94">
        <v>8</v>
      </c>
      <c r="B2938" s="155" t="s">
        <v>235</v>
      </c>
      <c r="C2938" s="155" t="s">
        <v>154</v>
      </c>
      <c r="D2938" s="94">
        <v>16</v>
      </c>
      <c r="E2938" s="123">
        <v>1054.64365</v>
      </c>
      <c r="F2938" s="155" t="s">
        <v>155</v>
      </c>
    </row>
    <row r="2939" spans="1:6" ht="15.75" thickBot="1" x14ac:dyDescent="0.3">
      <c r="A2939" s="94">
        <v>8</v>
      </c>
      <c r="B2939" s="155" t="s">
        <v>236</v>
      </c>
      <c r="C2939" s="155" t="s">
        <v>154</v>
      </c>
      <c r="D2939" s="94">
        <v>166</v>
      </c>
      <c r="E2939" s="123">
        <v>576934.37899999996</v>
      </c>
      <c r="F2939" s="155" t="s">
        <v>263</v>
      </c>
    </row>
    <row r="2940" spans="1:6" ht="15.75" thickBot="1" x14ac:dyDescent="0.3">
      <c r="A2940" s="94">
        <v>8</v>
      </c>
      <c r="B2940" s="155" t="s">
        <v>237</v>
      </c>
      <c r="C2940" s="155" t="s">
        <v>154</v>
      </c>
      <c r="D2940" s="94">
        <v>1779</v>
      </c>
      <c r="E2940" s="123">
        <v>24499070.651999999</v>
      </c>
      <c r="F2940" s="155" t="s">
        <v>263</v>
      </c>
    </row>
    <row r="2941" spans="1:6" ht="15.75" thickBot="1" x14ac:dyDescent="0.3">
      <c r="A2941" s="94">
        <v>8</v>
      </c>
      <c r="B2941" s="155" t="s">
        <v>237</v>
      </c>
      <c r="C2941" s="155" t="s">
        <v>154</v>
      </c>
      <c r="D2941" s="94">
        <v>968</v>
      </c>
      <c r="E2941" s="123">
        <v>227919.41313999999</v>
      </c>
      <c r="F2941" s="155" t="s">
        <v>155</v>
      </c>
    </row>
    <row r="2942" spans="1:6" ht="15.75" thickBot="1" x14ac:dyDescent="0.3">
      <c r="A2942" s="94">
        <v>8</v>
      </c>
      <c r="B2942" s="155" t="s">
        <v>238</v>
      </c>
      <c r="C2942" s="155" t="s">
        <v>154</v>
      </c>
      <c r="D2942" s="94">
        <v>2214</v>
      </c>
      <c r="E2942" s="123">
        <v>22111753.074000001</v>
      </c>
      <c r="F2942" s="155" t="s">
        <v>263</v>
      </c>
    </row>
    <row r="2943" spans="1:6" ht="15.75" thickBot="1" x14ac:dyDescent="0.3">
      <c r="A2943" s="94">
        <v>8</v>
      </c>
      <c r="B2943" s="155" t="s">
        <v>238</v>
      </c>
      <c r="C2943" s="155" t="s">
        <v>154</v>
      </c>
      <c r="D2943" s="94">
        <v>1442</v>
      </c>
      <c r="E2943" s="123">
        <v>171582.44805000001</v>
      </c>
      <c r="F2943" s="155" t="s">
        <v>155</v>
      </c>
    </row>
    <row r="2944" spans="1:6" ht="15.75" thickBot="1" x14ac:dyDescent="0.3">
      <c r="A2944" s="94">
        <v>8</v>
      </c>
      <c r="B2944" s="155" t="s">
        <v>239</v>
      </c>
      <c r="C2944" s="155" t="s">
        <v>154</v>
      </c>
      <c r="D2944" s="94">
        <v>336</v>
      </c>
      <c r="E2944" s="123">
        <v>1701235.199</v>
      </c>
      <c r="F2944" s="155" t="s">
        <v>263</v>
      </c>
    </row>
    <row r="2945" spans="1:6" ht="15.75" thickBot="1" x14ac:dyDescent="0.3">
      <c r="A2945" s="94">
        <v>8</v>
      </c>
      <c r="B2945" s="155" t="s">
        <v>239</v>
      </c>
      <c r="C2945" s="155" t="s">
        <v>154</v>
      </c>
      <c r="D2945" s="94">
        <v>156</v>
      </c>
      <c r="E2945" s="123">
        <v>13464.64978</v>
      </c>
      <c r="F2945" s="155" t="s">
        <v>155</v>
      </c>
    </row>
    <row r="2946" spans="1:6" ht="15.75" thickBot="1" x14ac:dyDescent="0.3">
      <c r="A2946" s="94">
        <v>8</v>
      </c>
      <c r="B2946" s="155" t="s">
        <v>240</v>
      </c>
      <c r="C2946" s="155" t="s">
        <v>154</v>
      </c>
      <c r="D2946" s="94">
        <v>293</v>
      </c>
      <c r="E2946" s="123">
        <v>36723214.842</v>
      </c>
      <c r="F2946" s="155" t="s">
        <v>263</v>
      </c>
    </row>
    <row r="2947" spans="1:6" ht="15.75" thickBot="1" x14ac:dyDescent="0.3">
      <c r="A2947" s="94">
        <v>8</v>
      </c>
      <c r="B2947" s="155" t="s">
        <v>240</v>
      </c>
      <c r="C2947" s="155" t="s">
        <v>154</v>
      </c>
      <c r="D2947" s="94">
        <v>109</v>
      </c>
      <c r="E2947" s="123">
        <v>493277.17189</v>
      </c>
      <c r="F2947" s="155" t="s">
        <v>155</v>
      </c>
    </row>
    <row r="2948" spans="1:6" ht="15.75" thickBot="1" x14ac:dyDescent="0.3">
      <c r="A2948" s="94">
        <v>8</v>
      </c>
      <c r="B2948" s="155" t="s">
        <v>241</v>
      </c>
      <c r="C2948" s="155" t="s">
        <v>154</v>
      </c>
      <c r="D2948" s="94">
        <v>1186</v>
      </c>
      <c r="E2948" s="123">
        <v>18258807.443999998</v>
      </c>
      <c r="F2948" s="155" t="s">
        <v>263</v>
      </c>
    </row>
    <row r="2949" spans="1:6" ht="15.75" thickBot="1" x14ac:dyDescent="0.3">
      <c r="A2949" s="94">
        <v>8</v>
      </c>
      <c r="B2949" s="155" t="s">
        <v>241</v>
      </c>
      <c r="C2949" s="155" t="s">
        <v>154</v>
      </c>
      <c r="D2949" s="94">
        <v>752</v>
      </c>
      <c r="E2949" s="123">
        <v>99442.566510000004</v>
      </c>
      <c r="F2949" s="155" t="s">
        <v>155</v>
      </c>
    </row>
    <row r="2950" spans="1:6" ht="15.75" thickBot="1" x14ac:dyDescent="0.3">
      <c r="A2950" s="94">
        <v>8</v>
      </c>
      <c r="B2950" s="155" t="s">
        <v>242</v>
      </c>
      <c r="C2950" s="155" t="s">
        <v>154</v>
      </c>
      <c r="D2950" s="94">
        <v>654</v>
      </c>
      <c r="E2950" s="123">
        <v>3045313.5860000001</v>
      </c>
      <c r="F2950" s="155" t="s">
        <v>263</v>
      </c>
    </row>
    <row r="2951" spans="1:6" ht="15.75" thickBot="1" x14ac:dyDescent="0.3">
      <c r="A2951" s="94">
        <v>8</v>
      </c>
      <c r="B2951" s="155" t="s">
        <v>242</v>
      </c>
      <c r="C2951" s="155" t="s">
        <v>154</v>
      </c>
      <c r="D2951" s="94">
        <v>1135</v>
      </c>
      <c r="E2951" s="123">
        <v>196064.01509999999</v>
      </c>
      <c r="F2951" s="155" t="s">
        <v>155</v>
      </c>
    </row>
    <row r="2952" spans="1:6" ht="15.75" thickBot="1" x14ac:dyDescent="0.3">
      <c r="A2952" s="94">
        <v>8</v>
      </c>
      <c r="B2952" s="155" t="s">
        <v>243</v>
      </c>
      <c r="C2952" s="155" t="s">
        <v>154</v>
      </c>
      <c r="D2952" s="94">
        <v>1290</v>
      </c>
      <c r="E2952" s="123">
        <v>11555841.591</v>
      </c>
      <c r="F2952" s="155" t="s">
        <v>263</v>
      </c>
    </row>
    <row r="2953" spans="1:6" ht="15.75" thickBot="1" x14ac:dyDescent="0.3">
      <c r="A2953" s="94">
        <v>8</v>
      </c>
      <c r="B2953" s="155" t="s">
        <v>243</v>
      </c>
      <c r="C2953" s="155" t="s">
        <v>154</v>
      </c>
      <c r="D2953" s="94">
        <v>729</v>
      </c>
      <c r="E2953" s="123">
        <v>95343.905369999993</v>
      </c>
      <c r="F2953" s="155" t="s">
        <v>155</v>
      </c>
    </row>
    <row r="2954" spans="1:6" ht="15.75" thickBot="1" x14ac:dyDescent="0.3">
      <c r="A2954" s="94">
        <v>8</v>
      </c>
      <c r="B2954" s="155" t="s">
        <v>244</v>
      </c>
      <c r="C2954" s="155" t="s">
        <v>154</v>
      </c>
      <c r="D2954" s="94">
        <v>1212</v>
      </c>
      <c r="E2954" s="123">
        <v>9429688.6669999994</v>
      </c>
      <c r="F2954" s="155" t="s">
        <v>263</v>
      </c>
    </row>
    <row r="2955" spans="1:6" ht="15.75" thickBot="1" x14ac:dyDescent="0.3">
      <c r="A2955" s="94">
        <v>8</v>
      </c>
      <c r="B2955" s="155" t="s">
        <v>244</v>
      </c>
      <c r="C2955" s="155" t="s">
        <v>154</v>
      </c>
      <c r="D2955" s="94">
        <v>649</v>
      </c>
      <c r="E2955" s="123">
        <v>129138.2953</v>
      </c>
      <c r="F2955" s="155" t="s">
        <v>155</v>
      </c>
    </row>
    <row r="2956" spans="1:6" ht="15.75" thickBot="1" x14ac:dyDescent="0.3">
      <c r="A2956" s="94">
        <v>8</v>
      </c>
      <c r="B2956" s="155" t="s">
        <v>245</v>
      </c>
      <c r="C2956" s="155" t="s">
        <v>154</v>
      </c>
      <c r="D2956" s="94">
        <v>1754</v>
      </c>
      <c r="E2956" s="123">
        <v>10738856.093</v>
      </c>
      <c r="F2956" s="155" t="s">
        <v>263</v>
      </c>
    </row>
    <row r="2957" spans="1:6" ht="15.75" thickBot="1" x14ac:dyDescent="0.3">
      <c r="A2957" s="94">
        <v>8</v>
      </c>
      <c r="B2957" s="155" t="s">
        <v>245</v>
      </c>
      <c r="C2957" s="155" t="s">
        <v>154</v>
      </c>
      <c r="D2957" s="94">
        <v>1197</v>
      </c>
      <c r="E2957" s="123">
        <v>140652.14086000001</v>
      </c>
      <c r="F2957" s="155" t="s">
        <v>155</v>
      </c>
    </row>
    <row r="2958" spans="1:6" ht="15.75" thickBot="1" x14ac:dyDescent="0.3">
      <c r="A2958" s="94">
        <v>8</v>
      </c>
      <c r="B2958" s="155" t="s">
        <v>246</v>
      </c>
      <c r="C2958" s="155" t="s">
        <v>154</v>
      </c>
      <c r="D2958" s="94">
        <v>1126</v>
      </c>
      <c r="E2958" s="123">
        <v>11024029.234999999</v>
      </c>
      <c r="F2958" s="155" t="s">
        <v>263</v>
      </c>
    </row>
    <row r="2959" spans="1:6" ht="15.75" thickBot="1" x14ac:dyDescent="0.3">
      <c r="A2959" s="94">
        <v>8</v>
      </c>
      <c r="B2959" s="155" t="s">
        <v>246</v>
      </c>
      <c r="C2959" s="155" t="s">
        <v>154</v>
      </c>
      <c r="D2959" s="94">
        <v>1055</v>
      </c>
      <c r="E2959" s="123">
        <v>232785.28164999999</v>
      </c>
      <c r="F2959" s="155" t="s">
        <v>155</v>
      </c>
    </row>
    <row r="2960" spans="1:6" ht="15.75" thickBot="1" x14ac:dyDescent="0.3">
      <c r="A2960" s="94">
        <v>8</v>
      </c>
      <c r="B2960" s="155" t="s">
        <v>247</v>
      </c>
      <c r="C2960" s="155" t="s">
        <v>154</v>
      </c>
      <c r="D2960" s="94">
        <v>936</v>
      </c>
      <c r="E2960" s="123">
        <v>4598069.5159999998</v>
      </c>
      <c r="F2960" s="155" t="s">
        <v>263</v>
      </c>
    </row>
    <row r="2961" spans="1:6" ht="15.75" thickBot="1" x14ac:dyDescent="0.3">
      <c r="A2961" s="94">
        <v>8</v>
      </c>
      <c r="B2961" s="155" t="s">
        <v>247</v>
      </c>
      <c r="C2961" s="155" t="s">
        <v>154</v>
      </c>
      <c r="D2961" s="94">
        <v>650</v>
      </c>
      <c r="E2961" s="123">
        <v>29331.076639999999</v>
      </c>
      <c r="F2961" s="155" t="s">
        <v>155</v>
      </c>
    </row>
    <row r="2962" spans="1:6" ht="15.75" thickBot="1" x14ac:dyDescent="0.3">
      <c r="A2962" s="94">
        <v>8</v>
      </c>
      <c r="B2962" s="155" t="s">
        <v>248</v>
      </c>
      <c r="C2962" s="155" t="s">
        <v>154</v>
      </c>
      <c r="D2962" s="94">
        <v>946</v>
      </c>
      <c r="E2962" s="123">
        <v>10435800.606000001</v>
      </c>
      <c r="F2962" s="155" t="s">
        <v>263</v>
      </c>
    </row>
    <row r="2963" spans="1:6" ht="15.75" thickBot="1" x14ac:dyDescent="0.3">
      <c r="A2963" s="94">
        <v>8</v>
      </c>
      <c r="B2963" s="155" t="s">
        <v>248</v>
      </c>
      <c r="C2963" s="155" t="s">
        <v>154</v>
      </c>
      <c r="D2963" s="94">
        <v>606</v>
      </c>
      <c r="E2963" s="123">
        <v>83519.89748</v>
      </c>
      <c r="F2963" s="155" t="s">
        <v>155</v>
      </c>
    </row>
    <row r="2964" spans="1:6" ht="15.75" thickBot="1" x14ac:dyDescent="0.3">
      <c r="A2964" s="94">
        <v>8</v>
      </c>
      <c r="B2964" s="155" t="s">
        <v>249</v>
      </c>
      <c r="C2964" s="155" t="s">
        <v>154</v>
      </c>
      <c r="D2964" s="94">
        <v>53</v>
      </c>
      <c r="E2964" s="123">
        <v>707669.90399999998</v>
      </c>
      <c r="F2964" s="155" t="s">
        <v>263</v>
      </c>
    </row>
    <row r="2965" spans="1:6" ht="15.75" thickBot="1" x14ac:dyDescent="0.3">
      <c r="A2965" s="94">
        <v>8</v>
      </c>
      <c r="B2965" s="155" t="s">
        <v>249</v>
      </c>
      <c r="C2965" s="155" t="s">
        <v>154</v>
      </c>
      <c r="D2965" s="94">
        <v>11</v>
      </c>
      <c r="E2965" s="123">
        <v>5614.9247999999998</v>
      </c>
      <c r="F2965" s="155" t="s">
        <v>155</v>
      </c>
    </row>
    <row r="2966" spans="1:6" ht="15.75" thickBot="1" x14ac:dyDescent="0.3">
      <c r="A2966" s="94">
        <v>8</v>
      </c>
      <c r="B2966" s="155" t="s">
        <v>250</v>
      </c>
      <c r="C2966" s="155" t="s">
        <v>154</v>
      </c>
      <c r="D2966" s="94">
        <v>1</v>
      </c>
      <c r="E2966" s="123">
        <v>10984.36</v>
      </c>
      <c r="F2966" s="155" t="s">
        <v>263</v>
      </c>
    </row>
    <row r="2967" spans="1:6" ht="15.75" thickBot="1" x14ac:dyDescent="0.3">
      <c r="A2967" s="94">
        <v>8</v>
      </c>
      <c r="B2967" s="155" t="s">
        <v>250</v>
      </c>
      <c r="C2967" s="155" t="s">
        <v>154</v>
      </c>
      <c r="D2967" s="94">
        <v>1</v>
      </c>
      <c r="E2967" s="123">
        <v>28.911999999999999</v>
      </c>
      <c r="F2967" s="155" t="s">
        <v>155</v>
      </c>
    </row>
    <row r="2968" spans="1:6" ht="15.75" thickBot="1" x14ac:dyDescent="0.3">
      <c r="A2968" s="94">
        <v>8</v>
      </c>
      <c r="B2968" s="155" t="s">
        <v>251</v>
      </c>
      <c r="C2968" s="155" t="s">
        <v>154</v>
      </c>
      <c r="D2968" s="94">
        <v>758</v>
      </c>
      <c r="E2968" s="123">
        <v>4982797.4309999999</v>
      </c>
      <c r="F2968" s="155" t="s">
        <v>263</v>
      </c>
    </row>
    <row r="2969" spans="1:6" ht="15.75" thickBot="1" x14ac:dyDescent="0.3">
      <c r="A2969" s="94">
        <v>8</v>
      </c>
      <c r="B2969" s="155" t="s">
        <v>251</v>
      </c>
      <c r="C2969" s="155" t="s">
        <v>154</v>
      </c>
      <c r="D2969" s="94">
        <v>361</v>
      </c>
      <c r="E2969" s="123">
        <v>38067.637609999998</v>
      </c>
      <c r="F2969" s="155" t="s">
        <v>155</v>
      </c>
    </row>
    <row r="2970" spans="1:6" ht="15.75" thickBot="1" x14ac:dyDescent="0.3">
      <c r="A2970" s="94">
        <v>8</v>
      </c>
      <c r="B2970" s="155" t="s">
        <v>252</v>
      </c>
      <c r="C2970" s="155" t="s">
        <v>154</v>
      </c>
      <c r="D2970" s="94">
        <v>744</v>
      </c>
      <c r="E2970" s="123">
        <v>8600359.9059999995</v>
      </c>
      <c r="F2970" s="155" t="s">
        <v>263</v>
      </c>
    </row>
    <row r="2971" spans="1:6" ht="15.75" thickBot="1" x14ac:dyDescent="0.3">
      <c r="A2971" s="94">
        <v>8</v>
      </c>
      <c r="B2971" s="155" t="s">
        <v>252</v>
      </c>
      <c r="C2971" s="155" t="s">
        <v>154</v>
      </c>
      <c r="D2971" s="94">
        <v>402</v>
      </c>
      <c r="E2971" s="123">
        <v>131332.47111000001</v>
      </c>
      <c r="F2971" s="155" t="s">
        <v>155</v>
      </c>
    </row>
    <row r="2972" spans="1:6" ht="15.75" thickBot="1" x14ac:dyDescent="0.3">
      <c r="A2972" s="94">
        <v>8</v>
      </c>
      <c r="B2972" s="155" t="s">
        <v>281</v>
      </c>
      <c r="C2972" s="155" t="s">
        <v>154</v>
      </c>
      <c r="D2972" s="94">
        <v>2</v>
      </c>
      <c r="E2972" s="123">
        <v>1313.2719999999999</v>
      </c>
      <c r="F2972" s="155" t="s">
        <v>155</v>
      </c>
    </row>
    <row r="2973" spans="1:6" ht="15.75" thickBot="1" x14ac:dyDescent="0.3">
      <c r="A2973" s="94">
        <v>8</v>
      </c>
      <c r="B2973" s="155" t="s">
        <v>253</v>
      </c>
      <c r="C2973" s="155" t="s">
        <v>154</v>
      </c>
      <c r="D2973" s="94">
        <v>1</v>
      </c>
      <c r="E2973" s="123">
        <v>21659.279999999999</v>
      </c>
      <c r="F2973" s="155" t="s">
        <v>263</v>
      </c>
    </row>
    <row r="2974" spans="1:6" ht="15.75" thickBot="1" x14ac:dyDescent="0.3">
      <c r="A2974" s="94">
        <v>8</v>
      </c>
      <c r="B2974" s="155" t="s">
        <v>253</v>
      </c>
      <c r="C2974" s="155" t="s">
        <v>154</v>
      </c>
      <c r="D2974" s="94">
        <v>2</v>
      </c>
      <c r="E2974" s="123">
        <v>219.41327999999999</v>
      </c>
      <c r="F2974" s="155" t="s">
        <v>155</v>
      </c>
    </row>
    <row r="2975" spans="1:6" ht="15.75" thickBot="1" x14ac:dyDescent="0.3">
      <c r="A2975" s="94">
        <v>8</v>
      </c>
      <c r="B2975" s="155" t="s">
        <v>254</v>
      </c>
      <c r="C2975" s="155" t="s">
        <v>154</v>
      </c>
      <c r="D2975" s="94">
        <v>72</v>
      </c>
      <c r="E2975" s="123">
        <v>23926.901330000001</v>
      </c>
      <c r="F2975" s="155" t="s">
        <v>155</v>
      </c>
    </row>
    <row r="2976" spans="1:6" ht="15.75" thickBot="1" x14ac:dyDescent="0.3">
      <c r="A2976" s="94">
        <v>8</v>
      </c>
      <c r="B2976" s="155" t="s">
        <v>255</v>
      </c>
      <c r="C2976" s="155" t="s">
        <v>154</v>
      </c>
      <c r="D2976" s="94">
        <v>1</v>
      </c>
      <c r="E2976" s="94">
        <v>0</v>
      </c>
      <c r="F2976" s="155" t="s">
        <v>263</v>
      </c>
    </row>
    <row r="2977" spans="1:6" ht="15.75" thickBot="1" x14ac:dyDescent="0.3">
      <c r="A2977" s="94">
        <v>8</v>
      </c>
      <c r="B2977" s="155" t="s">
        <v>256</v>
      </c>
      <c r="C2977" s="155" t="s">
        <v>154</v>
      </c>
      <c r="D2977" s="94">
        <v>128</v>
      </c>
      <c r="E2977" s="123">
        <v>1740654.9509999999</v>
      </c>
      <c r="F2977" s="155" t="s">
        <v>263</v>
      </c>
    </row>
    <row r="2978" spans="1:6" ht="15.75" thickBot="1" x14ac:dyDescent="0.3">
      <c r="A2978" s="94">
        <v>8</v>
      </c>
      <c r="B2978" s="155" t="s">
        <v>256</v>
      </c>
      <c r="C2978" s="155" t="s">
        <v>154</v>
      </c>
      <c r="D2978" s="94">
        <v>30</v>
      </c>
      <c r="E2978" s="123">
        <v>1925.11526</v>
      </c>
      <c r="F2978" s="155" t="s">
        <v>155</v>
      </c>
    </row>
    <row r="2979" spans="1:6" ht="15.75" thickBot="1" x14ac:dyDescent="0.3">
      <c r="A2979" s="94">
        <v>8</v>
      </c>
      <c r="B2979" s="155" t="s">
        <v>257</v>
      </c>
      <c r="C2979" s="155" t="s">
        <v>154</v>
      </c>
      <c r="D2979" s="94">
        <v>1080</v>
      </c>
      <c r="E2979" s="123">
        <v>9615151.4450000003</v>
      </c>
      <c r="F2979" s="155" t="s">
        <v>263</v>
      </c>
    </row>
    <row r="2980" spans="1:6" ht="15.75" thickBot="1" x14ac:dyDescent="0.3">
      <c r="A2980" s="94">
        <v>8</v>
      </c>
      <c r="B2980" s="155" t="s">
        <v>258</v>
      </c>
      <c r="C2980" s="155" t="s">
        <v>154</v>
      </c>
      <c r="D2980" s="94">
        <v>61</v>
      </c>
      <c r="E2980" s="123">
        <v>258862.03099999999</v>
      </c>
      <c r="F2980" s="155" t="s">
        <v>263</v>
      </c>
    </row>
    <row r="2981" spans="1:6" ht="15.75" thickBot="1" x14ac:dyDescent="0.3">
      <c r="A2981" s="94">
        <v>8</v>
      </c>
      <c r="B2981" s="155" t="s">
        <v>259</v>
      </c>
      <c r="C2981" s="155" t="s">
        <v>154</v>
      </c>
      <c r="D2981" s="94">
        <v>63</v>
      </c>
      <c r="E2981" s="123">
        <v>214538.79300000001</v>
      </c>
      <c r="F2981" s="155" t="s">
        <v>263</v>
      </c>
    </row>
    <row r="2982" spans="1:6" ht="15.75" thickBot="1" x14ac:dyDescent="0.3">
      <c r="A2982" s="94">
        <v>8</v>
      </c>
      <c r="B2982" s="155" t="s">
        <v>259</v>
      </c>
      <c r="C2982" s="155" t="s">
        <v>154</v>
      </c>
      <c r="D2982" s="94">
        <v>30</v>
      </c>
      <c r="E2982" s="123">
        <v>535.50205000000005</v>
      </c>
      <c r="F2982" s="155" t="s">
        <v>155</v>
      </c>
    </row>
    <row r="2983" spans="1:6" ht="15.75" thickBot="1" x14ac:dyDescent="0.3">
      <c r="A2983" s="94">
        <v>8</v>
      </c>
      <c r="B2983" s="155" t="s">
        <v>260</v>
      </c>
      <c r="C2983" s="155" t="s">
        <v>154</v>
      </c>
      <c r="D2983" s="94">
        <v>1140</v>
      </c>
      <c r="E2983" s="123">
        <v>5747669.3260000004</v>
      </c>
      <c r="F2983" s="155" t="s">
        <v>263</v>
      </c>
    </row>
    <row r="2984" spans="1:6" ht="15.75" thickBot="1" x14ac:dyDescent="0.3">
      <c r="A2984" s="94">
        <v>8</v>
      </c>
      <c r="B2984" s="155" t="s">
        <v>260</v>
      </c>
      <c r="C2984" s="155" t="s">
        <v>154</v>
      </c>
      <c r="D2984" s="94">
        <v>539</v>
      </c>
      <c r="E2984" s="123">
        <v>41375.532679999997</v>
      </c>
      <c r="F2984" s="155" t="s">
        <v>155</v>
      </c>
    </row>
    <row r="2985" spans="1:6" ht="15.75" thickBot="1" x14ac:dyDescent="0.3">
      <c r="A2985" s="94">
        <v>8</v>
      </c>
      <c r="B2985" s="155" t="s">
        <v>158</v>
      </c>
      <c r="C2985" s="155" t="s">
        <v>159</v>
      </c>
      <c r="D2985" s="94">
        <v>2</v>
      </c>
      <c r="E2985" s="94">
        <v>810100</v>
      </c>
      <c r="F2985" s="155" t="s">
        <v>155</v>
      </c>
    </row>
    <row r="2986" spans="1:6" ht="15.75" thickBot="1" x14ac:dyDescent="0.3">
      <c r="A2986" s="94">
        <v>8</v>
      </c>
      <c r="B2986" s="155" t="s">
        <v>160</v>
      </c>
      <c r="C2986" s="155" t="s">
        <v>159</v>
      </c>
      <c r="D2986" s="94">
        <v>3</v>
      </c>
      <c r="E2986" s="123">
        <v>117305.60000000001</v>
      </c>
      <c r="F2986" s="155" t="s">
        <v>263</v>
      </c>
    </row>
    <row r="2987" spans="1:6" ht="15.75" thickBot="1" x14ac:dyDescent="0.3">
      <c r="A2987" s="94">
        <v>8</v>
      </c>
      <c r="B2987" s="155" t="s">
        <v>160</v>
      </c>
      <c r="C2987" s="155" t="s">
        <v>159</v>
      </c>
      <c r="D2987" s="94">
        <v>2</v>
      </c>
      <c r="E2987" s="123">
        <v>15449.905199999999</v>
      </c>
      <c r="F2987" s="155" t="s">
        <v>155</v>
      </c>
    </row>
    <row r="2988" spans="1:6" ht="15.75" thickBot="1" x14ac:dyDescent="0.3">
      <c r="A2988" s="94">
        <v>8</v>
      </c>
      <c r="B2988" s="155" t="s">
        <v>161</v>
      </c>
      <c r="C2988" s="155" t="s">
        <v>159</v>
      </c>
      <c r="D2988" s="94">
        <v>3</v>
      </c>
      <c r="E2988" s="123">
        <v>13862.754000000001</v>
      </c>
      <c r="F2988" s="155" t="s">
        <v>263</v>
      </c>
    </row>
    <row r="2989" spans="1:6" ht="15.75" thickBot="1" x14ac:dyDescent="0.3">
      <c r="A2989" s="94">
        <v>8</v>
      </c>
      <c r="B2989" s="155" t="s">
        <v>163</v>
      </c>
      <c r="C2989" s="155" t="s">
        <v>159</v>
      </c>
      <c r="D2989" s="94">
        <v>12</v>
      </c>
      <c r="E2989" s="123">
        <v>131395.11600000001</v>
      </c>
      <c r="F2989" s="155" t="s">
        <v>263</v>
      </c>
    </row>
    <row r="2990" spans="1:6" ht="15.75" thickBot="1" x14ac:dyDescent="0.3">
      <c r="A2990" s="94">
        <v>8</v>
      </c>
      <c r="B2990" s="155" t="s">
        <v>163</v>
      </c>
      <c r="C2990" s="155" t="s">
        <v>159</v>
      </c>
      <c r="D2990" s="94">
        <v>1</v>
      </c>
      <c r="E2990" s="123">
        <v>2.1388799999999999</v>
      </c>
      <c r="F2990" s="155" t="s">
        <v>155</v>
      </c>
    </row>
    <row r="2991" spans="1:6" ht="15.75" thickBot="1" x14ac:dyDescent="0.3">
      <c r="A2991" s="94">
        <v>8</v>
      </c>
      <c r="B2991" s="155" t="s">
        <v>164</v>
      </c>
      <c r="C2991" s="155" t="s">
        <v>159</v>
      </c>
      <c r="D2991" s="94">
        <v>6</v>
      </c>
      <c r="E2991" s="123">
        <v>136172.87400000001</v>
      </c>
      <c r="F2991" s="155" t="s">
        <v>263</v>
      </c>
    </row>
    <row r="2992" spans="1:6" ht="15.75" thickBot="1" x14ac:dyDescent="0.3">
      <c r="A2992" s="94">
        <v>8</v>
      </c>
      <c r="B2992" s="155" t="s">
        <v>164</v>
      </c>
      <c r="C2992" s="155" t="s">
        <v>159</v>
      </c>
      <c r="D2992" s="94">
        <v>1</v>
      </c>
      <c r="E2992" s="123">
        <v>1.5009300000000001</v>
      </c>
      <c r="F2992" s="155" t="s">
        <v>155</v>
      </c>
    </row>
    <row r="2993" spans="1:6" ht="15.75" thickBot="1" x14ac:dyDescent="0.3">
      <c r="A2993" s="94">
        <v>8</v>
      </c>
      <c r="B2993" s="155" t="s">
        <v>165</v>
      </c>
      <c r="C2993" s="155" t="s">
        <v>159</v>
      </c>
      <c r="D2993" s="94">
        <v>1</v>
      </c>
      <c r="E2993" s="94">
        <v>0</v>
      </c>
      <c r="F2993" s="155" t="s">
        <v>263</v>
      </c>
    </row>
    <row r="2994" spans="1:6" ht="15.75" thickBot="1" x14ac:dyDescent="0.3">
      <c r="A2994" s="94">
        <v>8</v>
      </c>
      <c r="B2994" s="155" t="s">
        <v>168</v>
      </c>
      <c r="C2994" s="155" t="s">
        <v>159</v>
      </c>
      <c r="D2994" s="94">
        <v>5</v>
      </c>
      <c r="E2994" s="123">
        <v>14126.584000000001</v>
      </c>
      <c r="F2994" s="155" t="s">
        <v>263</v>
      </c>
    </row>
    <row r="2995" spans="1:6" ht="15.75" thickBot="1" x14ac:dyDescent="0.3">
      <c r="A2995" s="94">
        <v>8</v>
      </c>
      <c r="B2995" s="155" t="s">
        <v>169</v>
      </c>
      <c r="C2995" s="155" t="s">
        <v>159</v>
      </c>
      <c r="D2995" s="94">
        <v>1</v>
      </c>
      <c r="E2995" s="123">
        <v>2257.8000000000002</v>
      </c>
      <c r="F2995" s="155" t="s">
        <v>263</v>
      </c>
    </row>
    <row r="2996" spans="1:6" ht="15.75" thickBot="1" x14ac:dyDescent="0.3">
      <c r="A2996" s="94">
        <v>8</v>
      </c>
      <c r="B2996" s="155" t="s">
        <v>172</v>
      </c>
      <c r="C2996" s="155" t="s">
        <v>159</v>
      </c>
      <c r="D2996" s="94">
        <v>1</v>
      </c>
      <c r="E2996" s="123">
        <v>49.811999999999998</v>
      </c>
      <c r="F2996" s="155" t="s">
        <v>263</v>
      </c>
    </row>
    <row r="2997" spans="1:6" ht="15.75" thickBot="1" x14ac:dyDescent="0.3">
      <c r="A2997" s="94">
        <v>8</v>
      </c>
      <c r="B2997" s="155" t="s">
        <v>173</v>
      </c>
      <c r="C2997" s="155" t="s">
        <v>159</v>
      </c>
      <c r="D2997" s="94">
        <v>8</v>
      </c>
      <c r="E2997" s="123">
        <v>4399106.16</v>
      </c>
      <c r="F2997" s="155" t="s">
        <v>263</v>
      </c>
    </row>
    <row r="2998" spans="1:6" ht="15.75" thickBot="1" x14ac:dyDescent="0.3">
      <c r="A2998" s="94">
        <v>8</v>
      </c>
      <c r="B2998" s="155" t="s">
        <v>173</v>
      </c>
      <c r="C2998" s="155" t="s">
        <v>159</v>
      </c>
      <c r="D2998" s="94">
        <v>4</v>
      </c>
      <c r="E2998" s="123">
        <v>71255.530499999993</v>
      </c>
      <c r="F2998" s="155" t="s">
        <v>155</v>
      </c>
    </row>
    <row r="2999" spans="1:6" ht="15.75" thickBot="1" x14ac:dyDescent="0.3">
      <c r="A2999" s="94">
        <v>8</v>
      </c>
      <c r="B2999" s="155" t="s">
        <v>176</v>
      </c>
      <c r="C2999" s="155" t="s">
        <v>159</v>
      </c>
      <c r="D2999" s="94">
        <v>1</v>
      </c>
      <c r="E2999" s="94">
        <v>37868</v>
      </c>
      <c r="F2999" s="155" t="s">
        <v>263</v>
      </c>
    </row>
    <row r="3000" spans="1:6" ht="15.75" thickBot="1" x14ac:dyDescent="0.3">
      <c r="A3000" s="94">
        <v>8</v>
      </c>
      <c r="B3000" s="155" t="s">
        <v>177</v>
      </c>
      <c r="C3000" s="155" t="s">
        <v>159</v>
      </c>
      <c r="D3000" s="94">
        <v>2</v>
      </c>
      <c r="E3000" s="94">
        <v>244950</v>
      </c>
      <c r="F3000" s="155" t="s">
        <v>155</v>
      </c>
    </row>
    <row r="3001" spans="1:6" ht="15.75" thickBot="1" x14ac:dyDescent="0.3">
      <c r="A3001" s="94">
        <v>8</v>
      </c>
      <c r="B3001" s="155" t="s">
        <v>179</v>
      </c>
      <c r="C3001" s="155" t="s">
        <v>159</v>
      </c>
      <c r="D3001" s="94">
        <v>1</v>
      </c>
      <c r="E3001" s="123">
        <v>9413.6180000000004</v>
      </c>
      <c r="F3001" s="155" t="s">
        <v>263</v>
      </c>
    </row>
    <row r="3002" spans="1:6" ht="15.75" thickBot="1" x14ac:dyDescent="0.3">
      <c r="A3002" s="94">
        <v>8</v>
      </c>
      <c r="B3002" s="155" t="s">
        <v>180</v>
      </c>
      <c r="C3002" s="155" t="s">
        <v>159</v>
      </c>
      <c r="D3002" s="94">
        <v>1</v>
      </c>
      <c r="E3002" s="123">
        <v>465.25799999999998</v>
      </c>
      <c r="F3002" s="155" t="s">
        <v>263</v>
      </c>
    </row>
    <row r="3003" spans="1:6" ht="15.75" thickBot="1" x14ac:dyDescent="0.3">
      <c r="A3003" s="94">
        <v>8</v>
      </c>
      <c r="B3003" s="155" t="s">
        <v>181</v>
      </c>
      <c r="C3003" s="155" t="s">
        <v>159</v>
      </c>
      <c r="D3003" s="94">
        <v>1</v>
      </c>
      <c r="E3003" s="123">
        <v>6.16</v>
      </c>
      <c r="F3003" s="155" t="s">
        <v>263</v>
      </c>
    </row>
    <row r="3004" spans="1:6" ht="15.75" thickBot="1" x14ac:dyDescent="0.3">
      <c r="A3004" s="94">
        <v>8</v>
      </c>
      <c r="B3004" s="155" t="s">
        <v>182</v>
      </c>
      <c r="C3004" s="155" t="s">
        <v>159</v>
      </c>
      <c r="D3004" s="94">
        <v>4</v>
      </c>
      <c r="E3004" s="123">
        <v>14825.781999999999</v>
      </c>
      <c r="F3004" s="155" t="s">
        <v>263</v>
      </c>
    </row>
    <row r="3005" spans="1:6" ht="15.75" thickBot="1" x14ac:dyDescent="0.3">
      <c r="A3005" s="94">
        <v>8</v>
      </c>
      <c r="B3005" s="155" t="s">
        <v>185</v>
      </c>
      <c r="C3005" s="155" t="s">
        <v>159</v>
      </c>
      <c r="D3005" s="94">
        <v>3</v>
      </c>
      <c r="E3005" s="123">
        <v>18615.210999999999</v>
      </c>
      <c r="F3005" s="155" t="s">
        <v>263</v>
      </c>
    </row>
    <row r="3006" spans="1:6" ht="15.75" thickBot="1" x14ac:dyDescent="0.3">
      <c r="A3006" s="94">
        <v>8</v>
      </c>
      <c r="B3006" s="155" t="s">
        <v>189</v>
      </c>
      <c r="C3006" s="155" t="s">
        <v>159</v>
      </c>
      <c r="D3006" s="94">
        <v>1</v>
      </c>
      <c r="E3006" s="123">
        <v>54.146000000000001</v>
      </c>
      <c r="F3006" s="155" t="s">
        <v>263</v>
      </c>
    </row>
    <row r="3007" spans="1:6" ht="15.75" thickBot="1" x14ac:dyDescent="0.3">
      <c r="A3007" s="94">
        <v>8</v>
      </c>
      <c r="B3007" s="155" t="s">
        <v>191</v>
      </c>
      <c r="C3007" s="155" t="s">
        <v>159</v>
      </c>
      <c r="D3007" s="94">
        <v>5</v>
      </c>
      <c r="E3007" s="123">
        <v>233682.02299999999</v>
      </c>
      <c r="F3007" s="155" t="s">
        <v>263</v>
      </c>
    </row>
    <row r="3008" spans="1:6" ht="15.75" thickBot="1" x14ac:dyDescent="0.3">
      <c r="A3008" s="94">
        <v>8</v>
      </c>
      <c r="B3008" s="155" t="s">
        <v>192</v>
      </c>
      <c r="C3008" s="155" t="s">
        <v>159</v>
      </c>
      <c r="D3008" s="94">
        <v>3</v>
      </c>
      <c r="E3008" s="123">
        <v>15571.102999999999</v>
      </c>
      <c r="F3008" s="155" t="s">
        <v>263</v>
      </c>
    </row>
    <row r="3009" spans="1:6" ht="15.75" thickBot="1" x14ac:dyDescent="0.3">
      <c r="A3009" s="94">
        <v>8</v>
      </c>
      <c r="B3009" s="155" t="s">
        <v>193</v>
      </c>
      <c r="C3009" s="155" t="s">
        <v>159</v>
      </c>
      <c r="D3009" s="94">
        <v>3</v>
      </c>
      <c r="E3009" s="123">
        <v>802.85400000000004</v>
      </c>
      <c r="F3009" s="155" t="s">
        <v>263</v>
      </c>
    </row>
    <row r="3010" spans="1:6" ht="15.75" thickBot="1" x14ac:dyDescent="0.3">
      <c r="A3010" s="94">
        <v>8</v>
      </c>
      <c r="B3010" s="155" t="s">
        <v>196</v>
      </c>
      <c r="C3010" s="155" t="s">
        <v>159</v>
      </c>
      <c r="D3010" s="94">
        <v>2</v>
      </c>
      <c r="E3010" s="123">
        <v>58.16</v>
      </c>
      <c r="F3010" s="155" t="s">
        <v>263</v>
      </c>
    </row>
    <row r="3011" spans="1:6" ht="15.75" thickBot="1" x14ac:dyDescent="0.3">
      <c r="A3011" s="94">
        <v>8</v>
      </c>
      <c r="B3011" s="155" t="s">
        <v>198</v>
      </c>
      <c r="C3011" s="155" t="s">
        <v>159</v>
      </c>
      <c r="D3011" s="94">
        <v>6</v>
      </c>
      <c r="E3011" s="123">
        <v>124075.01</v>
      </c>
      <c r="F3011" s="155" t="s">
        <v>263</v>
      </c>
    </row>
    <row r="3012" spans="1:6" ht="15.75" thickBot="1" x14ac:dyDescent="0.3">
      <c r="A3012" s="94">
        <v>8</v>
      </c>
      <c r="B3012" s="155" t="s">
        <v>198</v>
      </c>
      <c r="C3012" s="155" t="s">
        <v>159</v>
      </c>
      <c r="D3012" s="94">
        <v>1</v>
      </c>
      <c r="E3012" s="94">
        <v>0</v>
      </c>
      <c r="F3012" s="155" t="s">
        <v>155</v>
      </c>
    </row>
    <row r="3013" spans="1:6" ht="15.75" thickBot="1" x14ac:dyDescent="0.3">
      <c r="A3013" s="94">
        <v>8</v>
      </c>
      <c r="B3013" s="155" t="s">
        <v>199</v>
      </c>
      <c r="C3013" s="155" t="s">
        <v>159</v>
      </c>
      <c r="D3013" s="94">
        <v>1</v>
      </c>
      <c r="E3013" s="123">
        <v>14998.62</v>
      </c>
      <c r="F3013" s="155" t="s">
        <v>263</v>
      </c>
    </row>
    <row r="3014" spans="1:6" ht="15.75" thickBot="1" x14ac:dyDescent="0.3">
      <c r="A3014" s="94">
        <v>8</v>
      </c>
      <c r="B3014" s="155" t="s">
        <v>200</v>
      </c>
      <c r="C3014" s="155" t="s">
        <v>159</v>
      </c>
      <c r="D3014" s="94">
        <v>10</v>
      </c>
      <c r="E3014" s="123">
        <v>6848763.6519999998</v>
      </c>
      <c r="F3014" s="155" t="s">
        <v>263</v>
      </c>
    </row>
    <row r="3015" spans="1:6" ht="15.75" thickBot="1" x14ac:dyDescent="0.3">
      <c r="A3015" s="94">
        <v>8</v>
      </c>
      <c r="B3015" s="155" t="s">
        <v>200</v>
      </c>
      <c r="C3015" s="155" t="s">
        <v>159</v>
      </c>
      <c r="D3015" s="94">
        <v>3</v>
      </c>
      <c r="E3015" s="123">
        <v>15997.472</v>
      </c>
      <c r="F3015" s="155" t="s">
        <v>155</v>
      </c>
    </row>
    <row r="3016" spans="1:6" ht="15.75" thickBot="1" x14ac:dyDescent="0.3">
      <c r="A3016" s="94">
        <v>8</v>
      </c>
      <c r="B3016" s="155" t="s">
        <v>202</v>
      </c>
      <c r="C3016" s="155" t="s">
        <v>159</v>
      </c>
      <c r="D3016" s="94">
        <v>2</v>
      </c>
      <c r="E3016" s="123">
        <v>55477.25</v>
      </c>
      <c r="F3016" s="155" t="s">
        <v>263</v>
      </c>
    </row>
    <row r="3017" spans="1:6" ht="15.75" thickBot="1" x14ac:dyDescent="0.3">
      <c r="A3017" s="94">
        <v>8</v>
      </c>
      <c r="B3017" s="155" t="s">
        <v>203</v>
      </c>
      <c r="C3017" s="155" t="s">
        <v>159</v>
      </c>
      <c r="D3017" s="94">
        <v>4</v>
      </c>
      <c r="E3017" s="123">
        <v>125.40900000000001</v>
      </c>
      <c r="F3017" s="155" t="s">
        <v>263</v>
      </c>
    </row>
    <row r="3018" spans="1:6" ht="15.75" thickBot="1" x14ac:dyDescent="0.3">
      <c r="A3018" s="94">
        <v>8</v>
      </c>
      <c r="B3018" s="155" t="s">
        <v>205</v>
      </c>
      <c r="C3018" s="155" t="s">
        <v>159</v>
      </c>
      <c r="D3018" s="94">
        <v>1</v>
      </c>
      <c r="E3018" s="123">
        <v>7012.415</v>
      </c>
      <c r="F3018" s="155" t="s">
        <v>263</v>
      </c>
    </row>
    <row r="3019" spans="1:6" ht="15.75" thickBot="1" x14ac:dyDescent="0.3">
      <c r="A3019" s="94">
        <v>8</v>
      </c>
      <c r="B3019" s="155" t="s">
        <v>207</v>
      </c>
      <c r="C3019" s="155" t="s">
        <v>159</v>
      </c>
      <c r="D3019" s="94">
        <v>3</v>
      </c>
      <c r="E3019" s="123">
        <v>23642.399000000001</v>
      </c>
      <c r="F3019" s="155" t="s">
        <v>263</v>
      </c>
    </row>
    <row r="3020" spans="1:6" ht="15.75" thickBot="1" x14ac:dyDescent="0.3">
      <c r="A3020" s="94">
        <v>8</v>
      </c>
      <c r="B3020" s="155" t="s">
        <v>212</v>
      </c>
      <c r="C3020" s="155" t="s">
        <v>159</v>
      </c>
      <c r="D3020" s="94">
        <v>5</v>
      </c>
      <c r="E3020" s="123">
        <v>12306754.9</v>
      </c>
      <c r="F3020" s="155" t="s">
        <v>263</v>
      </c>
    </row>
    <row r="3021" spans="1:6" ht="15.75" thickBot="1" x14ac:dyDescent="0.3">
      <c r="A3021" s="94">
        <v>8</v>
      </c>
      <c r="B3021" s="155" t="s">
        <v>212</v>
      </c>
      <c r="C3021" s="155" t="s">
        <v>159</v>
      </c>
      <c r="D3021" s="94">
        <v>3</v>
      </c>
      <c r="E3021" s="123">
        <v>437810.45408</v>
      </c>
      <c r="F3021" s="155" t="s">
        <v>155</v>
      </c>
    </row>
    <row r="3022" spans="1:6" ht="15.75" thickBot="1" x14ac:dyDescent="0.3">
      <c r="A3022" s="94">
        <v>8</v>
      </c>
      <c r="B3022" s="155" t="s">
        <v>213</v>
      </c>
      <c r="C3022" s="155" t="s">
        <v>159</v>
      </c>
      <c r="D3022" s="94">
        <v>2</v>
      </c>
      <c r="E3022" s="123">
        <v>15368.78</v>
      </c>
      <c r="F3022" s="155" t="s">
        <v>263</v>
      </c>
    </row>
    <row r="3023" spans="1:6" ht="15.75" thickBot="1" x14ac:dyDescent="0.3">
      <c r="A3023" s="94">
        <v>8</v>
      </c>
      <c r="B3023" s="155" t="s">
        <v>217</v>
      </c>
      <c r="C3023" s="155" t="s">
        <v>159</v>
      </c>
      <c r="D3023" s="94">
        <v>1</v>
      </c>
      <c r="E3023" s="123">
        <v>2740.4349999999999</v>
      </c>
      <c r="F3023" s="155" t="s">
        <v>263</v>
      </c>
    </row>
    <row r="3024" spans="1:6" ht="15.75" thickBot="1" x14ac:dyDescent="0.3">
      <c r="A3024" s="94">
        <v>8</v>
      </c>
      <c r="B3024" s="155" t="s">
        <v>220</v>
      </c>
      <c r="C3024" s="155" t="s">
        <v>159</v>
      </c>
      <c r="D3024" s="94">
        <v>3</v>
      </c>
      <c r="E3024" s="123">
        <v>1773.1210000000001</v>
      </c>
      <c r="F3024" s="155" t="s">
        <v>263</v>
      </c>
    </row>
    <row r="3025" spans="1:6" ht="15.75" thickBot="1" x14ac:dyDescent="0.3">
      <c r="A3025" s="94">
        <v>8</v>
      </c>
      <c r="B3025" s="155" t="s">
        <v>221</v>
      </c>
      <c r="C3025" s="155" t="s">
        <v>159</v>
      </c>
      <c r="D3025" s="94">
        <v>2</v>
      </c>
      <c r="E3025" s="123">
        <v>10556.861999999999</v>
      </c>
      <c r="F3025" s="155" t="s">
        <v>263</v>
      </c>
    </row>
    <row r="3026" spans="1:6" ht="15.75" thickBot="1" x14ac:dyDescent="0.3">
      <c r="A3026" s="94">
        <v>8</v>
      </c>
      <c r="B3026" s="155" t="s">
        <v>222</v>
      </c>
      <c r="C3026" s="155" t="s">
        <v>159</v>
      </c>
      <c r="D3026" s="94">
        <v>2</v>
      </c>
      <c r="E3026" s="123">
        <v>47585.735000000001</v>
      </c>
      <c r="F3026" s="155" t="s">
        <v>263</v>
      </c>
    </row>
    <row r="3027" spans="1:6" ht="15.75" thickBot="1" x14ac:dyDescent="0.3">
      <c r="A3027" s="94">
        <v>8</v>
      </c>
      <c r="B3027" s="155" t="s">
        <v>224</v>
      </c>
      <c r="C3027" s="155" t="s">
        <v>159</v>
      </c>
      <c r="D3027" s="94">
        <v>5</v>
      </c>
      <c r="E3027" s="123">
        <v>13516.316999999999</v>
      </c>
      <c r="F3027" s="155" t="s">
        <v>263</v>
      </c>
    </row>
    <row r="3028" spans="1:6" ht="15.75" thickBot="1" x14ac:dyDescent="0.3">
      <c r="A3028" s="94">
        <v>8</v>
      </c>
      <c r="B3028" s="155" t="s">
        <v>225</v>
      </c>
      <c r="C3028" s="155" t="s">
        <v>159</v>
      </c>
      <c r="D3028" s="94">
        <v>14</v>
      </c>
      <c r="E3028" s="123">
        <v>395050.97499999998</v>
      </c>
      <c r="F3028" s="155" t="s">
        <v>263</v>
      </c>
    </row>
    <row r="3029" spans="1:6" ht="15.75" thickBot="1" x14ac:dyDescent="0.3">
      <c r="A3029" s="94">
        <v>8</v>
      </c>
      <c r="B3029" s="155" t="s">
        <v>225</v>
      </c>
      <c r="C3029" s="155" t="s">
        <v>159</v>
      </c>
      <c r="D3029" s="94">
        <v>1</v>
      </c>
      <c r="E3029" s="123">
        <v>36898.091999999997</v>
      </c>
      <c r="F3029" s="155" t="s">
        <v>155</v>
      </c>
    </row>
    <row r="3030" spans="1:6" ht="15.75" thickBot="1" x14ac:dyDescent="0.3">
      <c r="A3030" s="94">
        <v>8</v>
      </c>
      <c r="B3030" s="155" t="s">
        <v>228</v>
      </c>
      <c r="C3030" s="155" t="s">
        <v>159</v>
      </c>
      <c r="D3030" s="94">
        <v>1</v>
      </c>
      <c r="E3030" s="123">
        <v>2701.9059999999999</v>
      </c>
      <c r="F3030" s="155" t="s">
        <v>155</v>
      </c>
    </row>
    <row r="3031" spans="1:6" ht="15.75" thickBot="1" x14ac:dyDescent="0.3">
      <c r="A3031" s="94">
        <v>8</v>
      </c>
      <c r="B3031" s="155" t="s">
        <v>229</v>
      </c>
      <c r="C3031" s="155" t="s">
        <v>159</v>
      </c>
      <c r="D3031" s="94">
        <v>3</v>
      </c>
      <c r="E3031" s="123">
        <v>17553.285</v>
      </c>
      <c r="F3031" s="155" t="s">
        <v>263</v>
      </c>
    </row>
    <row r="3032" spans="1:6" ht="15.75" thickBot="1" x14ac:dyDescent="0.3">
      <c r="A3032" s="94">
        <v>8</v>
      </c>
      <c r="B3032" s="155" t="s">
        <v>230</v>
      </c>
      <c r="C3032" s="155" t="s">
        <v>159</v>
      </c>
      <c r="D3032" s="94">
        <v>4</v>
      </c>
      <c r="E3032" s="123">
        <v>16630.831999999999</v>
      </c>
      <c r="F3032" s="155" t="s">
        <v>263</v>
      </c>
    </row>
    <row r="3033" spans="1:6" ht="15.75" thickBot="1" x14ac:dyDescent="0.3">
      <c r="A3033" s="94">
        <v>8</v>
      </c>
      <c r="B3033" s="155" t="s">
        <v>231</v>
      </c>
      <c r="C3033" s="155" t="s">
        <v>159</v>
      </c>
      <c r="D3033" s="94">
        <v>2</v>
      </c>
      <c r="E3033" s="123">
        <v>53228.639999999999</v>
      </c>
      <c r="F3033" s="155" t="s">
        <v>263</v>
      </c>
    </row>
    <row r="3034" spans="1:6" ht="15.75" thickBot="1" x14ac:dyDescent="0.3">
      <c r="A3034" s="94">
        <v>8</v>
      </c>
      <c r="B3034" s="155" t="s">
        <v>233</v>
      </c>
      <c r="C3034" s="155" t="s">
        <v>159</v>
      </c>
      <c r="D3034" s="94">
        <v>2</v>
      </c>
      <c r="E3034" s="94">
        <v>203432</v>
      </c>
      <c r="F3034" s="155" t="s">
        <v>263</v>
      </c>
    </row>
    <row r="3035" spans="1:6" ht="15.75" thickBot="1" x14ac:dyDescent="0.3">
      <c r="A3035" s="94">
        <v>8</v>
      </c>
      <c r="B3035" s="155" t="s">
        <v>234</v>
      </c>
      <c r="C3035" s="155" t="s">
        <v>159</v>
      </c>
      <c r="D3035" s="94">
        <v>2</v>
      </c>
      <c r="E3035" s="123">
        <v>7267.5389999999998</v>
      </c>
      <c r="F3035" s="155" t="s">
        <v>263</v>
      </c>
    </row>
    <row r="3036" spans="1:6" ht="15.75" thickBot="1" x14ac:dyDescent="0.3">
      <c r="A3036" s="94">
        <v>8</v>
      </c>
      <c r="B3036" s="155" t="s">
        <v>235</v>
      </c>
      <c r="C3036" s="155" t="s">
        <v>159</v>
      </c>
      <c r="D3036" s="94">
        <v>2</v>
      </c>
      <c r="E3036" s="123">
        <v>336491.663</v>
      </c>
      <c r="F3036" s="155" t="s">
        <v>263</v>
      </c>
    </row>
    <row r="3037" spans="1:6" ht="15.75" thickBot="1" x14ac:dyDescent="0.3">
      <c r="A3037" s="94">
        <v>8</v>
      </c>
      <c r="B3037" s="155" t="s">
        <v>235</v>
      </c>
      <c r="C3037" s="155" t="s">
        <v>159</v>
      </c>
      <c r="D3037" s="94">
        <v>2</v>
      </c>
      <c r="E3037" s="94">
        <v>172904</v>
      </c>
      <c r="F3037" s="155" t="s">
        <v>155</v>
      </c>
    </row>
    <row r="3038" spans="1:6" ht="15.75" thickBot="1" x14ac:dyDescent="0.3">
      <c r="A3038" s="94">
        <v>8</v>
      </c>
      <c r="B3038" s="155" t="s">
        <v>237</v>
      </c>
      <c r="C3038" s="155" t="s">
        <v>159</v>
      </c>
      <c r="D3038" s="94">
        <v>7</v>
      </c>
      <c r="E3038" s="123">
        <v>429423.984</v>
      </c>
      <c r="F3038" s="155" t="s">
        <v>263</v>
      </c>
    </row>
    <row r="3039" spans="1:6" ht="15.75" thickBot="1" x14ac:dyDescent="0.3">
      <c r="A3039" s="94">
        <v>8</v>
      </c>
      <c r="B3039" s="155" t="s">
        <v>237</v>
      </c>
      <c r="C3039" s="155" t="s">
        <v>159</v>
      </c>
      <c r="D3039" s="94">
        <v>2</v>
      </c>
      <c r="E3039" s="123">
        <v>22.620539999999998</v>
      </c>
      <c r="F3039" s="155" t="s">
        <v>155</v>
      </c>
    </row>
    <row r="3040" spans="1:6" ht="15.75" thickBot="1" x14ac:dyDescent="0.3">
      <c r="A3040" s="94">
        <v>8</v>
      </c>
      <c r="B3040" s="155" t="s">
        <v>238</v>
      </c>
      <c r="C3040" s="155" t="s">
        <v>159</v>
      </c>
      <c r="D3040" s="94">
        <v>27</v>
      </c>
      <c r="E3040" s="123">
        <v>3478087.5269999998</v>
      </c>
      <c r="F3040" s="155" t="s">
        <v>263</v>
      </c>
    </row>
    <row r="3041" spans="1:6" ht="15.75" thickBot="1" x14ac:dyDescent="0.3">
      <c r="A3041" s="94">
        <v>8</v>
      </c>
      <c r="B3041" s="155" t="s">
        <v>238</v>
      </c>
      <c r="C3041" s="155" t="s">
        <v>159</v>
      </c>
      <c r="D3041" s="94">
        <v>17</v>
      </c>
      <c r="E3041" s="123">
        <v>1999.82332</v>
      </c>
      <c r="F3041" s="155" t="s">
        <v>155</v>
      </c>
    </row>
    <row r="3042" spans="1:6" ht="15.75" thickBot="1" x14ac:dyDescent="0.3">
      <c r="A3042" s="94">
        <v>8</v>
      </c>
      <c r="B3042" s="155" t="s">
        <v>240</v>
      </c>
      <c r="C3042" s="155" t="s">
        <v>159</v>
      </c>
      <c r="D3042" s="94">
        <v>1</v>
      </c>
      <c r="E3042" s="123">
        <v>396.63099999999997</v>
      </c>
      <c r="F3042" s="155" t="s">
        <v>263</v>
      </c>
    </row>
    <row r="3043" spans="1:6" ht="15.75" thickBot="1" x14ac:dyDescent="0.3">
      <c r="A3043" s="94">
        <v>8</v>
      </c>
      <c r="B3043" s="155" t="s">
        <v>241</v>
      </c>
      <c r="C3043" s="155" t="s">
        <v>159</v>
      </c>
      <c r="D3043" s="94">
        <v>1</v>
      </c>
      <c r="E3043" s="123">
        <v>88524.72</v>
      </c>
      <c r="F3043" s="155" t="s">
        <v>263</v>
      </c>
    </row>
    <row r="3044" spans="1:6" ht="15.75" thickBot="1" x14ac:dyDescent="0.3">
      <c r="A3044" s="94">
        <v>8</v>
      </c>
      <c r="B3044" s="155" t="s">
        <v>242</v>
      </c>
      <c r="C3044" s="155" t="s">
        <v>159</v>
      </c>
      <c r="D3044" s="94">
        <v>10</v>
      </c>
      <c r="E3044" s="123">
        <v>196697621.96000001</v>
      </c>
      <c r="F3044" s="155" t="s">
        <v>263</v>
      </c>
    </row>
    <row r="3045" spans="1:6" ht="15.75" thickBot="1" x14ac:dyDescent="0.3">
      <c r="A3045" s="94">
        <v>8</v>
      </c>
      <c r="B3045" s="155" t="s">
        <v>242</v>
      </c>
      <c r="C3045" s="155" t="s">
        <v>159</v>
      </c>
      <c r="D3045" s="94">
        <v>1</v>
      </c>
      <c r="E3045" s="123">
        <v>0.1968</v>
      </c>
      <c r="F3045" s="155" t="s">
        <v>155</v>
      </c>
    </row>
    <row r="3046" spans="1:6" ht="15.75" thickBot="1" x14ac:dyDescent="0.3">
      <c r="A3046" s="94">
        <v>8</v>
      </c>
      <c r="B3046" s="155" t="s">
        <v>243</v>
      </c>
      <c r="C3046" s="155" t="s">
        <v>159</v>
      </c>
      <c r="D3046" s="94">
        <v>2</v>
      </c>
      <c r="E3046" s="123">
        <v>16247.63</v>
      </c>
      <c r="F3046" s="155" t="s">
        <v>263</v>
      </c>
    </row>
    <row r="3047" spans="1:6" ht="15.75" thickBot="1" x14ac:dyDescent="0.3">
      <c r="A3047" s="94">
        <v>8</v>
      </c>
      <c r="B3047" s="155" t="s">
        <v>243</v>
      </c>
      <c r="C3047" s="155" t="s">
        <v>159</v>
      </c>
      <c r="D3047" s="94">
        <v>3</v>
      </c>
      <c r="E3047" s="123">
        <v>40552.048219999997</v>
      </c>
      <c r="F3047" s="155" t="s">
        <v>155</v>
      </c>
    </row>
    <row r="3048" spans="1:6" ht="15.75" thickBot="1" x14ac:dyDescent="0.3">
      <c r="A3048" s="94">
        <v>8</v>
      </c>
      <c r="B3048" s="155" t="s">
        <v>244</v>
      </c>
      <c r="C3048" s="155" t="s">
        <v>159</v>
      </c>
      <c r="D3048" s="94">
        <v>9</v>
      </c>
      <c r="E3048" s="123">
        <v>575404.02099999995</v>
      </c>
      <c r="F3048" s="155" t="s">
        <v>263</v>
      </c>
    </row>
    <row r="3049" spans="1:6" ht="15.75" thickBot="1" x14ac:dyDescent="0.3">
      <c r="A3049" s="94">
        <v>8</v>
      </c>
      <c r="B3049" s="155" t="s">
        <v>244</v>
      </c>
      <c r="C3049" s="155" t="s">
        <v>159</v>
      </c>
      <c r="D3049" s="94">
        <v>4</v>
      </c>
      <c r="E3049" s="123">
        <v>167915.82399999999</v>
      </c>
      <c r="F3049" s="155" t="s">
        <v>155</v>
      </c>
    </row>
    <row r="3050" spans="1:6" ht="15.75" thickBot="1" x14ac:dyDescent="0.3">
      <c r="A3050" s="94">
        <v>8</v>
      </c>
      <c r="B3050" s="155" t="s">
        <v>245</v>
      </c>
      <c r="C3050" s="155" t="s">
        <v>159</v>
      </c>
      <c r="D3050" s="94">
        <v>44</v>
      </c>
      <c r="E3050" s="123">
        <v>1557521.92</v>
      </c>
      <c r="F3050" s="155" t="s">
        <v>263</v>
      </c>
    </row>
    <row r="3051" spans="1:6" ht="15.75" thickBot="1" x14ac:dyDescent="0.3">
      <c r="A3051" s="94">
        <v>8</v>
      </c>
      <c r="B3051" s="155" t="s">
        <v>245</v>
      </c>
      <c r="C3051" s="155" t="s">
        <v>159</v>
      </c>
      <c r="D3051" s="94">
        <v>36</v>
      </c>
      <c r="E3051" s="123">
        <v>135272.45621999999</v>
      </c>
      <c r="F3051" s="155" t="s">
        <v>155</v>
      </c>
    </row>
    <row r="3052" spans="1:6" ht="15.75" thickBot="1" x14ac:dyDescent="0.3">
      <c r="A3052" s="94">
        <v>8</v>
      </c>
      <c r="B3052" s="155" t="s">
        <v>246</v>
      </c>
      <c r="C3052" s="155" t="s">
        <v>159</v>
      </c>
      <c r="D3052" s="94">
        <v>36</v>
      </c>
      <c r="E3052" s="123">
        <v>11244015.238</v>
      </c>
      <c r="F3052" s="155" t="s">
        <v>263</v>
      </c>
    </row>
    <row r="3053" spans="1:6" ht="15.75" thickBot="1" x14ac:dyDescent="0.3">
      <c r="A3053" s="94">
        <v>8</v>
      </c>
      <c r="B3053" s="155" t="s">
        <v>246</v>
      </c>
      <c r="C3053" s="155" t="s">
        <v>159</v>
      </c>
      <c r="D3053" s="94">
        <v>34</v>
      </c>
      <c r="E3053" s="123">
        <v>4011353.0663299998</v>
      </c>
      <c r="F3053" s="155" t="s">
        <v>155</v>
      </c>
    </row>
    <row r="3054" spans="1:6" ht="15.75" thickBot="1" x14ac:dyDescent="0.3">
      <c r="A3054" s="94">
        <v>8</v>
      </c>
      <c r="B3054" s="155" t="s">
        <v>247</v>
      </c>
      <c r="C3054" s="155" t="s">
        <v>159</v>
      </c>
      <c r="D3054" s="94">
        <v>5</v>
      </c>
      <c r="E3054" s="123">
        <v>248398.36</v>
      </c>
      <c r="F3054" s="155" t="s">
        <v>263</v>
      </c>
    </row>
    <row r="3055" spans="1:6" ht="15.75" thickBot="1" x14ac:dyDescent="0.3">
      <c r="A3055" s="94">
        <v>8</v>
      </c>
      <c r="B3055" s="155" t="s">
        <v>247</v>
      </c>
      <c r="C3055" s="155" t="s">
        <v>159</v>
      </c>
      <c r="D3055" s="94">
        <v>4</v>
      </c>
      <c r="E3055" s="123">
        <v>77427.934450000001</v>
      </c>
      <c r="F3055" s="155" t="s">
        <v>155</v>
      </c>
    </row>
    <row r="3056" spans="1:6" ht="15.75" thickBot="1" x14ac:dyDescent="0.3">
      <c r="A3056" s="94">
        <v>8</v>
      </c>
      <c r="B3056" s="155" t="s">
        <v>248</v>
      </c>
      <c r="C3056" s="155" t="s">
        <v>159</v>
      </c>
      <c r="D3056" s="94">
        <v>3</v>
      </c>
      <c r="E3056" s="123">
        <v>80163.88</v>
      </c>
      <c r="F3056" s="155" t="s">
        <v>263</v>
      </c>
    </row>
    <row r="3057" spans="1:6" ht="15.75" thickBot="1" x14ac:dyDescent="0.3">
      <c r="A3057" s="94">
        <v>8</v>
      </c>
      <c r="B3057" s="155" t="s">
        <v>248</v>
      </c>
      <c r="C3057" s="155" t="s">
        <v>159</v>
      </c>
      <c r="D3057" s="94">
        <v>2</v>
      </c>
      <c r="E3057" s="94">
        <v>226972</v>
      </c>
      <c r="F3057" s="155" t="s">
        <v>155</v>
      </c>
    </row>
    <row r="3058" spans="1:6" ht="15.75" thickBot="1" x14ac:dyDescent="0.3">
      <c r="A3058" s="94">
        <v>8</v>
      </c>
      <c r="B3058" s="155" t="s">
        <v>250</v>
      </c>
      <c r="C3058" s="155" t="s">
        <v>159</v>
      </c>
      <c r="D3058" s="94">
        <v>1</v>
      </c>
      <c r="E3058" s="123">
        <v>802253.14</v>
      </c>
      <c r="F3058" s="155" t="s">
        <v>263</v>
      </c>
    </row>
    <row r="3059" spans="1:6" ht="15.75" thickBot="1" x14ac:dyDescent="0.3">
      <c r="A3059" s="94">
        <v>8</v>
      </c>
      <c r="B3059" s="155" t="s">
        <v>252</v>
      </c>
      <c r="C3059" s="155" t="s">
        <v>159</v>
      </c>
      <c r="D3059" s="94">
        <v>12</v>
      </c>
      <c r="E3059" s="123">
        <v>11708176.987</v>
      </c>
      <c r="F3059" s="155" t="s">
        <v>263</v>
      </c>
    </row>
    <row r="3060" spans="1:6" ht="15.75" thickBot="1" x14ac:dyDescent="0.3">
      <c r="A3060" s="94">
        <v>8</v>
      </c>
      <c r="B3060" s="155" t="s">
        <v>252</v>
      </c>
      <c r="C3060" s="155" t="s">
        <v>159</v>
      </c>
      <c r="D3060" s="94">
        <v>7</v>
      </c>
      <c r="E3060" s="123">
        <v>1197334.76874</v>
      </c>
      <c r="F3060" s="155" t="s">
        <v>155</v>
      </c>
    </row>
    <row r="3061" spans="1:6" ht="15.75" thickBot="1" x14ac:dyDescent="0.3">
      <c r="A3061" s="94">
        <v>8</v>
      </c>
      <c r="B3061" s="155" t="s">
        <v>254</v>
      </c>
      <c r="C3061" s="155" t="s">
        <v>159</v>
      </c>
      <c r="D3061" s="94">
        <v>4</v>
      </c>
      <c r="E3061" s="94">
        <v>718342</v>
      </c>
      <c r="F3061" s="155" t="s">
        <v>155</v>
      </c>
    </row>
    <row r="3062" spans="1:6" ht="15.75" thickBot="1" x14ac:dyDescent="0.3">
      <c r="A3062" s="94">
        <v>8</v>
      </c>
      <c r="B3062" s="155" t="s">
        <v>257</v>
      </c>
      <c r="C3062" s="155" t="s">
        <v>159</v>
      </c>
      <c r="D3062" s="94">
        <v>23</v>
      </c>
      <c r="E3062" s="123">
        <v>37536328.568999998</v>
      </c>
      <c r="F3062" s="155" t="s">
        <v>263</v>
      </c>
    </row>
    <row r="3063" spans="1:6" ht="15.75" thickBot="1" x14ac:dyDescent="0.3">
      <c r="A3063" s="94">
        <v>8</v>
      </c>
      <c r="B3063" s="155" t="s">
        <v>258</v>
      </c>
      <c r="C3063" s="155" t="s">
        <v>159</v>
      </c>
      <c r="D3063" s="94">
        <v>1</v>
      </c>
      <c r="E3063" s="123">
        <v>13528.717000000001</v>
      </c>
      <c r="F3063" s="155" t="s">
        <v>263</v>
      </c>
    </row>
    <row r="3064" spans="1:6" ht="15.75" thickBot="1" x14ac:dyDescent="0.3">
      <c r="A3064" s="94">
        <v>8</v>
      </c>
      <c r="B3064" s="155" t="s">
        <v>259</v>
      </c>
      <c r="C3064" s="155" t="s">
        <v>159</v>
      </c>
      <c r="D3064" s="94">
        <v>3</v>
      </c>
      <c r="E3064" s="123">
        <v>44489.841</v>
      </c>
      <c r="F3064" s="155" t="s">
        <v>263</v>
      </c>
    </row>
    <row r="3065" spans="1:6" ht="15.75" thickBot="1" x14ac:dyDescent="0.3">
      <c r="A3065" s="94">
        <v>8</v>
      </c>
      <c r="B3065" s="155" t="s">
        <v>260</v>
      </c>
      <c r="C3065" s="155" t="s">
        <v>159</v>
      </c>
      <c r="D3065" s="94">
        <v>9</v>
      </c>
      <c r="E3065" s="123">
        <v>26408.510999999999</v>
      </c>
      <c r="F3065" s="155" t="s">
        <v>263</v>
      </c>
    </row>
    <row r="3066" spans="1:6" ht="15.75" thickBot="1" x14ac:dyDescent="0.3">
      <c r="A3066" s="94">
        <v>8</v>
      </c>
      <c r="B3066" s="155" t="s">
        <v>260</v>
      </c>
      <c r="C3066" s="155" t="s">
        <v>159</v>
      </c>
      <c r="D3066" s="94">
        <v>1</v>
      </c>
      <c r="E3066" s="123">
        <v>0.45276</v>
      </c>
      <c r="F3066" s="155" t="s">
        <v>155</v>
      </c>
    </row>
    <row r="3067" spans="1:6" ht="15.75" thickBot="1" x14ac:dyDescent="0.3">
      <c r="A3067" s="94">
        <v>8</v>
      </c>
      <c r="B3067" s="155" t="s">
        <v>153</v>
      </c>
      <c r="C3067" s="155" t="s">
        <v>156</v>
      </c>
      <c r="D3067" s="94">
        <v>770</v>
      </c>
      <c r="E3067" s="123">
        <v>6343.0028499999999</v>
      </c>
      <c r="F3067" s="155" t="s">
        <v>155</v>
      </c>
    </row>
    <row r="3068" spans="1:6" ht="15.75" thickBot="1" x14ac:dyDescent="0.3">
      <c r="A3068" s="94">
        <v>8</v>
      </c>
      <c r="B3068" s="155" t="s">
        <v>157</v>
      </c>
      <c r="C3068" s="155" t="s">
        <v>156</v>
      </c>
      <c r="D3068" s="94">
        <v>434</v>
      </c>
      <c r="E3068" s="123">
        <v>4624.5315199999995</v>
      </c>
      <c r="F3068" s="155" t="s">
        <v>155</v>
      </c>
    </row>
    <row r="3069" spans="1:6" ht="15.75" thickBot="1" x14ac:dyDescent="0.3">
      <c r="A3069" s="94">
        <v>8</v>
      </c>
      <c r="B3069" s="155" t="s">
        <v>158</v>
      </c>
      <c r="C3069" s="155" t="s">
        <v>156</v>
      </c>
      <c r="D3069" s="94">
        <v>2</v>
      </c>
      <c r="E3069" s="123">
        <v>2630.6109999999999</v>
      </c>
      <c r="F3069" s="155" t="s">
        <v>263</v>
      </c>
    </row>
    <row r="3070" spans="1:6" ht="15.75" thickBot="1" x14ac:dyDescent="0.3">
      <c r="A3070" s="94">
        <v>8</v>
      </c>
      <c r="B3070" s="155" t="s">
        <v>158</v>
      </c>
      <c r="C3070" s="155" t="s">
        <v>156</v>
      </c>
      <c r="D3070" s="94">
        <v>8</v>
      </c>
      <c r="E3070" s="123">
        <v>65.809349999999995</v>
      </c>
      <c r="F3070" s="155" t="s">
        <v>155</v>
      </c>
    </row>
    <row r="3071" spans="1:6" ht="15.75" thickBot="1" x14ac:dyDescent="0.3">
      <c r="A3071" s="94">
        <v>8</v>
      </c>
      <c r="B3071" s="155" t="s">
        <v>160</v>
      </c>
      <c r="C3071" s="155" t="s">
        <v>156</v>
      </c>
      <c r="D3071" s="94">
        <v>1293</v>
      </c>
      <c r="E3071" s="123">
        <v>1060278.9010000001</v>
      </c>
      <c r="F3071" s="155" t="s">
        <v>263</v>
      </c>
    </row>
    <row r="3072" spans="1:6" ht="15.75" thickBot="1" x14ac:dyDescent="0.3">
      <c r="A3072" s="94">
        <v>8</v>
      </c>
      <c r="B3072" s="155" t="s">
        <v>160</v>
      </c>
      <c r="C3072" s="155" t="s">
        <v>156</v>
      </c>
      <c r="D3072" s="94">
        <v>1223</v>
      </c>
      <c r="E3072" s="123">
        <v>13919.81457</v>
      </c>
      <c r="F3072" s="155" t="s">
        <v>155</v>
      </c>
    </row>
    <row r="3073" spans="1:6" ht="15.75" thickBot="1" x14ac:dyDescent="0.3">
      <c r="A3073" s="94">
        <v>8</v>
      </c>
      <c r="B3073" s="155" t="s">
        <v>161</v>
      </c>
      <c r="C3073" s="155" t="s">
        <v>156</v>
      </c>
      <c r="D3073" s="94">
        <v>1176</v>
      </c>
      <c r="E3073" s="123">
        <v>1343059.0830000001</v>
      </c>
      <c r="F3073" s="155" t="s">
        <v>263</v>
      </c>
    </row>
    <row r="3074" spans="1:6" ht="15.75" thickBot="1" x14ac:dyDescent="0.3">
      <c r="A3074" s="94">
        <v>8</v>
      </c>
      <c r="B3074" s="155" t="s">
        <v>161</v>
      </c>
      <c r="C3074" s="155" t="s">
        <v>156</v>
      </c>
      <c r="D3074" s="94">
        <v>559</v>
      </c>
      <c r="E3074" s="123">
        <v>6875.1771099999996</v>
      </c>
      <c r="F3074" s="155" t="s">
        <v>155</v>
      </c>
    </row>
    <row r="3075" spans="1:6" ht="15.75" thickBot="1" x14ac:dyDescent="0.3">
      <c r="A3075" s="94">
        <v>8</v>
      </c>
      <c r="B3075" s="155" t="s">
        <v>162</v>
      </c>
      <c r="C3075" s="155" t="s">
        <v>156</v>
      </c>
      <c r="D3075" s="94">
        <v>360</v>
      </c>
      <c r="E3075" s="123">
        <v>371479.75199999998</v>
      </c>
      <c r="F3075" s="155" t="s">
        <v>263</v>
      </c>
    </row>
    <row r="3076" spans="1:6" ht="15.75" thickBot="1" x14ac:dyDescent="0.3">
      <c r="A3076" s="94">
        <v>8</v>
      </c>
      <c r="B3076" s="155" t="s">
        <v>162</v>
      </c>
      <c r="C3076" s="155" t="s">
        <v>156</v>
      </c>
      <c r="D3076" s="94">
        <v>2622</v>
      </c>
      <c r="E3076" s="123">
        <v>31117.707439999998</v>
      </c>
      <c r="F3076" s="155" t="s">
        <v>155</v>
      </c>
    </row>
    <row r="3077" spans="1:6" ht="15.75" thickBot="1" x14ac:dyDescent="0.3">
      <c r="A3077" s="94">
        <v>8</v>
      </c>
      <c r="B3077" s="155" t="s">
        <v>163</v>
      </c>
      <c r="C3077" s="155" t="s">
        <v>156</v>
      </c>
      <c r="D3077" s="94">
        <v>2752</v>
      </c>
      <c r="E3077" s="123">
        <v>3447979.3119999999</v>
      </c>
      <c r="F3077" s="155" t="s">
        <v>263</v>
      </c>
    </row>
    <row r="3078" spans="1:6" ht="15.75" thickBot="1" x14ac:dyDescent="0.3">
      <c r="A3078" s="94">
        <v>8</v>
      </c>
      <c r="B3078" s="155" t="s">
        <v>163</v>
      </c>
      <c r="C3078" s="155" t="s">
        <v>156</v>
      </c>
      <c r="D3078" s="94">
        <v>2685</v>
      </c>
      <c r="E3078" s="123">
        <v>49380.178220000002</v>
      </c>
      <c r="F3078" s="155" t="s">
        <v>155</v>
      </c>
    </row>
    <row r="3079" spans="1:6" ht="15.75" thickBot="1" x14ac:dyDescent="0.3">
      <c r="A3079" s="94">
        <v>8</v>
      </c>
      <c r="B3079" s="155" t="s">
        <v>164</v>
      </c>
      <c r="C3079" s="155" t="s">
        <v>156</v>
      </c>
      <c r="D3079" s="94">
        <v>3091</v>
      </c>
      <c r="E3079" s="123">
        <v>2955537.557</v>
      </c>
      <c r="F3079" s="155" t="s">
        <v>263</v>
      </c>
    </row>
    <row r="3080" spans="1:6" ht="15.75" thickBot="1" x14ac:dyDescent="0.3">
      <c r="A3080" s="94">
        <v>8</v>
      </c>
      <c r="B3080" s="155" t="s">
        <v>164</v>
      </c>
      <c r="C3080" s="155" t="s">
        <v>156</v>
      </c>
      <c r="D3080" s="94">
        <v>2194</v>
      </c>
      <c r="E3080" s="123">
        <v>25925.005010000001</v>
      </c>
      <c r="F3080" s="155" t="s">
        <v>155</v>
      </c>
    </row>
    <row r="3081" spans="1:6" ht="15.75" thickBot="1" x14ac:dyDescent="0.3">
      <c r="A3081" s="94">
        <v>8</v>
      </c>
      <c r="B3081" s="155" t="s">
        <v>165</v>
      </c>
      <c r="C3081" s="155" t="s">
        <v>156</v>
      </c>
      <c r="D3081" s="94">
        <v>265</v>
      </c>
      <c r="E3081" s="123">
        <v>321889.75400000002</v>
      </c>
      <c r="F3081" s="155" t="s">
        <v>263</v>
      </c>
    </row>
    <row r="3082" spans="1:6" ht="15.75" thickBot="1" x14ac:dyDescent="0.3">
      <c r="A3082" s="94">
        <v>8</v>
      </c>
      <c r="B3082" s="155" t="s">
        <v>165</v>
      </c>
      <c r="C3082" s="155" t="s">
        <v>156</v>
      </c>
      <c r="D3082" s="94">
        <v>4</v>
      </c>
      <c r="E3082" s="123">
        <v>53.609780000000001</v>
      </c>
      <c r="F3082" s="155" t="s">
        <v>155</v>
      </c>
    </row>
    <row r="3083" spans="1:6" ht="15.75" thickBot="1" x14ac:dyDescent="0.3">
      <c r="A3083" s="94">
        <v>8</v>
      </c>
      <c r="B3083" s="155" t="s">
        <v>166</v>
      </c>
      <c r="C3083" s="155" t="s">
        <v>156</v>
      </c>
      <c r="D3083" s="94">
        <v>548</v>
      </c>
      <c r="E3083" s="123">
        <v>590589.61800000002</v>
      </c>
      <c r="F3083" s="155" t="s">
        <v>263</v>
      </c>
    </row>
    <row r="3084" spans="1:6" ht="15.75" thickBot="1" x14ac:dyDescent="0.3">
      <c r="A3084" s="94">
        <v>8</v>
      </c>
      <c r="B3084" s="155" t="s">
        <v>167</v>
      </c>
      <c r="C3084" s="155" t="s">
        <v>156</v>
      </c>
      <c r="D3084" s="94">
        <v>646</v>
      </c>
      <c r="E3084" s="123">
        <v>783111.64899999998</v>
      </c>
      <c r="F3084" s="155" t="s">
        <v>263</v>
      </c>
    </row>
    <row r="3085" spans="1:6" ht="15.75" thickBot="1" x14ac:dyDescent="0.3">
      <c r="A3085" s="94">
        <v>8</v>
      </c>
      <c r="B3085" s="155" t="s">
        <v>167</v>
      </c>
      <c r="C3085" s="155" t="s">
        <v>156</v>
      </c>
      <c r="D3085" s="94">
        <v>643</v>
      </c>
      <c r="E3085" s="123">
        <v>12388.48026</v>
      </c>
      <c r="F3085" s="155" t="s">
        <v>155</v>
      </c>
    </row>
    <row r="3086" spans="1:6" ht="15.75" thickBot="1" x14ac:dyDescent="0.3">
      <c r="A3086" s="94">
        <v>8</v>
      </c>
      <c r="B3086" s="155" t="s">
        <v>168</v>
      </c>
      <c r="C3086" s="155" t="s">
        <v>156</v>
      </c>
      <c r="D3086" s="94">
        <v>438</v>
      </c>
      <c r="E3086" s="123">
        <v>447895.51</v>
      </c>
      <c r="F3086" s="155" t="s">
        <v>263</v>
      </c>
    </row>
    <row r="3087" spans="1:6" ht="15.75" thickBot="1" x14ac:dyDescent="0.3">
      <c r="A3087" s="94">
        <v>8</v>
      </c>
      <c r="B3087" s="155" t="s">
        <v>169</v>
      </c>
      <c r="C3087" s="155" t="s">
        <v>156</v>
      </c>
      <c r="D3087" s="94">
        <v>665</v>
      </c>
      <c r="E3087" s="123">
        <v>674856.73300000001</v>
      </c>
      <c r="F3087" s="155" t="s">
        <v>263</v>
      </c>
    </row>
    <row r="3088" spans="1:6" ht="15.75" thickBot="1" x14ac:dyDescent="0.3">
      <c r="A3088" s="94">
        <v>8</v>
      </c>
      <c r="B3088" s="155" t="s">
        <v>170</v>
      </c>
      <c r="C3088" s="155" t="s">
        <v>156</v>
      </c>
      <c r="D3088" s="94">
        <v>83</v>
      </c>
      <c r="E3088" s="123">
        <v>61547.538</v>
      </c>
      <c r="F3088" s="155" t="s">
        <v>263</v>
      </c>
    </row>
    <row r="3089" spans="1:6" ht="15.75" thickBot="1" x14ac:dyDescent="0.3">
      <c r="A3089" s="94">
        <v>8</v>
      </c>
      <c r="B3089" s="155" t="s">
        <v>170</v>
      </c>
      <c r="C3089" s="155" t="s">
        <v>156</v>
      </c>
      <c r="D3089" s="94">
        <v>7</v>
      </c>
      <c r="E3089" s="123">
        <v>37.247750000000003</v>
      </c>
      <c r="F3089" s="155" t="s">
        <v>155</v>
      </c>
    </row>
    <row r="3090" spans="1:6" ht="15.75" thickBot="1" x14ac:dyDescent="0.3">
      <c r="A3090" s="94">
        <v>8</v>
      </c>
      <c r="B3090" s="155" t="s">
        <v>171</v>
      </c>
      <c r="C3090" s="155" t="s">
        <v>156</v>
      </c>
      <c r="D3090" s="94">
        <v>6977</v>
      </c>
      <c r="E3090" s="123">
        <v>6810874.1140000001</v>
      </c>
      <c r="F3090" s="155" t="s">
        <v>263</v>
      </c>
    </row>
    <row r="3091" spans="1:6" ht="15.75" thickBot="1" x14ac:dyDescent="0.3">
      <c r="A3091" s="94">
        <v>8</v>
      </c>
      <c r="B3091" s="155" t="s">
        <v>171</v>
      </c>
      <c r="C3091" s="155" t="s">
        <v>156</v>
      </c>
      <c r="D3091" s="94">
        <v>6620</v>
      </c>
      <c r="E3091" s="123">
        <v>86804.020780000006</v>
      </c>
      <c r="F3091" s="155" t="s">
        <v>155</v>
      </c>
    </row>
    <row r="3092" spans="1:6" ht="15.75" thickBot="1" x14ac:dyDescent="0.3">
      <c r="A3092" s="94">
        <v>8</v>
      </c>
      <c r="B3092" s="155" t="s">
        <v>172</v>
      </c>
      <c r="C3092" s="155" t="s">
        <v>156</v>
      </c>
      <c r="D3092" s="94">
        <v>100</v>
      </c>
      <c r="E3092" s="123">
        <v>80928.542000000001</v>
      </c>
      <c r="F3092" s="155" t="s">
        <v>263</v>
      </c>
    </row>
    <row r="3093" spans="1:6" ht="15.75" thickBot="1" x14ac:dyDescent="0.3">
      <c r="A3093" s="94">
        <v>8</v>
      </c>
      <c r="B3093" s="155" t="s">
        <v>173</v>
      </c>
      <c r="C3093" s="155" t="s">
        <v>156</v>
      </c>
      <c r="D3093" s="94">
        <v>6032</v>
      </c>
      <c r="E3093" s="123">
        <v>6362173.2050000001</v>
      </c>
      <c r="F3093" s="155" t="s">
        <v>263</v>
      </c>
    </row>
    <row r="3094" spans="1:6" ht="15.75" thickBot="1" x14ac:dyDescent="0.3">
      <c r="A3094" s="94">
        <v>8</v>
      </c>
      <c r="B3094" s="155" t="s">
        <v>173</v>
      </c>
      <c r="C3094" s="155" t="s">
        <v>156</v>
      </c>
      <c r="D3094" s="94">
        <v>4003</v>
      </c>
      <c r="E3094" s="123">
        <v>62495.28789</v>
      </c>
      <c r="F3094" s="155" t="s">
        <v>155</v>
      </c>
    </row>
    <row r="3095" spans="1:6" ht="15.75" thickBot="1" x14ac:dyDescent="0.3">
      <c r="A3095" s="94">
        <v>8</v>
      </c>
      <c r="B3095" s="155" t="s">
        <v>174</v>
      </c>
      <c r="C3095" s="155" t="s">
        <v>156</v>
      </c>
      <c r="D3095" s="94">
        <v>33</v>
      </c>
      <c r="E3095" s="123">
        <v>31402.504000000001</v>
      </c>
      <c r="F3095" s="155" t="s">
        <v>263</v>
      </c>
    </row>
    <row r="3096" spans="1:6" ht="15.75" thickBot="1" x14ac:dyDescent="0.3">
      <c r="A3096" s="94">
        <v>8</v>
      </c>
      <c r="B3096" s="155" t="s">
        <v>175</v>
      </c>
      <c r="C3096" s="155" t="s">
        <v>156</v>
      </c>
      <c r="D3096" s="94">
        <v>2424</v>
      </c>
      <c r="E3096" s="123">
        <v>2708952.8820000002</v>
      </c>
      <c r="F3096" s="155" t="s">
        <v>263</v>
      </c>
    </row>
    <row r="3097" spans="1:6" ht="15.75" thickBot="1" x14ac:dyDescent="0.3">
      <c r="A3097" s="94">
        <v>8</v>
      </c>
      <c r="B3097" s="155" t="s">
        <v>175</v>
      </c>
      <c r="C3097" s="155" t="s">
        <v>156</v>
      </c>
      <c r="D3097" s="94">
        <v>2145</v>
      </c>
      <c r="E3097" s="123">
        <v>32051.800889999999</v>
      </c>
      <c r="F3097" s="155" t="s">
        <v>155</v>
      </c>
    </row>
    <row r="3098" spans="1:6" ht="15.75" thickBot="1" x14ac:dyDescent="0.3">
      <c r="A3098" s="94">
        <v>8</v>
      </c>
      <c r="B3098" s="155" t="s">
        <v>176</v>
      </c>
      <c r="C3098" s="155" t="s">
        <v>156</v>
      </c>
      <c r="D3098" s="94">
        <v>2933</v>
      </c>
      <c r="E3098" s="123">
        <v>3008290.8029999998</v>
      </c>
      <c r="F3098" s="155" t="s">
        <v>263</v>
      </c>
    </row>
    <row r="3099" spans="1:6" ht="15.75" thickBot="1" x14ac:dyDescent="0.3">
      <c r="A3099" s="94">
        <v>8</v>
      </c>
      <c r="B3099" s="155" t="s">
        <v>176</v>
      </c>
      <c r="C3099" s="155" t="s">
        <v>156</v>
      </c>
      <c r="D3099" s="94">
        <v>1608</v>
      </c>
      <c r="E3099" s="123">
        <v>21213.049739999999</v>
      </c>
      <c r="F3099" s="155" t="s">
        <v>155</v>
      </c>
    </row>
    <row r="3100" spans="1:6" ht="15.75" thickBot="1" x14ac:dyDescent="0.3">
      <c r="A3100" s="94">
        <v>8</v>
      </c>
      <c r="B3100" s="155" t="s">
        <v>177</v>
      </c>
      <c r="C3100" s="155" t="s">
        <v>156</v>
      </c>
      <c r="D3100" s="94">
        <v>139</v>
      </c>
      <c r="E3100" s="123">
        <v>2957.5105899999999</v>
      </c>
      <c r="F3100" s="155" t="s">
        <v>155</v>
      </c>
    </row>
    <row r="3101" spans="1:6" ht="15.75" thickBot="1" x14ac:dyDescent="0.3">
      <c r="A3101" s="94">
        <v>8</v>
      </c>
      <c r="B3101" s="155" t="s">
        <v>178</v>
      </c>
      <c r="C3101" s="155" t="s">
        <v>156</v>
      </c>
      <c r="D3101" s="94">
        <v>1192</v>
      </c>
      <c r="E3101" s="123">
        <v>1406080.5020000001</v>
      </c>
      <c r="F3101" s="155" t="s">
        <v>263</v>
      </c>
    </row>
    <row r="3102" spans="1:6" ht="15.75" thickBot="1" x14ac:dyDescent="0.3">
      <c r="A3102" s="94">
        <v>8</v>
      </c>
      <c r="B3102" s="155" t="s">
        <v>178</v>
      </c>
      <c r="C3102" s="155" t="s">
        <v>156</v>
      </c>
      <c r="D3102" s="94">
        <v>1152</v>
      </c>
      <c r="E3102" s="123">
        <v>17263.277600000001</v>
      </c>
      <c r="F3102" s="155" t="s">
        <v>155</v>
      </c>
    </row>
    <row r="3103" spans="1:6" ht="15.75" thickBot="1" x14ac:dyDescent="0.3">
      <c r="A3103" s="94">
        <v>8</v>
      </c>
      <c r="B3103" s="155" t="s">
        <v>179</v>
      </c>
      <c r="C3103" s="155" t="s">
        <v>156</v>
      </c>
      <c r="D3103" s="94">
        <v>1040</v>
      </c>
      <c r="E3103" s="123">
        <v>1311279.8700000001</v>
      </c>
      <c r="F3103" s="155" t="s">
        <v>263</v>
      </c>
    </row>
    <row r="3104" spans="1:6" ht="15.75" thickBot="1" x14ac:dyDescent="0.3">
      <c r="A3104" s="94">
        <v>8</v>
      </c>
      <c r="B3104" s="155" t="s">
        <v>179</v>
      </c>
      <c r="C3104" s="155" t="s">
        <v>156</v>
      </c>
      <c r="D3104" s="94">
        <v>1827</v>
      </c>
      <c r="E3104" s="123">
        <v>24619.93059</v>
      </c>
      <c r="F3104" s="155" t="s">
        <v>155</v>
      </c>
    </row>
    <row r="3105" spans="1:6" ht="15.75" thickBot="1" x14ac:dyDescent="0.3">
      <c r="A3105" s="94">
        <v>8</v>
      </c>
      <c r="B3105" s="155" t="s">
        <v>180</v>
      </c>
      <c r="C3105" s="155" t="s">
        <v>156</v>
      </c>
      <c r="D3105" s="94">
        <v>2507</v>
      </c>
      <c r="E3105" s="123">
        <v>2632456.84</v>
      </c>
      <c r="F3105" s="155" t="s">
        <v>263</v>
      </c>
    </row>
    <row r="3106" spans="1:6" ht="15.75" thickBot="1" x14ac:dyDescent="0.3">
      <c r="A3106" s="94">
        <v>8</v>
      </c>
      <c r="B3106" s="155" t="s">
        <v>180</v>
      </c>
      <c r="C3106" s="155" t="s">
        <v>156</v>
      </c>
      <c r="D3106" s="94">
        <v>2032</v>
      </c>
      <c r="E3106" s="123">
        <v>24174.513459999998</v>
      </c>
      <c r="F3106" s="155" t="s">
        <v>155</v>
      </c>
    </row>
    <row r="3107" spans="1:6" ht="15.75" thickBot="1" x14ac:dyDescent="0.3">
      <c r="A3107" s="94">
        <v>8</v>
      </c>
      <c r="B3107" s="155" t="s">
        <v>181</v>
      </c>
      <c r="C3107" s="155" t="s">
        <v>156</v>
      </c>
      <c r="D3107" s="94">
        <v>567</v>
      </c>
      <c r="E3107" s="123">
        <v>657277.47199999995</v>
      </c>
      <c r="F3107" s="155" t="s">
        <v>263</v>
      </c>
    </row>
    <row r="3108" spans="1:6" ht="15.75" thickBot="1" x14ac:dyDescent="0.3">
      <c r="A3108" s="94">
        <v>8</v>
      </c>
      <c r="B3108" s="155" t="s">
        <v>181</v>
      </c>
      <c r="C3108" s="155" t="s">
        <v>156</v>
      </c>
      <c r="D3108" s="94">
        <v>204</v>
      </c>
      <c r="E3108" s="123">
        <v>1845.6861799999999</v>
      </c>
      <c r="F3108" s="155" t="s">
        <v>155</v>
      </c>
    </row>
    <row r="3109" spans="1:6" ht="15.75" thickBot="1" x14ac:dyDescent="0.3">
      <c r="A3109" s="94">
        <v>8</v>
      </c>
      <c r="B3109" s="155" t="s">
        <v>182</v>
      </c>
      <c r="C3109" s="155" t="s">
        <v>156</v>
      </c>
      <c r="D3109" s="94">
        <v>331</v>
      </c>
      <c r="E3109" s="123">
        <v>333558.38699999999</v>
      </c>
      <c r="F3109" s="155" t="s">
        <v>263</v>
      </c>
    </row>
    <row r="3110" spans="1:6" ht="15.75" thickBot="1" x14ac:dyDescent="0.3">
      <c r="A3110" s="94">
        <v>8</v>
      </c>
      <c r="B3110" s="155" t="s">
        <v>183</v>
      </c>
      <c r="C3110" s="155" t="s">
        <v>156</v>
      </c>
      <c r="D3110" s="94">
        <v>190</v>
      </c>
      <c r="E3110" s="123">
        <v>180437.38399999999</v>
      </c>
      <c r="F3110" s="155" t="s">
        <v>263</v>
      </c>
    </row>
    <row r="3111" spans="1:6" ht="15.75" thickBot="1" x14ac:dyDescent="0.3">
      <c r="A3111" s="94">
        <v>8</v>
      </c>
      <c r="B3111" s="155" t="s">
        <v>183</v>
      </c>
      <c r="C3111" s="155" t="s">
        <v>156</v>
      </c>
      <c r="D3111" s="94">
        <v>109</v>
      </c>
      <c r="E3111" s="123">
        <v>996.92253000000005</v>
      </c>
      <c r="F3111" s="155" t="s">
        <v>155</v>
      </c>
    </row>
    <row r="3112" spans="1:6" ht="15.75" thickBot="1" x14ac:dyDescent="0.3">
      <c r="A3112" s="94">
        <v>8</v>
      </c>
      <c r="B3112" s="155" t="s">
        <v>184</v>
      </c>
      <c r="C3112" s="155" t="s">
        <v>156</v>
      </c>
      <c r="D3112" s="94">
        <v>321</v>
      </c>
      <c r="E3112" s="123">
        <v>291621.83600000001</v>
      </c>
      <c r="F3112" s="155" t="s">
        <v>263</v>
      </c>
    </row>
    <row r="3113" spans="1:6" ht="15.75" thickBot="1" x14ac:dyDescent="0.3">
      <c r="A3113" s="94">
        <v>8</v>
      </c>
      <c r="B3113" s="155" t="s">
        <v>184</v>
      </c>
      <c r="C3113" s="155" t="s">
        <v>156</v>
      </c>
      <c r="D3113" s="94">
        <v>153</v>
      </c>
      <c r="E3113" s="123">
        <v>893.10676999999998</v>
      </c>
      <c r="F3113" s="155" t="s">
        <v>155</v>
      </c>
    </row>
    <row r="3114" spans="1:6" ht="15.75" thickBot="1" x14ac:dyDescent="0.3">
      <c r="A3114" s="94">
        <v>8</v>
      </c>
      <c r="B3114" s="155" t="s">
        <v>185</v>
      </c>
      <c r="C3114" s="155" t="s">
        <v>156</v>
      </c>
      <c r="D3114" s="94">
        <v>451</v>
      </c>
      <c r="E3114" s="123">
        <v>356304.55599999998</v>
      </c>
      <c r="F3114" s="155" t="s">
        <v>263</v>
      </c>
    </row>
    <row r="3115" spans="1:6" ht="15.75" thickBot="1" x14ac:dyDescent="0.3">
      <c r="A3115" s="94">
        <v>8</v>
      </c>
      <c r="B3115" s="155" t="s">
        <v>186</v>
      </c>
      <c r="C3115" s="155" t="s">
        <v>156</v>
      </c>
      <c r="D3115" s="94">
        <v>48</v>
      </c>
      <c r="E3115" s="123">
        <v>55284.466</v>
      </c>
      <c r="F3115" s="155" t="s">
        <v>263</v>
      </c>
    </row>
    <row r="3116" spans="1:6" ht="15.75" thickBot="1" x14ac:dyDescent="0.3">
      <c r="A3116" s="94">
        <v>8</v>
      </c>
      <c r="B3116" s="155" t="s">
        <v>187</v>
      </c>
      <c r="C3116" s="155" t="s">
        <v>156</v>
      </c>
      <c r="D3116" s="94">
        <v>92</v>
      </c>
      <c r="E3116" s="123">
        <v>2112.9505600000002</v>
      </c>
      <c r="F3116" s="155" t="s">
        <v>155</v>
      </c>
    </row>
    <row r="3117" spans="1:6" ht="15.75" thickBot="1" x14ac:dyDescent="0.3">
      <c r="A3117" s="94">
        <v>8</v>
      </c>
      <c r="B3117" s="155" t="s">
        <v>188</v>
      </c>
      <c r="C3117" s="155" t="s">
        <v>156</v>
      </c>
      <c r="D3117" s="94">
        <v>314</v>
      </c>
      <c r="E3117" s="123">
        <v>256950.14</v>
      </c>
      <c r="F3117" s="155" t="s">
        <v>263</v>
      </c>
    </row>
    <row r="3118" spans="1:6" ht="15.75" thickBot="1" x14ac:dyDescent="0.3">
      <c r="A3118" s="94">
        <v>8</v>
      </c>
      <c r="B3118" s="155" t="s">
        <v>188</v>
      </c>
      <c r="C3118" s="155" t="s">
        <v>156</v>
      </c>
      <c r="D3118" s="94">
        <v>3707</v>
      </c>
      <c r="E3118" s="123">
        <v>63392.43</v>
      </c>
      <c r="F3118" s="155" t="s">
        <v>155</v>
      </c>
    </row>
    <row r="3119" spans="1:6" ht="15.75" thickBot="1" x14ac:dyDescent="0.3">
      <c r="A3119" s="94">
        <v>8</v>
      </c>
      <c r="B3119" s="155" t="s">
        <v>189</v>
      </c>
      <c r="C3119" s="155" t="s">
        <v>156</v>
      </c>
      <c r="D3119" s="94">
        <v>74</v>
      </c>
      <c r="E3119" s="123">
        <v>63683.991000000002</v>
      </c>
      <c r="F3119" s="155" t="s">
        <v>263</v>
      </c>
    </row>
    <row r="3120" spans="1:6" ht="15.75" thickBot="1" x14ac:dyDescent="0.3">
      <c r="A3120" s="94">
        <v>8</v>
      </c>
      <c r="B3120" s="155" t="s">
        <v>190</v>
      </c>
      <c r="C3120" s="155" t="s">
        <v>156</v>
      </c>
      <c r="D3120" s="94">
        <v>359</v>
      </c>
      <c r="E3120" s="123">
        <v>306142.22499999998</v>
      </c>
      <c r="F3120" s="155" t="s">
        <v>263</v>
      </c>
    </row>
    <row r="3121" spans="1:6" ht="15.75" thickBot="1" x14ac:dyDescent="0.3">
      <c r="A3121" s="94">
        <v>8</v>
      </c>
      <c r="B3121" s="155" t="s">
        <v>191</v>
      </c>
      <c r="C3121" s="155" t="s">
        <v>156</v>
      </c>
      <c r="D3121" s="94">
        <v>809</v>
      </c>
      <c r="E3121" s="123">
        <v>783804.43700000003</v>
      </c>
      <c r="F3121" s="155" t="s">
        <v>263</v>
      </c>
    </row>
    <row r="3122" spans="1:6" ht="15.75" thickBot="1" x14ac:dyDescent="0.3">
      <c r="A3122" s="94">
        <v>8</v>
      </c>
      <c r="B3122" s="155" t="s">
        <v>191</v>
      </c>
      <c r="C3122" s="155" t="s">
        <v>156</v>
      </c>
      <c r="D3122" s="94">
        <v>7</v>
      </c>
      <c r="E3122" s="123">
        <v>56.997920000000001</v>
      </c>
      <c r="F3122" s="155" t="s">
        <v>155</v>
      </c>
    </row>
    <row r="3123" spans="1:6" ht="15.75" thickBot="1" x14ac:dyDescent="0.3">
      <c r="A3123" s="94">
        <v>8</v>
      </c>
      <c r="B3123" s="155" t="s">
        <v>192</v>
      </c>
      <c r="C3123" s="155" t="s">
        <v>156</v>
      </c>
      <c r="D3123" s="94">
        <v>302</v>
      </c>
      <c r="E3123" s="123">
        <v>223595.28400000001</v>
      </c>
      <c r="F3123" s="155" t="s">
        <v>263</v>
      </c>
    </row>
    <row r="3124" spans="1:6" ht="15.75" thickBot="1" x14ac:dyDescent="0.3">
      <c r="A3124" s="94">
        <v>8</v>
      </c>
      <c r="B3124" s="155" t="s">
        <v>192</v>
      </c>
      <c r="C3124" s="155" t="s">
        <v>156</v>
      </c>
      <c r="D3124" s="94">
        <v>185</v>
      </c>
      <c r="E3124" s="123">
        <v>1538.28422</v>
      </c>
      <c r="F3124" s="155" t="s">
        <v>155</v>
      </c>
    </row>
    <row r="3125" spans="1:6" ht="15.75" thickBot="1" x14ac:dyDescent="0.3">
      <c r="A3125" s="94">
        <v>8</v>
      </c>
      <c r="B3125" s="155" t="s">
        <v>193</v>
      </c>
      <c r="C3125" s="155" t="s">
        <v>156</v>
      </c>
      <c r="D3125" s="94">
        <v>163</v>
      </c>
      <c r="E3125" s="123">
        <v>184416.50599999999</v>
      </c>
      <c r="F3125" s="155" t="s">
        <v>263</v>
      </c>
    </row>
    <row r="3126" spans="1:6" ht="15.75" thickBot="1" x14ac:dyDescent="0.3">
      <c r="A3126" s="94">
        <v>8</v>
      </c>
      <c r="B3126" s="155" t="s">
        <v>194</v>
      </c>
      <c r="C3126" s="155" t="s">
        <v>156</v>
      </c>
      <c r="D3126" s="94">
        <v>4</v>
      </c>
      <c r="E3126" s="123">
        <v>2366.9</v>
      </c>
      <c r="F3126" s="155" t="s">
        <v>263</v>
      </c>
    </row>
    <row r="3127" spans="1:6" ht="15.75" thickBot="1" x14ac:dyDescent="0.3">
      <c r="A3127" s="94">
        <v>8</v>
      </c>
      <c r="B3127" s="155" t="s">
        <v>195</v>
      </c>
      <c r="C3127" s="155" t="s">
        <v>156</v>
      </c>
      <c r="D3127" s="94">
        <v>2</v>
      </c>
      <c r="E3127" s="123">
        <v>3671.2779999999998</v>
      </c>
      <c r="F3127" s="155" t="s">
        <v>263</v>
      </c>
    </row>
    <row r="3128" spans="1:6" ht="15.75" thickBot="1" x14ac:dyDescent="0.3">
      <c r="A3128" s="94">
        <v>8</v>
      </c>
      <c r="B3128" s="155" t="s">
        <v>196</v>
      </c>
      <c r="C3128" s="155" t="s">
        <v>156</v>
      </c>
      <c r="D3128" s="94">
        <v>1756</v>
      </c>
      <c r="E3128" s="123">
        <v>1625486.3959999999</v>
      </c>
      <c r="F3128" s="155" t="s">
        <v>263</v>
      </c>
    </row>
    <row r="3129" spans="1:6" ht="15.75" thickBot="1" x14ac:dyDescent="0.3">
      <c r="A3129" s="94">
        <v>8</v>
      </c>
      <c r="B3129" s="155" t="s">
        <v>196</v>
      </c>
      <c r="C3129" s="155" t="s">
        <v>156</v>
      </c>
      <c r="D3129" s="94">
        <v>1103</v>
      </c>
      <c r="E3129" s="123">
        <v>11237.093580000001</v>
      </c>
      <c r="F3129" s="155" t="s">
        <v>155</v>
      </c>
    </row>
    <row r="3130" spans="1:6" ht="15.75" thickBot="1" x14ac:dyDescent="0.3">
      <c r="A3130" s="94">
        <v>8</v>
      </c>
      <c r="B3130" s="155" t="s">
        <v>197</v>
      </c>
      <c r="C3130" s="155" t="s">
        <v>156</v>
      </c>
      <c r="D3130" s="94">
        <v>197</v>
      </c>
      <c r="E3130" s="123">
        <v>200024.084</v>
      </c>
      <c r="F3130" s="155" t="s">
        <v>263</v>
      </c>
    </row>
    <row r="3131" spans="1:6" ht="15.75" thickBot="1" x14ac:dyDescent="0.3">
      <c r="A3131" s="94">
        <v>8</v>
      </c>
      <c r="B3131" s="155" t="s">
        <v>197</v>
      </c>
      <c r="C3131" s="155" t="s">
        <v>156</v>
      </c>
      <c r="D3131" s="94">
        <v>16</v>
      </c>
      <c r="E3131" s="123">
        <v>154.51233999999999</v>
      </c>
      <c r="F3131" s="155" t="s">
        <v>155</v>
      </c>
    </row>
    <row r="3132" spans="1:6" ht="15.75" thickBot="1" x14ac:dyDescent="0.3">
      <c r="A3132" s="94">
        <v>8</v>
      </c>
      <c r="B3132" s="155" t="s">
        <v>198</v>
      </c>
      <c r="C3132" s="155" t="s">
        <v>156</v>
      </c>
      <c r="D3132" s="94">
        <v>1726</v>
      </c>
      <c r="E3132" s="123">
        <v>1424657.8359999999</v>
      </c>
      <c r="F3132" s="155" t="s">
        <v>263</v>
      </c>
    </row>
    <row r="3133" spans="1:6" ht="15.75" thickBot="1" x14ac:dyDescent="0.3">
      <c r="A3133" s="94">
        <v>8</v>
      </c>
      <c r="B3133" s="155" t="s">
        <v>198</v>
      </c>
      <c r="C3133" s="155" t="s">
        <v>156</v>
      </c>
      <c r="D3133" s="94">
        <v>939</v>
      </c>
      <c r="E3133" s="123">
        <v>7664.6579099999999</v>
      </c>
      <c r="F3133" s="155" t="s">
        <v>155</v>
      </c>
    </row>
    <row r="3134" spans="1:6" ht="15.75" thickBot="1" x14ac:dyDescent="0.3">
      <c r="A3134" s="94">
        <v>8</v>
      </c>
      <c r="B3134" s="155" t="s">
        <v>199</v>
      </c>
      <c r="C3134" s="155" t="s">
        <v>156</v>
      </c>
      <c r="D3134" s="94">
        <v>280</v>
      </c>
      <c r="E3134" s="123">
        <v>246128.43400000001</v>
      </c>
      <c r="F3134" s="155" t="s">
        <v>263</v>
      </c>
    </row>
    <row r="3135" spans="1:6" ht="15.75" thickBot="1" x14ac:dyDescent="0.3">
      <c r="A3135" s="94">
        <v>8</v>
      </c>
      <c r="B3135" s="155" t="s">
        <v>199</v>
      </c>
      <c r="C3135" s="155" t="s">
        <v>156</v>
      </c>
      <c r="D3135" s="94">
        <v>163</v>
      </c>
      <c r="E3135" s="123">
        <v>1870.72109</v>
      </c>
      <c r="F3135" s="155" t="s">
        <v>155</v>
      </c>
    </row>
    <row r="3136" spans="1:6" ht="15.75" thickBot="1" x14ac:dyDescent="0.3">
      <c r="A3136" s="94">
        <v>8</v>
      </c>
      <c r="B3136" s="155" t="s">
        <v>200</v>
      </c>
      <c r="C3136" s="155" t="s">
        <v>156</v>
      </c>
      <c r="D3136" s="94">
        <v>6772</v>
      </c>
      <c r="E3136" s="123">
        <v>5813337.9469999997</v>
      </c>
      <c r="F3136" s="155" t="s">
        <v>263</v>
      </c>
    </row>
    <row r="3137" spans="1:6" ht="15.75" thickBot="1" x14ac:dyDescent="0.3">
      <c r="A3137" s="94">
        <v>8</v>
      </c>
      <c r="B3137" s="155" t="s">
        <v>200</v>
      </c>
      <c r="C3137" s="155" t="s">
        <v>156</v>
      </c>
      <c r="D3137" s="94">
        <v>1743</v>
      </c>
      <c r="E3137" s="123">
        <v>17785.879939999999</v>
      </c>
      <c r="F3137" s="155" t="s">
        <v>155</v>
      </c>
    </row>
    <row r="3138" spans="1:6" ht="15.75" thickBot="1" x14ac:dyDescent="0.3">
      <c r="A3138" s="94">
        <v>8</v>
      </c>
      <c r="B3138" s="155" t="s">
        <v>201</v>
      </c>
      <c r="C3138" s="155" t="s">
        <v>156</v>
      </c>
      <c r="D3138" s="94">
        <v>159</v>
      </c>
      <c r="E3138" s="123">
        <v>135326.103</v>
      </c>
      <c r="F3138" s="155" t="s">
        <v>263</v>
      </c>
    </row>
    <row r="3139" spans="1:6" ht="15.75" thickBot="1" x14ac:dyDescent="0.3">
      <c r="A3139" s="94">
        <v>8</v>
      </c>
      <c r="B3139" s="155" t="s">
        <v>202</v>
      </c>
      <c r="C3139" s="155" t="s">
        <v>156</v>
      </c>
      <c r="D3139" s="94">
        <v>994</v>
      </c>
      <c r="E3139" s="123">
        <v>951952.64800000004</v>
      </c>
      <c r="F3139" s="155" t="s">
        <v>263</v>
      </c>
    </row>
    <row r="3140" spans="1:6" ht="15.75" thickBot="1" x14ac:dyDescent="0.3">
      <c r="A3140" s="94">
        <v>8</v>
      </c>
      <c r="B3140" s="155" t="s">
        <v>202</v>
      </c>
      <c r="C3140" s="155" t="s">
        <v>156</v>
      </c>
      <c r="D3140" s="94">
        <v>610</v>
      </c>
      <c r="E3140" s="123">
        <v>5595.5104499999998</v>
      </c>
      <c r="F3140" s="155" t="s">
        <v>155</v>
      </c>
    </row>
    <row r="3141" spans="1:6" ht="15.75" thickBot="1" x14ac:dyDescent="0.3">
      <c r="A3141" s="94">
        <v>8</v>
      </c>
      <c r="B3141" s="155" t="s">
        <v>203</v>
      </c>
      <c r="C3141" s="155" t="s">
        <v>156</v>
      </c>
      <c r="D3141" s="94">
        <v>231</v>
      </c>
      <c r="E3141" s="123">
        <v>204744.49100000001</v>
      </c>
      <c r="F3141" s="155" t="s">
        <v>263</v>
      </c>
    </row>
    <row r="3142" spans="1:6" ht="15.75" thickBot="1" x14ac:dyDescent="0.3">
      <c r="A3142" s="94">
        <v>8</v>
      </c>
      <c r="B3142" s="155" t="s">
        <v>203</v>
      </c>
      <c r="C3142" s="155" t="s">
        <v>156</v>
      </c>
      <c r="D3142" s="94">
        <v>128</v>
      </c>
      <c r="E3142" s="123">
        <v>945.60976000000005</v>
      </c>
      <c r="F3142" s="155" t="s">
        <v>155</v>
      </c>
    </row>
    <row r="3143" spans="1:6" ht="15.75" thickBot="1" x14ac:dyDescent="0.3">
      <c r="A3143" s="94">
        <v>8</v>
      </c>
      <c r="B3143" s="155" t="s">
        <v>204</v>
      </c>
      <c r="C3143" s="155" t="s">
        <v>156</v>
      </c>
      <c r="D3143" s="94">
        <v>526</v>
      </c>
      <c r="E3143" s="123">
        <v>532105.20299999998</v>
      </c>
      <c r="F3143" s="155" t="s">
        <v>263</v>
      </c>
    </row>
    <row r="3144" spans="1:6" ht="15.75" thickBot="1" x14ac:dyDescent="0.3">
      <c r="A3144" s="94">
        <v>8</v>
      </c>
      <c r="B3144" s="155" t="s">
        <v>205</v>
      </c>
      <c r="C3144" s="155" t="s">
        <v>156</v>
      </c>
      <c r="D3144" s="94">
        <v>114</v>
      </c>
      <c r="E3144" s="123">
        <v>97259.97</v>
      </c>
      <c r="F3144" s="155" t="s">
        <v>263</v>
      </c>
    </row>
    <row r="3145" spans="1:6" ht="15.75" thickBot="1" x14ac:dyDescent="0.3">
      <c r="A3145" s="94">
        <v>8</v>
      </c>
      <c r="B3145" s="155" t="s">
        <v>206</v>
      </c>
      <c r="C3145" s="155" t="s">
        <v>156</v>
      </c>
      <c r="D3145" s="94">
        <v>505</v>
      </c>
      <c r="E3145" s="123">
        <v>360083.027</v>
      </c>
      <c r="F3145" s="155" t="s">
        <v>263</v>
      </c>
    </row>
    <row r="3146" spans="1:6" ht="15.75" thickBot="1" x14ac:dyDescent="0.3">
      <c r="A3146" s="94">
        <v>8</v>
      </c>
      <c r="B3146" s="155" t="s">
        <v>207</v>
      </c>
      <c r="C3146" s="155" t="s">
        <v>156</v>
      </c>
      <c r="D3146" s="94">
        <v>410</v>
      </c>
      <c r="E3146" s="123">
        <v>364868.59299999999</v>
      </c>
      <c r="F3146" s="155" t="s">
        <v>263</v>
      </c>
    </row>
    <row r="3147" spans="1:6" ht="15.75" thickBot="1" x14ac:dyDescent="0.3">
      <c r="A3147" s="94">
        <v>8</v>
      </c>
      <c r="B3147" s="155" t="s">
        <v>208</v>
      </c>
      <c r="C3147" s="155" t="s">
        <v>156</v>
      </c>
      <c r="D3147" s="94">
        <v>123</v>
      </c>
      <c r="E3147" s="123">
        <v>95651.15</v>
      </c>
      <c r="F3147" s="155" t="s">
        <v>263</v>
      </c>
    </row>
    <row r="3148" spans="1:6" ht="15.75" thickBot="1" x14ac:dyDescent="0.3">
      <c r="A3148" s="94">
        <v>8</v>
      </c>
      <c r="B3148" s="155" t="s">
        <v>209</v>
      </c>
      <c r="C3148" s="155" t="s">
        <v>156</v>
      </c>
      <c r="D3148" s="94">
        <v>255</v>
      </c>
      <c r="E3148" s="123">
        <v>215560.853</v>
      </c>
      <c r="F3148" s="155" t="s">
        <v>263</v>
      </c>
    </row>
    <row r="3149" spans="1:6" ht="15.75" thickBot="1" x14ac:dyDescent="0.3">
      <c r="A3149" s="94">
        <v>8</v>
      </c>
      <c r="B3149" s="155" t="s">
        <v>209</v>
      </c>
      <c r="C3149" s="155" t="s">
        <v>156</v>
      </c>
      <c r="D3149" s="94">
        <v>165</v>
      </c>
      <c r="E3149" s="123">
        <v>1133.6851200000001</v>
      </c>
      <c r="F3149" s="155" t="s">
        <v>155</v>
      </c>
    </row>
    <row r="3150" spans="1:6" ht="15.75" thickBot="1" x14ac:dyDescent="0.3">
      <c r="A3150" s="94">
        <v>8</v>
      </c>
      <c r="B3150" s="155" t="s">
        <v>210</v>
      </c>
      <c r="C3150" s="155" t="s">
        <v>156</v>
      </c>
      <c r="D3150" s="94">
        <v>344</v>
      </c>
      <c r="E3150" s="123">
        <v>267054.62699999998</v>
      </c>
      <c r="F3150" s="155" t="s">
        <v>263</v>
      </c>
    </row>
    <row r="3151" spans="1:6" ht="15.75" thickBot="1" x14ac:dyDescent="0.3">
      <c r="A3151" s="94">
        <v>8</v>
      </c>
      <c r="B3151" s="155" t="s">
        <v>211</v>
      </c>
      <c r="C3151" s="155" t="s">
        <v>156</v>
      </c>
      <c r="D3151" s="94">
        <v>895</v>
      </c>
      <c r="E3151" s="123">
        <v>600452.39199999999</v>
      </c>
      <c r="F3151" s="155" t="s">
        <v>263</v>
      </c>
    </row>
    <row r="3152" spans="1:6" ht="15.75" thickBot="1" x14ac:dyDescent="0.3">
      <c r="A3152" s="94">
        <v>8</v>
      </c>
      <c r="B3152" s="155" t="s">
        <v>212</v>
      </c>
      <c r="C3152" s="155" t="s">
        <v>156</v>
      </c>
      <c r="D3152" s="94">
        <v>3358</v>
      </c>
      <c r="E3152" s="123">
        <v>2887712.338</v>
      </c>
      <c r="F3152" s="155" t="s">
        <v>263</v>
      </c>
    </row>
    <row r="3153" spans="1:6" ht="15.75" thickBot="1" x14ac:dyDescent="0.3">
      <c r="A3153" s="94">
        <v>8</v>
      </c>
      <c r="B3153" s="155" t="s">
        <v>212</v>
      </c>
      <c r="C3153" s="155" t="s">
        <v>156</v>
      </c>
      <c r="D3153" s="94">
        <v>704</v>
      </c>
      <c r="E3153" s="123">
        <v>6133.50162</v>
      </c>
      <c r="F3153" s="155" t="s">
        <v>155</v>
      </c>
    </row>
    <row r="3154" spans="1:6" ht="15.75" thickBot="1" x14ac:dyDescent="0.3">
      <c r="A3154" s="94">
        <v>8</v>
      </c>
      <c r="B3154" s="155" t="s">
        <v>213</v>
      </c>
      <c r="C3154" s="155" t="s">
        <v>156</v>
      </c>
      <c r="D3154" s="94">
        <v>207</v>
      </c>
      <c r="E3154" s="123">
        <v>221172.56299999999</v>
      </c>
      <c r="F3154" s="155" t="s">
        <v>263</v>
      </c>
    </row>
    <row r="3155" spans="1:6" ht="15.75" thickBot="1" x14ac:dyDescent="0.3">
      <c r="A3155" s="94">
        <v>8</v>
      </c>
      <c r="B3155" s="155" t="s">
        <v>213</v>
      </c>
      <c r="C3155" s="155" t="s">
        <v>156</v>
      </c>
      <c r="D3155" s="94">
        <v>122</v>
      </c>
      <c r="E3155" s="123">
        <v>685.09158000000002</v>
      </c>
      <c r="F3155" s="155" t="s">
        <v>155</v>
      </c>
    </row>
    <row r="3156" spans="1:6" ht="15.75" thickBot="1" x14ac:dyDescent="0.3">
      <c r="A3156" s="94">
        <v>8</v>
      </c>
      <c r="B3156" s="155" t="s">
        <v>214</v>
      </c>
      <c r="C3156" s="155" t="s">
        <v>156</v>
      </c>
      <c r="D3156" s="94">
        <v>1</v>
      </c>
      <c r="E3156" s="123">
        <v>5.9344999999999999</v>
      </c>
      <c r="F3156" s="155" t="s">
        <v>155</v>
      </c>
    </row>
    <row r="3157" spans="1:6" ht="15.75" thickBot="1" x14ac:dyDescent="0.3">
      <c r="A3157" s="94">
        <v>8</v>
      </c>
      <c r="B3157" s="155" t="s">
        <v>215</v>
      </c>
      <c r="C3157" s="155" t="s">
        <v>156</v>
      </c>
      <c r="D3157" s="94">
        <v>46</v>
      </c>
      <c r="E3157" s="123">
        <v>31746.774000000001</v>
      </c>
      <c r="F3157" s="155" t="s">
        <v>263</v>
      </c>
    </row>
    <row r="3158" spans="1:6" ht="15.75" thickBot="1" x14ac:dyDescent="0.3">
      <c r="A3158" s="94">
        <v>8</v>
      </c>
      <c r="B3158" s="155" t="s">
        <v>216</v>
      </c>
      <c r="C3158" s="155" t="s">
        <v>156</v>
      </c>
      <c r="D3158" s="94">
        <v>1831</v>
      </c>
      <c r="E3158" s="123">
        <v>1235058.9909999999</v>
      </c>
      <c r="F3158" s="155" t="s">
        <v>263</v>
      </c>
    </row>
    <row r="3159" spans="1:6" ht="15.75" thickBot="1" x14ac:dyDescent="0.3">
      <c r="A3159" s="94">
        <v>8</v>
      </c>
      <c r="B3159" s="155" t="s">
        <v>216</v>
      </c>
      <c r="C3159" s="155" t="s">
        <v>156</v>
      </c>
      <c r="D3159" s="94">
        <v>618</v>
      </c>
      <c r="E3159" s="123">
        <v>6265.0923300000004</v>
      </c>
      <c r="F3159" s="155" t="s">
        <v>155</v>
      </c>
    </row>
    <row r="3160" spans="1:6" ht="15.75" thickBot="1" x14ac:dyDescent="0.3">
      <c r="A3160" s="94">
        <v>8</v>
      </c>
      <c r="B3160" s="155" t="s">
        <v>217</v>
      </c>
      <c r="C3160" s="155" t="s">
        <v>156</v>
      </c>
      <c r="D3160" s="94">
        <v>84</v>
      </c>
      <c r="E3160" s="123">
        <v>64973.881999999998</v>
      </c>
      <c r="F3160" s="155" t="s">
        <v>263</v>
      </c>
    </row>
    <row r="3161" spans="1:6" ht="15.75" thickBot="1" x14ac:dyDescent="0.3">
      <c r="A3161" s="94">
        <v>8</v>
      </c>
      <c r="B3161" s="155" t="s">
        <v>218</v>
      </c>
      <c r="C3161" s="155" t="s">
        <v>156</v>
      </c>
      <c r="D3161" s="94">
        <v>97</v>
      </c>
      <c r="E3161" s="123">
        <v>90377.388999999996</v>
      </c>
      <c r="F3161" s="155" t="s">
        <v>263</v>
      </c>
    </row>
    <row r="3162" spans="1:6" ht="15.75" thickBot="1" x14ac:dyDescent="0.3">
      <c r="A3162" s="94">
        <v>8</v>
      </c>
      <c r="B3162" s="155" t="s">
        <v>219</v>
      </c>
      <c r="C3162" s="155" t="s">
        <v>156</v>
      </c>
      <c r="D3162" s="94">
        <v>8</v>
      </c>
      <c r="E3162" s="94">
        <v>3263</v>
      </c>
      <c r="F3162" s="155" t="s">
        <v>263</v>
      </c>
    </row>
    <row r="3163" spans="1:6" ht="15.75" thickBot="1" x14ac:dyDescent="0.3">
      <c r="A3163" s="94">
        <v>8</v>
      </c>
      <c r="B3163" s="155" t="s">
        <v>220</v>
      </c>
      <c r="C3163" s="155" t="s">
        <v>156</v>
      </c>
      <c r="D3163" s="94">
        <v>526</v>
      </c>
      <c r="E3163" s="123">
        <v>408230.80200000003</v>
      </c>
      <c r="F3163" s="155" t="s">
        <v>263</v>
      </c>
    </row>
    <row r="3164" spans="1:6" ht="15.75" thickBot="1" x14ac:dyDescent="0.3">
      <c r="A3164" s="94">
        <v>8</v>
      </c>
      <c r="B3164" s="155" t="s">
        <v>221</v>
      </c>
      <c r="C3164" s="155" t="s">
        <v>156</v>
      </c>
      <c r="D3164" s="94">
        <v>242</v>
      </c>
      <c r="E3164" s="123">
        <v>216152.84899999999</v>
      </c>
      <c r="F3164" s="155" t="s">
        <v>263</v>
      </c>
    </row>
    <row r="3165" spans="1:6" ht="15.75" thickBot="1" x14ac:dyDescent="0.3">
      <c r="A3165" s="94">
        <v>8</v>
      </c>
      <c r="B3165" s="155" t="s">
        <v>222</v>
      </c>
      <c r="C3165" s="155" t="s">
        <v>156</v>
      </c>
      <c r="D3165" s="94">
        <v>517</v>
      </c>
      <c r="E3165" s="123">
        <v>540263.95900000003</v>
      </c>
      <c r="F3165" s="155" t="s">
        <v>263</v>
      </c>
    </row>
    <row r="3166" spans="1:6" ht="15.75" thickBot="1" x14ac:dyDescent="0.3">
      <c r="A3166" s="94">
        <v>8</v>
      </c>
      <c r="B3166" s="155" t="s">
        <v>222</v>
      </c>
      <c r="C3166" s="155" t="s">
        <v>156</v>
      </c>
      <c r="D3166" s="94">
        <v>346</v>
      </c>
      <c r="E3166" s="123">
        <v>2522.5916499999998</v>
      </c>
      <c r="F3166" s="155" t="s">
        <v>155</v>
      </c>
    </row>
    <row r="3167" spans="1:6" ht="15.75" thickBot="1" x14ac:dyDescent="0.3">
      <c r="A3167" s="94">
        <v>8</v>
      </c>
      <c r="B3167" s="155" t="s">
        <v>223</v>
      </c>
      <c r="C3167" s="155" t="s">
        <v>156</v>
      </c>
      <c r="D3167" s="94">
        <v>82</v>
      </c>
      <c r="E3167" s="123">
        <v>45796.171000000002</v>
      </c>
      <c r="F3167" s="155" t="s">
        <v>263</v>
      </c>
    </row>
    <row r="3168" spans="1:6" ht="15.75" thickBot="1" x14ac:dyDescent="0.3">
      <c r="A3168" s="94">
        <v>8</v>
      </c>
      <c r="B3168" s="155" t="s">
        <v>224</v>
      </c>
      <c r="C3168" s="155" t="s">
        <v>156</v>
      </c>
      <c r="D3168" s="94">
        <v>727</v>
      </c>
      <c r="E3168" s="123">
        <v>569913.62899999996</v>
      </c>
      <c r="F3168" s="155" t="s">
        <v>263</v>
      </c>
    </row>
    <row r="3169" spans="1:6" ht="15.75" thickBot="1" x14ac:dyDescent="0.3">
      <c r="A3169" s="94">
        <v>8</v>
      </c>
      <c r="B3169" s="155" t="s">
        <v>224</v>
      </c>
      <c r="C3169" s="155" t="s">
        <v>156</v>
      </c>
      <c r="D3169" s="94">
        <v>432</v>
      </c>
      <c r="E3169" s="123">
        <v>3014.5972299999999</v>
      </c>
      <c r="F3169" s="155" t="s">
        <v>155</v>
      </c>
    </row>
    <row r="3170" spans="1:6" ht="15.75" thickBot="1" x14ac:dyDescent="0.3">
      <c r="A3170" s="94">
        <v>8</v>
      </c>
      <c r="B3170" s="155" t="s">
        <v>225</v>
      </c>
      <c r="C3170" s="155" t="s">
        <v>156</v>
      </c>
      <c r="D3170" s="94">
        <v>14796</v>
      </c>
      <c r="E3170" s="123">
        <v>9000464.5510000009</v>
      </c>
      <c r="F3170" s="155" t="s">
        <v>263</v>
      </c>
    </row>
    <row r="3171" spans="1:6" ht="15.75" thickBot="1" x14ac:dyDescent="0.3">
      <c r="A3171" s="94">
        <v>8</v>
      </c>
      <c r="B3171" s="155" t="s">
        <v>225</v>
      </c>
      <c r="C3171" s="155" t="s">
        <v>156</v>
      </c>
      <c r="D3171" s="94">
        <v>5436</v>
      </c>
      <c r="E3171" s="123">
        <v>77757.633790000007</v>
      </c>
      <c r="F3171" s="155" t="s">
        <v>155</v>
      </c>
    </row>
    <row r="3172" spans="1:6" ht="15.75" thickBot="1" x14ac:dyDescent="0.3">
      <c r="A3172" s="94">
        <v>8</v>
      </c>
      <c r="B3172" s="155" t="s">
        <v>226</v>
      </c>
      <c r="C3172" s="155" t="s">
        <v>156</v>
      </c>
      <c r="D3172" s="94">
        <v>9</v>
      </c>
      <c r="E3172" s="123">
        <v>6680.7510000000002</v>
      </c>
      <c r="F3172" s="155" t="s">
        <v>263</v>
      </c>
    </row>
    <row r="3173" spans="1:6" ht="15.75" thickBot="1" x14ac:dyDescent="0.3">
      <c r="A3173" s="94">
        <v>8</v>
      </c>
      <c r="B3173" s="155" t="s">
        <v>226</v>
      </c>
      <c r="C3173" s="155" t="s">
        <v>156</v>
      </c>
      <c r="D3173" s="94">
        <v>9</v>
      </c>
      <c r="E3173" s="123">
        <v>216.57336000000001</v>
      </c>
      <c r="F3173" s="155" t="s">
        <v>155</v>
      </c>
    </row>
    <row r="3174" spans="1:6" ht="15.75" thickBot="1" x14ac:dyDescent="0.3">
      <c r="A3174" s="94">
        <v>8</v>
      </c>
      <c r="B3174" s="155" t="s">
        <v>227</v>
      </c>
      <c r="C3174" s="155" t="s">
        <v>156</v>
      </c>
      <c r="D3174" s="94">
        <v>491</v>
      </c>
      <c r="E3174" s="123">
        <v>376172.22600000002</v>
      </c>
      <c r="F3174" s="155" t="s">
        <v>263</v>
      </c>
    </row>
    <row r="3175" spans="1:6" ht="15.75" thickBot="1" x14ac:dyDescent="0.3">
      <c r="A3175" s="94">
        <v>8</v>
      </c>
      <c r="B3175" s="155" t="s">
        <v>228</v>
      </c>
      <c r="C3175" s="155" t="s">
        <v>156</v>
      </c>
      <c r="D3175" s="94">
        <v>906</v>
      </c>
      <c r="E3175" s="123">
        <v>932070.87</v>
      </c>
      <c r="F3175" s="155" t="s">
        <v>263</v>
      </c>
    </row>
    <row r="3176" spans="1:6" ht="15.75" thickBot="1" x14ac:dyDescent="0.3">
      <c r="A3176" s="94">
        <v>8</v>
      </c>
      <c r="B3176" s="155" t="s">
        <v>228</v>
      </c>
      <c r="C3176" s="155" t="s">
        <v>156</v>
      </c>
      <c r="D3176" s="94">
        <v>619</v>
      </c>
      <c r="E3176" s="123">
        <v>4167.1994299999997</v>
      </c>
      <c r="F3176" s="155" t="s">
        <v>155</v>
      </c>
    </row>
    <row r="3177" spans="1:6" ht="15.75" thickBot="1" x14ac:dyDescent="0.3">
      <c r="A3177" s="94">
        <v>8</v>
      </c>
      <c r="B3177" s="155" t="s">
        <v>229</v>
      </c>
      <c r="C3177" s="155" t="s">
        <v>156</v>
      </c>
      <c r="D3177" s="94">
        <v>370</v>
      </c>
      <c r="E3177" s="123">
        <v>322970.34999999998</v>
      </c>
      <c r="F3177" s="155" t="s">
        <v>263</v>
      </c>
    </row>
    <row r="3178" spans="1:6" ht="15.75" thickBot="1" x14ac:dyDescent="0.3">
      <c r="A3178" s="94">
        <v>8</v>
      </c>
      <c r="B3178" s="155" t="s">
        <v>229</v>
      </c>
      <c r="C3178" s="155" t="s">
        <v>156</v>
      </c>
      <c r="D3178" s="94">
        <v>194</v>
      </c>
      <c r="E3178" s="123">
        <v>1543.51692</v>
      </c>
      <c r="F3178" s="155" t="s">
        <v>155</v>
      </c>
    </row>
    <row r="3179" spans="1:6" ht="15.75" thickBot="1" x14ac:dyDescent="0.3">
      <c r="A3179" s="94">
        <v>8</v>
      </c>
      <c r="B3179" s="155" t="s">
        <v>230</v>
      </c>
      <c r="C3179" s="155" t="s">
        <v>156</v>
      </c>
      <c r="D3179" s="94">
        <v>376</v>
      </c>
      <c r="E3179" s="123">
        <v>334147.35700000002</v>
      </c>
      <c r="F3179" s="155" t="s">
        <v>263</v>
      </c>
    </row>
    <row r="3180" spans="1:6" ht="15.75" thickBot="1" x14ac:dyDescent="0.3">
      <c r="A3180" s="94">
        <v>8</v>
      </c>
      <c r="B3180" s="155" t="s">
        <v>230</v>
      </c>
      <c r="C3180" s="155" t="s">
        <v>156</v>
      </c>
      <c r="D3180" s="94">
        <v>223</v>
      </c>
      <c r="E3180" s="123">
        <v>1964.0001299999999</v>
      </c>
      <c r="F3180" s="155" t="s">
        <v>155</v>
      </c>
    </row>
    <row r="3181" spans="1:6" ht="15.75" thickBot="1" x14ac:dyDescent="0.3">
      <c r="A3181" s="94">
        <v>8</v>
      </c>
      <c r="B3181" s="155" t="s">
        <v>231</v>
      </c>
      <c r="C3181" s="155" t="s">
        <v>156</v>
      </c>
      <c r="D3181" s="94">
        <v>916</v>
      </c>
      <c r="E3181" s="123">
        <v>882097.80700000003</v>
      </c>
      <c r="F3181" s="155" t="s">
        <v>263</v>
      </c>
    </row>
    <row r="3182" spans="1:6" ht="15.75" thickBot="1" x14ac:dyDescent="0.3">
      <c r="A3182" s="94">
        <v>8</v>
      </c>
      <c r="B3182" s="155" t="s">
        <v>232</v>
      </c>
      <c r="C3182" s="155" t="s">
        <v>156</v>
      </c>
      <c r="D3182" s="94">
        <v>45</v>
      </c>
      <c r="E3182" s="123">
        <v>33356.502999999997</v>
      </c>
      <c r="F3182" s="155" t="s">
        <v>263</v>
      </c>
    </row>
    <row r="3183" spans="1:6" ht="15.75" thickBot="1" x14ac:dyDescent="0.3">
      <c r="A3183" s="94">
        <v>8</v>
      </c>
      <c r="B3183" s="155" t="s">
        <v>233</v>
      </c>
      <c r="C3183" s="155" t="s">
        <v>156</v>
      </c>
      <c r="D3183" s="94">
        <v>47</v>
      </c>
      <c r="E3183" s="123">
        <v>39721.993000000002</v>
      </c>
      <c r="F3183" s="155" t="s">
        <v>263</v>
      </c>
    </row>
    <row r="3184" spans="1:6" ht="15.75" thickBot="1" x14ac:dyDescent="0.3">
      <c r="A3184" s="94">
        <v>8</v>
      </c>
      <c r="B3184" s="155" t="s">
        <v>234</v>
      </c>
      <c r="C3184" s="155" t="s">
        <v>156</v>
      </c>
      <c r="D3184" s="94">
        <v>215</v>
      </c>
      <c r="E3184" s="123">
        <v>209826.024</v>
      </c>
      <c r="F3184" s="155" t="s">
        <v>263</v>
      </c>
    </row>
    <row r="3185" spans="1:6" ht="15.75" thickBot="1" x14ac:dyDescent="0.3">
      <c r="A3185" s="94">
        <v>8</v>
      </c>
      <c r="B3185" s="155" t="s">
        <v>234</v>
      </c>
      <c r="C3185" s="155" t="s">
        <v>156</v>
      </c>
      <c r="D3185" s="94">
        <v>132</v>
      </c>
      <c r="E3185" s="123">
        <v>1099.799</v>
      </c>
      <c r="F3185" s="155" t="s">
        <v>155</v>
      </c>
    </row>
    <row r="3186" spans="1:6" ht="15.75" thickBot="1" x14ac:dyDescent="0.3">
      <c r="A3186" s="94">
        <v>8</v>
      </c>
      <c r="B3186" s="155" t="s">
        <v>235</v>
      </c>
      <c r="C3186" s="155" t="s">
        <v>156</v>
      </c>
      <c r="D3186" s="94">
        <v>1335</v>
      </c>
      <c r="E3186" s="123">
        <v>1191953.8019999999</v>
      </c>
      <c r="F3186" s="155" t="s">
        <v>263</v>
      </c>
    </row>
    <row r="3187" spans="1:6" ht="15.75" thickBot="1" x14ac:dyDescent="0.3">
      <c r="A3187" s="94">
        <v>8</v>
      </c>
      <c r="B3187" s="155" t="s">
        <v>235</v>
      </c>
      <c r="C3187" s="155" t="s">
        <v>156</v>
      </c>
      <c r="D3187" s="94">
        <v>38</v>
      </c>
      <c r="E3187" s="123">
        <v>408.31362999999999</v>
      </c>
      <c r="F3187" s="155" t="s">
        <v>155</v>
      </c>
    </row>
    <row r="3188" spans="1:6" ht="15.75" thickBot="1" x14ac:dyDescent="0.3">
      <c r="A3188" s="94">
        <v>8</v>
      </c>
      <c r="B3188" s="155" t="s">
        <v>236</v>
      </c>
      <c r="C3188" s="155" t="s">
        <v>156</v>
      </c>
      <c r="D3188" s="94">
        <v>739</v>
      </c>
      <c r="E3188" s="123">
        <v>697159.46699999995</v>
      </c>
      <c r="F3188" s="155" t="s">
        <v>263</v>
      </c>
    </row>
    <row r="3189" spans="1:6" ht="15.75" thickBot="1" x14ac:dyDescent="0.3">
      <c r="A3189" s="94">
        <v>8</v>
      </c>
      <c r="B3189" s="155" t="s">
        <v>237</v>
      </c>
      <c r="C3189" s="155" t="s">
        <v>156</v>
      </c>
      <c r="D3189" s="94">
        <v>8020</v>
      </c>
      <c r="E3189" s="123">
        <v>5203331.5549999997</v>
      </c>
      <c r="F3189" s="155" t="s">
        <v>263</v>
      </c>
    </row>
    <row r="3190" spans="1:6" ht="15.75" thickBot="1" x14ac:dyDescent="0.3">
      <c r="A3190" s="94">
        <v>8</v>
      </c>
      <c r="B3190" s="155" t="s">
        <v>237</v>
      </c>
      <c r="C3190" s="155" t="s">
        <v>156</v>
      </c>
      <c r="D3190" s="94">
        <v>3197</v>
      </c>
      <c r="E3190" s="123">
        <v>31776.576990000001</v>
      </c>
      <c r="F3190" s="155" t="s">
        <v>155</v>
      </c>
    </row>
    <row r="3191" spans="1:6" ht="15.75" thickBot="1" x14ac:dyDescent="0.3">
      <c r="A3191" s="94">
        <v>8</v>
      </c>
      <c r="B3191" s="155" t="s">
        <v>238</v>
      </c>
      <c r="C3191" s="155" t="s">
        <v>156</v>
      </c>
      <c r="D3191" s="94">
        <v>8257</v>
      </c>
      <c r="E3191" s="123">
        <v>6837638.4179999996</v>
      </c>
      <c r="F3191" s="155" t="s">
        <v>263</v>
      </c>
    </row>
    <row r="3192" spans="1:6" ht="15.75" thickBot="1" x14ac:dyDescent="0.3">
      <c r="A3192" s="94">
        <v>8</v>
      </c>
      <c r="B3192" s="155" t="s">
        <v>238</v>
      </c>
      <c r="C3192" s="155" t="s">
        <v>156</v>
      </c>
      <c r="D3192" s="94">
        <v>4718</v>
      </c>
      <c r="E3192" s="123">
        <v>43297.023939999999</v>
      </c>
      <c r="F3192" s="155" t="s">
        <v>155</v>
      </c>
    </row>
    <row r="3193" spans="1:6" ht="15.75" thickBot="1" x14ac:dyDescent="0.3">
      <c r="A3193" s="94">
        <v>8</v>
      </c>
      <c r="B3193" s="155" t="s">
        <v>239</v>
      </c>
      <c r="C3193" s="155" t="s">
        <v>156</v>
      </c>
      <c r="D3193" s="94">
        <v>9459</v>
      </c>
      <c r="E3193" s="123">
        <v>8927357.2200000007</v>
      </c>
      <c r="F3193" s="155" t="s">
        <v>263</v>
      </c>
    </row>
    <row r="3194" spans="1:6" ht="15.75" thickBot="1" x14ac:dyDescent="0.3">
      <c r="A3194" s="94">
        <v>8</v>
      </c>
      <c r="B3194" s="155" t="s">
        <v>239</v>
      </c>
      <c r="C3194" s="155" t="s">
        <v>156</v>
      </c>
      <c r="D3194" s="94">
        <v>7761</v>
      </c>
      <c r="E3194" s="123">
        <v>100008.71523</v>
      </c>
      <c r="F3194" s="155" t="s">
        <v>155</v>
      </c>
    </row>
    <row r="3195" spans="1:6" ht="15.75" thickBot="1" x14ac:dyDescent="0.3">
      <c r="A3195" s="94">
        <v>8</v>
      </c>
      <c r="B3195" s="155" t="s">
        <v>240</v>
      </c>
      <c r="C3195" s="155" t="s">
        <v>156</v>
      </c>
      <c r="D3195" s="94">
        <v>4389</v>
      </c>
      <c r="E3195" s="123">
        <v>2677647.9360000002</v>
      </c>
      <c r="F3195" s="155" t="s">
        <v>263</v>
      </c>
    </row>
    <row r="3196" spans="1:6" ht="15.75" thickBot="1" x14ac:dyDescent="0.3">
      <c r="A3196" s="94">
        <v>8</v>
      </c>
      <c r="B3196" s="155" t="s">
        <v>240</v>
      </c>
      <c r="C3196" s="155" t="s">
        <v>156</v>
      </c>
      <c r="D3196" s="94">
        <v>1399</v>
      </c>
      <c r="E3196" s="123">
        <v>25454.598669999999</v>
      </c>
      <c r="F3196" s="155" t="s">
        <v>155</v>
      </c>
    </row>
    <row r="3197" spans="1:6" ht="15.75" thickBot="1" x14ac:dyDescent="0.3">
      <c r="A3197" s="94">
        <v>8</v>
      </c>
      <c r="B3197" s="155" t="s">
        <v>241</v>
      </c>
      <c r="C3197" s="155" t="s">
        <v>156</v>
      </c>
      <c r="D3197" s="94">
        <v>19004</v>
      </c>
      <c r="E3197" s="123">
        <v>18307179.498</v>
      </c>
      <c r="F3197" s="155" t="s">
        <v>263</v>
      </c>
    </row>
    <row r="3198" spans="1:6" ht="15.75" thickBot="1" x14ac:dyDescent="0.3">
      <c r="A3198" s="94">
        <v>8</v>
      </c>
      <c r="B3198" s="155" t="s">
        <v>241</v>
      </c>
      <c r="C3198" s="155" t="s">
        <v>156</v>
      </c>
      <c r="D3198" s="94">
        <v>15609</v>
      </c>
      <c r="E3198" s="123">
        <v>119400.97232</v>
      </c>
      <c r="F3198" s="155" t="s">
        <v>155</v>
      </c>
    </row>
    <row r="3199" spans="1:6" ht="15.75" thickBot="1" x14ac:dyDescent="0.3">
      <c r="A3199" s="94">
        <v>8</v>
      </c>
      <c r="B3199" s="155" t="s">
        <v>242</v>
      </c>
      <c r="C3199" s="155" t="s">
        <v>156</v>
      </c>
      <c r="D3199" s="94">
        <v>7861</v>
      </c>
      <c r="E3199" s="123">
        <v>8263374.0530000003</v>
      </c>
      <c r="F3199" s="155" t="s">
        <v>263</v>
      </c>
    </row>
    <row r="3200" spans="1:6" ht="15.75" thickBot="1" x14ac:dyDescent="0.3">
      <c r="A3200" s="94">
        <v>8</v>
      </c>
      <c r="B3200" s="155" t="s">
        <v>242</v>
      </c>
      <c r="C3200" s="155" t="s">
        <v>156</v>
      </c>
      <c r="D3200" s="94">
        <v>10476</v>
      </c>
      <c r="E3200" s="123">
        <v>145208.39363000001</v>
      </c>
      <c r="F3200" s="155" t="s">
        <v>155</v>
      </c>
    </row>
    <row r="3201" spans="1:6" ht="15.75" thickBot="1" x14ac:dyDescent="0.3">
      <c r="A3201" s="94">
        <v>8</v>
      </c>
      <c r="B3201" s="155" t="s">
        <v>243</v>
      </c>
      <c r="C3201" s="155" t="s">
        <v>156</v>
      </c>
      <c r="D3201" s="94">
        <v>13526</v>
      </c>
      <c r="E3201" s="123">
        <v>12671319.838</v>
      </c>
      <c r="F3201" s="155" t="s">
        <v>263</v>
      </c>
    </row>
    <row r="3202" spans="1:6" ht="15.75" thickBot="1" x14ac:dyDescent="0.3">
      <c r="A3202" s="94">
        <v>8</v>
      </c>
      <c r="B3202" s="155" t="s">
        <v>243</v>
      </c>
      <c r="C3202" s="155" t="s">
        <v>156</v>
      </c>
      <c r="D3202" s="94">
        <v>9332</v>
      </c>
      <c r="E3202" s="123">
        <v>73038.514249999993</v>
      </c>
      <c r="F3202" s="155" t="s">
        <v>155</v>
      </c>
    </row>
    <row r="3203" spans="1:6" ht="15.75" thickBot="1" x14ac:dyDescent="0.3">
      <c r="A3203" s="94">
        <v>8</v>
      </c>
      <c r="B3203" s="155" t="s">
        <v>244</v>
      </c>
      <c r="C3203" s="155" t="s">
        <v>156</v>
      </c>
      <c r="D3203" s="94">
        <v>24479</v>
      </c>
      <c r="E3203" s="123">
        <v>25841844.989</v>
      </c>
      <c r="F3203" s="155" t="s">
        <v>263</v>
      </c>
    </row>
    <row r="3204" spans="1:6" ht="15.75" thickBot="1" x14ac:dyDescent="0.3">
      <c r="A3204" s="94">
        <v>8</v>
      </c>
      <c r="B3204" s="155" t="s">
        <v>244</v>
      </c>
      <c r="C3204" s="155" t="s">
        <v>156</v>
      </c>
      <c r="D3204" s="94">
        <v>17292</v>
      </c>
      <c r="E3204" s="123">
        <v>268259.57895</v>
      </c>
      <c r="F3204" s="155" t="s">
        <v>155</v>
      </c>
    </row>
    <row r="3205" spans="1:6" ht="15.75" thickBot="1" x14ac:dyDescent="0.3">
      <c r="A3205" s="94">
        <v>8</v>
      </c>
      <c r="B3205" s="155" t="s">
        <v>245</v>
      </c>
      <c r="C3205" s="155" t="s">
        <v>156</v>
      </c>
      <c r="D3205" s="94">
        <v>9812</v>
      </c>
      <c r="E3205" s="123">
        <v>9669229.9460000005</v>
      </c>
      <c r="F3205" s="155" t="s">
        <v>263</v>
      </c>
    </row>
    <row r="3206" spans="1:6" ht="15.75" thickBot="1" x14ac:dyDescent="0.3">
      <c r="A3206" s="94">
        <v>8</v>
      </c>
      <c r="B3206" s="155" t="s">
        <v>245</v>
      </c>
      <c r="C3206" s="155" t="s">
        <v>156</v>
      </c>
      <c r="D3206" s="94">
        <v>6750</v>
      </c>
      <c r="E3206" s="123">
        <v>78505.123489999998</v>
      </c>
      <c r="F3206" s="155" t="s">
        <v>155</v>
      </c>
    </row>
    <row r="3207" spans="1:6" ht="15.75" thickBot="1" x14ac:dyDescent="0.3">
      <c r="A3207" s="94">
        <v>8</v>
      </c>
      <c r="B3207" s="155" t="s">
        <v>246</v>
      </c>
      <c r="C3207" s="155" t="s">
        <v>156</v>
      </c>
      <c r="D3207" s="94">
        <v>6165</v>
      </c>
      <c r="E3207" s="123">
        <v>5471893.3600000003</v>
      </c>
      <c r="F3207" s="155" t="s">
        <v>263</v>
      </c>
    </row>
    <row r="3208" spans="1:6" ht="15.75" thickBot="1" x14ac:dyDescent="0.3">
      <c r="A3208" s="94">
        <v>8</v>
      </c>
      <c r="B3208" s="155" t="s">
        <v>246</v>
      </c>
      <c r="C3208" s="155" t="s">
        <v>156</v>
      </c>
      <c r="D3208" s="94">
        <v>5808</v>
      </c>
      <c r="E3208" s="123">
        <v>66466.938280000002</v>
      </c>
      <c r="F3208" s="155" t="s">
        <v>155</v>
      </c>
    </row>
    <row r="3209" spans="1:6" ht="15.75" thickBot="1" x14ac:dyDescent="0.3">
      <c r="A3209" s="94">
        <v>8</v>
      </c>
      <c r="B3209" s="155" t="s">
        <v>247</v>
      </c>
      <c r="C3209" s="155" t="s">
        <v>156</v>
      </c>
      <c r="D3209" s="94">
        <v>6680</v>
      </c>
      <c r="E3209" s="123">
        <v>6486850.8650000002</v>
      </c>
      <c r="F3209" s="155" t="s">
        <v>263</v>
      </c>
    </row>
    <row r="3210" spans="1:6" ht="15.75" thickBot="1" x14ac:dyDescent="0.3">
      <c r="A3210" s="94">
        <v>8</v>
      </c>
      <c r="B3210" s="155" t="s">
        <v>247</v>
      </c>
      <c r="C3210" s="155" t="s">
        <v>156</v>
      </c>
      <c r="D3210" s="94">
        <v>4702</v>
      </c>
      <c r="E3210" s="123">
        <v>55250.333890000002</v>
      </c>
      <c r="F3210" s="155" t="s">
        <v>155</v>
      </c>
    </row>
    <row r="3211" spans="1:6" ht="15.75" thickBot="1" x14ac:dyDescent="0.3">
      <c r="A3211" s="94">
        <v>8</v>
      </c>
      <c r="B3211" s="155" t="s">
        <v>248</v>
      </c>
      <c r="C3211" s="155" t="s">
        <v>156</v>
      </c>
      <c r="D3211" s="94">
        <v>5954</v>
      </c>
      <c r="E3211" s="123">
        <v>6239112.4570000004</v>
      </c>
      <c r="F3211" s="155" t="s">
        <v>263</v>
      </c>
    </row>
    <row r="3212" spans="1:6" ht="15.75" thickBot="1" x14ac:dyDescent="0.3">
      <c r="A3212" s="94">
        <v>8</v>
      </c>
      <c r="B3212" s="155" t="s">
        <v>248</v>
      </c>
      <c r="C3212" s="155" t="s">
        <v>156</v>
      </c>
      <c r="D3212" s="94">
        <v>4034</v>
      </c>
      <c r="E3212" s="123">
        <v>71748.292520000003</v>
      </c>
      <c r="F3212" s="155" t="s">
        <v>155</v>
      </c>
    </row>
    <row r="3213" spans="1:6" ht="15.75" thickBot="1" x14ac:dyDescent="0.3">
      <c r="A3213" s="94">
        <v>8</v>
      </c>
      <c r="B3213" s="155" t="s">
        <v>251</v>
      </c>
      <c r="C3213" s="155" t="s">
        <v>156</v>
      </c>
      <c r="D3213" s="94">
        <v>14023</v>
      </c>
      <c r="E3213" s="123">
        <v>14815818.313999999</v>
      </c>
      <c r="F3213" s="155" t="s">
        <v>263</v>
      </c>
    </row>
    <row r="3214" spans="1:6" ht="15.75" thickBot="1" x14ac:dyDescent="0.3">
      <c r="A3214" s="94">
        <v>8</v>
      </c>
      <c r="B3214" s="155" t="s">
        <v>251</v>
      </c>
      <c r="C3214" s="155" t="s">
        <v>156</v>
      </c>
      <c r="D3214" s="94">
        <v>9455</v>
      </c>
      <c r="E3214" s="123">
        <v>169208.15815999999</v>
      </c>
      <c r="F3214" s="155" t="s">
        <v>155</v>
      </c>
    </row>
    <row r="3215" spans="1:6" ht="15.75" thickBot="1" x14ac:dyDescent="0.3">
      <c r="A3215" s="94">
        <v>8</v>
      </c>
      <c r="B3215" s="155" t="s">
        <v>252</v>
      </c>
      <c r="C3215" s="155" t="s">
        <v>156</v>
      </c>
      <c r="D3215" s="94">
        <v>7960</v>
      </c>
      <c r="E3215" s="123">
        <v>7329101.909</v>
      </c>
      <c r="F3215" s="155" t="s">
        <v>263</v>
      </c>
    </row>
    <row r="3216" spans="1:6" ht="15.75" thickBot="1" x14ac:dyDescent="0.3">
      <c r="A3216" s="94">
        <v>8</v>
      </c>
      <c r="B3216" s="155" t="s">
        <v>252</v>
      </c>
      <c r="C3216" s="155" t="s">
        <v>156</v>
      </c>
      <c r="D3216" s="94">
        <v>4789</v>
      </c>
      <c r="E3216" s="123">
        <v>65635.307090000002</v>
      </c>
      <c r="F3216" s="155" t="s">
        <v>155</v>
      </c>
    </row>
    <row r="3217" spans="1:6" ht="15.75" thickBot="1" x14ac:dyDescent="0.3">
      <c r="A3217" s="94">
        <v>8</v>
      </c>
      <c r="B3217" s="155" t="s">
        <v>254</v>
      </c>
      <c r="C3217" s="155" t="s">
        <v>156</v>
      </c>
      <c r="D3217" s="94">
        <v>230</v>
      </c>
      <c r="E3217" s="123">
        <v>2144.6374799999999</v>
      </c>
      <c r="F3217" s="155" t="s">
        <v>155</v>
      </c>
    </row>
    <row r="3218" spans="1:6" ht="15.75" thickBot="1" x14ac:dyDescent="0.3">
      <c r="A3218" s="94">
        <v>8</v>
      </c>
      <c r="B3218" s="155" t="s">
        <v>255</v>
      </c>
      <c r="C3218" s="155" t="s">
        <v>156</v>
      </c>
      <c r="D3218" s="94">
        <v>8</v>
      </c>
      <c r="E3218" s="123">
        <v>6930.5069999999996</v>
      </c>
      <c r="F3218" s="155" t="s">
        <v>263</v>
      </c>
    </row>
    <row r="3219" spans="1:6" ht="15.75" thickBot="1" x14ac:dyDescent="0.3">
      <c r="A3219" s="94">
        <v>8</v>
      </c>
      <c r="B3219" s="155" t="s">
        <v>256</v>
      </c>
      <c r="C3219" s="155" t="s">
        <v>156</v>
      </c>
      <c r="D3219" s="94">
        <v>310</v>
      </c>
      <c r="E3219" s="123">
        <v>340756.23499999999</v>
      </c>
      <c r="F3219" s="155" t="s">
        <v>263</v>
      </c>
    </row>
    <row r="3220" spans="1:6" ht="15.75" thickBot="1" x14ac:dyDescent="0.3">
      <c r="A3220" s="94">
        <v>8</v>
      </c>
      <c r="B3220" s="155" t="s">
        <v>256</v>
      </c>
      <c r="C3220" s="155" t="s">
        <v>156</v>
      </c>
      <c r="D3220" s="94">
        <v>143</v>
      </c>
      <c r="E3220" s="123">
        <v>740.16119000000003</v>
      </c>
      <c r="F3220" s="155" t="s">
        <v>155</v>
      </c>
    </row>
    <row r="3221" spans="1:6" ht="15.75" thickBot="1" x14ac:dyDescent="0.3">
      <c r="A3221" s="94">
        <v>8</v>
      </c>
      <c r="B3221" s="155" t="s">
        <v>257</v>
      </c>
      <c r="C3221" s="155" t="s">
        <v>156</v>
      </c>
      <c r="D3221" s="94">
        <v>3907</v>
      </c>
      <c r="E3221" s="123">
        <v>4491098.1009999998</v>
      </c>
      <c r="F3221" s="155" t="s">
        <v>263</v>
      </c>
    </row>
    <row r="3222" spans="1:6" ht="15.75" thickBot="1" x14ac:dyDescent="0.3">
      <c r="A3222" s="94">
        <v>8</v>
      </c>
      <c r="B3222" s="155" t="s">
        <v>258</v>
      </c>
      <c r="C3222" s="155" t="s">
        <v>156</v>
      </c>
      <c r="D3222" s="94">
        <v>164</v>
      </c>
      <c r="E3222" s="123">
        <v>176131.258</v>
      </c>
      <c r="F3222" s="155" t="s">
        <v>263</v>
      </c>
    </row>
    <row r="3223" spans="1:6" ht="15.75" thickBot="1" x14ac:dyDescent="0.3">
      <c r="A3223" s="94">
        <v>8</v>
      </c>
      <c r="B3223" s="155" t="s">
        <v>259</v>
      </c>
      <c r="C3223" s="155" t="s">
        <v>156</v>
      </c>
      <c r="D3223" s="94">
        <v>669</v>
      </c>
      <c r="E3223" s="123">
        <v>869604.72400000005</v>
      </c>
      <c r="F3223" s="155" t="s">
        <v>263</v>
      </c>
    </row>
    <row r="3224" spans="1:6" ht="15.75" thickBot="1" x14ac:dyDescent="0.3">
      <c r="A3224" s="94">
        <v>8</v>
      </c>
      <c r="B3224" s="155" t="s">
        <v>259</v>
      </c>
      <c r="C3224" s="155" t="s">
        <v>156</v>
      </c>
      <c r="D3224" s="94">
        <v>419</v>
      </c>
      <c r="E3224" s="123">
        <v>3520.9011700000001</v>
      </c>
      <c r="F3224" s="155" t="s">
        <v>155</v>
      </c>
    </row>
    <row r="3225" spans="1:6" ht="15.75" thickBot="1" x14ac:dyDescent="0.3">
      <c r="A3225" s="94">
        <v>8</v>
      </c>
      <c r="B3225" s="155" t="s">
        <v>260</v>
      </c>
      <c r="C3225" s="155" t="s">
        <v>156</v>
      </c>
      <c r="D3225" s="94">
        <v>9421</v>
      </c>
      <c r="E3225" s="123">
        <v>11937780.948000001</v>
      </c>
      <c r="F3225" s="155" t="s">
        <v>263</v>
      </c>
    </row>
    <row r="3226" spans="1:6" ht="15.75" thickBot="1" x14ac:dyDescent="0.3">
      <c r="A3226" s="94">
        <v>8</v>
      </c>
      <c r="B3226" s="155" t="s">
        <v>260</v>
      </c>
      <c r="C3226" s="155" t="s">
        <v>156</v>
      </c>
      <c r="D3226" s="94">
        <v>6712</v>
      </c>
      <c r="E3226" s="123">
        <v>55540.06725</v>
      </c>
      <c r="F3226" s="155" t="s">
        <v>155</v>
      </c>
    </row>
    <row r="3227" spans="1:6" ht="15.75" thickBot="1" x14ac:dyDescent="0.3">
      <c r="A3227" s="94">
        <v>9</v>
      </c>
      <c r="B3227" s="155" t="s">
        <v>153</v>
      </c>
      <c r="C3227" s="155" t="s">
        <v>154</v>
      </c>
      <c r="D3227" s="94">
        <v>147</v>
      </c>
      <c r="E3227" s="123">
        <v>13599.536340000001</v>
      </c>
      <c r="F3227" s="155" t="s">
        <v>155</v>
      </c>
    </row>
    <row r="3228" spans="1:6" ht="15.75" thickBot="1" x14ac:dyDescent="0.3">
      <c r="A3228" s="94">
        <v>9</v>
      </c>
      <c r="B3228" s="155" t="s">
        <v>157</v>
      </c>
      <c r="C3228" s="155" t="s">
        <v>154</v>
      </c>
      <c r="D3228" s="94">
        <v>77</v>
      </c>
      <c r="E3228" s="123">
        <v>17311.490519999999</v>
      </c>
      <c r="F3228" s="155" t="s">
        <v>155</v>
      </c>
    </row>
    <row r="3229" spans="1:6" ht="15.75" thickBot="1" x14ac:dyDescent="0.3">
      <c r="A3229" s="94">
        <v>9</v>
      </c>
      <c r="B3229" s="155" t="s">
        <v>158</v>
      </c>
      <c r="C3229" s="155" t="s">
        <v>154</v>
      </c>
      <c r="D3229" s="94">
        <v>11</v>
      </c>
      <c r="E3229" s="123">
        <v>29910.156999999999</v>
      </c>
      <c r="F3229" s="155" t="s">
        <v>263</v>
      </c>
    </row>
    <row r="3230" spans="1:6" ht="15.75" thickBot="1" x14ac:dyDescent="0.3">
      <c r="A3230" s="94">
        <v>9</v>
      </c>
      <c r="B3230" s="155" t="s">
        <v>158</v>
      </c>
      <c r="C3230" s="155" t="s">
        <v>154</v>
      </c>
      <c r="D3230" s="94">
        <v>49</v>
      </c>
      <c r="E3230" s="123">
        <v>11852.394389999999</v>
      </c>
      <c r="F3230" s="155" t="s">
        <v>155</v>
      </c>
    </row>
    <row r="3231" spans="1:6" ht="15.75" thickBot="1" x14ac:dyDescent="0.3">
      <c r="A3231" s="94">
        <v>9</v>
      </c>
      <c r="B3231" s="155" t="s">
        <v>160</v>
      </c>
      <c r="C3231" s="155" t="s">
        <v>154</v>
      </c>
      <c r="D3231" s="94">
        <v>222</v>
      </c>
      <c r="E3231" s="123">
        <v>3132243.3569999998</v>
      </c>
      <c r="F3231" s="155" t="s">
        <v>263</v>
      </c>
    </row>
    <row r="3232" spans="1:6" ht="15.75" thickBot="1" x14ac:dyDescent="0.3">
      <c r="A3232" s="94">
        <v>9</v>
      </c>
      <c r="B3232" s="155" t="s">
        <v>160</v>
      </c>
      <c r="C3232" s="155" t="s">
        <v>154</v>
      </c>
      <c r="D3232" s="94">
        <v>250</v>
      </c>
      <c r="E3232" s="123">
        <v>232721.40659999999</v>
      </c>
      <c r="F3232" s="155" t="s">
        <v>155</v>
      </c>
    </row>
    <row r="3233" spans="1:6" ht="15.75" thickBot="1" x14ac:dyDescent="0.3">
      <c r="A3233" s="94">
        <v>9</v>
      </c>
      <c r="B3233" s="155" t="s">
        <v>161</v>
      </c>
      <c r="C3233" s="155" t="s">
        <v>154</v>
      </c>
      <c r="D3233" s="94">
        <v>77</v>
      </c>
      <c r="E3233" s="123">
        <v>192997.658</v>
      </c>
      <c r="F3233" s="155" t="s">
        <v>263</v>
      </c>
    </row>
    <row r="3234" spans="1:6" ht="15.75" thickBot="1" x14ac:dyDescent="0.3">
      <c r="A3234" s="94">
        <v>9</v>
      </c>
      <c r="B3234" s="155" t="s">
        <v>161</v>
      </c>
      <c r="C3234" s="155" t="s">
        <v>154</v>
      </c>
      <c r="D3234" s="94">
        <v>21</v>
      </c>
      <c r="E3234" s="123">
        <v>1284.2094</v>
      </c>
      <c r="F3234" s="155" t="s">
        <v>155</v>
      </c>
    </row>
    <row r="3235" spans="1:6" ht="15.75" thickBot="1" x14ac:dyDescent="0.3">
      <c r="A3235" s="94">
        <v>9</v>
      </c>
      <c r="B3235" s="155" t="s">
        <v>162</v>
      </c>
      <c r="C3235" s="155" t="s">
        <v>154</v>
      </c>
      <c r="D3235" s="94">
        <v>24</v>
      </c>
      <c r="E3235" s="123">
        <v>17905.802</v>
      </c>
      <c r="F3235" s="155" t="s">
        <v>263</v>
      </c>
    </row>
    <row r="3236" spans="1:6" ht="15.75" thickBot="1" x14ac:dyDescent="0.3">
      <c r="A3236" s="94">
        <v>9</v>
      </c>
      <c r="B3236" s="155" t="s">
        <v>162</v>
      </c>
      <c r="C3236" s="155" t="s">
        <v>154</v>
      </c>
      <c r="D3236" s="94">
        <v>207</v>
      </c>
      <c r="E3236" s="123">
        <v>210365.30296</v>
      </c>
      <c r="F3236" s="155" t="s">
        <v>155</v>
      </c>
    </row>
    <row r="3237" spans="1:6" ht="15.75" thickBot="1" x14ac:dyDescent="0.3">
      <c r="A3237" s="94">
        <v>9</v>
      </c>
      <c r="B3237" s="155" t="s">
        <v>163</v>
      </c>
      <c r="C3237" s="155" t="s">
        <v>154</v>
      </c>
      <c r="D3237" s="94">
        <v>126</v>
      </c>
      <c r="E3237" s="123">
        <v>431498.95</v>
      </c>
      <c r="F3237" s="155" t="s">
        <v>263</v>
      </c>
    </row>
    <row r="3238" spans="1:6" ht="15.75" thickBot="1" x14ac:dyDescent="0.3">
      <c r="A3238" s="94">
        <v>9</v>
      </c>
      <c r="B3238" s="155" t="s">
        <v>163</v>
      </c>
      <c r="C3238" s="155" t="s">
        <v>154</v>
      </c>
      <c r="D3238" s="94">
        <v>25</v>
      </c>
      <c r="E3238" s="123">
        <v>20955.04824</v>
      </c>
      <c r="F3238" s="155" t="s">
        <v>155</v>
      </c>
    </row>
    <row r="3239" spans="1:6" ht="15.75" thickBot="1" x14ac:dyDescent="0.3">
      <c r="A3239" s="94">
        <v>9</v>
      </c>
      <c r="B3239" s="155" t="s">
        <v>164</v>
      </c>
      <c r="C3239" s="155" t="s">
        <v>154</v>
      </c>
      <c r="D3239" s="94">
        <v>510</v>
      </c>
      <c r="E3239" s="123">
        <v>1398201.0959999999</v>
      </c>
      <c r="F3239" s="155" t="s">
        <v>263</v>
      </c>
    </row>
    <row r="3240" spans="1:6" ht="15.75" thickBot="1" x14ac:dyDescent="0.3">
      <c r="A3240" s="94">
        <v>9</v>
      </c>
      <c r="B3240" s="155" t="s">
        <v>164</v>
      </c>
      <c r="C3240" s="155" t="s">
        <v>154</v>
      </c>
      <c r="D3240" s="94">
        <v>252</v>
      </c>
      <c r="E3240" s="123">
        <v>13031.32431</v>
      </c>
      <c r="F3240" s="155" t="s">
        <v>155</v>
      </c>
    </row>
    <row r="3241" spans="1:6" ht="15.75" thickBot="1" x14ac:dyDescent="0.3">
      <c r="A3241" s="94">
        <v>9</v>
      </c>
      <c r="B3241" s="155" t="s">
        <v>165</v>
      </c>
      <c r="C3241" s="155" t="s">
        <v>154</v>
      </c>
      <c r="D3241" s="94">
        <v>50</v>
      </c>
      <c r="E3241" s="123">
        <v>26389.927</v>
      </c>
      <c r="F3241" s="155" t="s">
        <v>263</v>
      </c>
    </row>
    <row r="3242" spans="1:6" ht="15.75" thickBot="1" x14ac:dyDescent="0.3">
      <c r="A3242" s="94">
        <v>9</v>
      </c>
      <c r="B3242" s="155" t="s">
        <v>166</v>
      </c>
      <c r="C3242" s="155" t="s">
        <v>154</v>
      </c>
      <c r="D3242" s="94">
        <v>58</v>
      </c>
      <c r="E3242" s="123">
        <v>89233.532999999996</v>
      </c>
      <c r="F3242" s="155" t="s">
        <v>263</v>
      </c>
    </row>
    <row r="3243" spans="1:6" ht="15.75" thickBot="1" x14ac:dyDescent="0.3">
      <c r="A3243" s="94">
        <v>9</v>
      </c>
      <c r="B3243" s="155" t="s">
        <v>167</v>
      </c>
      <c r="C3243" s="155" t="s">
        <v>154</v>
      </c>
      <c r="D3243" s="94">
        <v>9</v>
      </c>
      <c r="E3243" s="123">
        <v>12778.433000000001</v>
      </c>
      <c r="F3243" s="155" t="s">
        <v>263</v>
      </c>
    </row>
    <row r="3244" spans="1:6" ht="15.75" thickBot="1" x14ac:dyDescent="0.3">
      <c r="A3244" s="94">
        <v>9</v>
      </c>
      <c r="B3244" s="155" t="s">
        <v>167</v>
      </c>
      <c r="C3244" s="155" t="s">
        <v>154</v>
      </c>
      <c r="D3244" s="94">
        <v>30</v>
      </c>
      <c r="E3244" s="123">
        <v>17662.883999999998</v>
      </c>
      <c r="F3244" s="155" t="s">
        <v>155</v>
      </c>
    </row>
    <row r="3245" spans="1:6" ht="15.75" thickBot="1" x14ac:dyDescent="0.3">
      <c r="A3245" s="94">
        <v>9</v>
      </c>
      <c r="B3245" s="155" t="s">
        <v>168</v>
      </c>
      <c r="C3245" s="155" t="s">
        <v>154</v>
      </c>
      <c r="D3245" s="94">
        <v>66</v>
      </c>
      <c r="E3245" s="123">
        <v>177197.13200000001</v>
      </c>
      <c r="F3245" s="155" t="s">
        <v>263</v>
      </c>
    </row>
    <row r="3246" spans="1:6" ht="15.75" thickBot="1" x14ac:dyDescent="0.3">
      <c r="A3246" s="94">
        <v>9</v>
      </c>
      <c r="B3246" s="155" t="s">
        <v>169</v>
      </c>
      <c r="C3246" s="155" t="s">
        <v>154</v>
      </c>
      <c r="D3246" s="94">
        <v>78</v>
      </c>
      <c r="E3246" s="123">
        <v>1548289.1939999999</v>
      </c>
      <c r="F3246" s="155" t="s">
        <v>263</v>
      </c>
    </row>
    <row r="3247" spans="1:6" ht="15.75" thickBot="1" x14ac:dyDescent="0.3">
      <c r="A3247" s="94">
        <v>9</v>
      </c>
      <c r="B3247" s="155" t="s">
        <v>170</v>
      </c>
      <c r="C3247" s="155" t="s">
        <v>154</v>
      </c>
      <c r="D3247" s="94">
        <v>15</v>
      </c>
      <c r="E3247" s="123">
        <v>27957.895</v>
      </c>
      <c r="F3247" s="155" t="s">
        <v>263</v>
      </c>
    </row>
    <row r="3248" spans="1:6" ht="15.75" thickBot="1" x14ac:dyDescent="0.3">
      <c r="A3248" s="94">
        <v>9</v>
      </c>
      <c r="B3248" s="155" t="s">
        <v>170</v>
      </c>
      <c r="C3248" s="155" t="s">
        <v>154</v>
      </c>
      <c r="D3248" s="94">
        <v>1</v>
      </c>
      <c r="E3248" s="123">
        <v>2.9309999999999999E-2</v>
      </c>
      <c r="F3248" s="155" t="s">
        <v>155</v>
      </c>
    </row>
    <row r="3249" spans="1:6" ht="15.75" thickBot="1" x14ac:dyDescent="0.3">
      <c r="A3249" s="94">
        <v>9</v>
      </c>
      <c r="B3249" s="155" t="s">
        <v>171</v>
      </c>
      <c r="C3249" s="155" t="s">
        <v>154</v>
      </c>
      <c r="D3249" s="94">
        <v>404</v>
      </c>
      <c r="E3249" s="123">
        <v>1226277.101</v>
      </c>
      <c r="F3249" s="155" t="s">
        <v>263</v>
      </c>
    </row>
    <row r="3250" spans="1:6" ht="15.75" thickBot="1" x14ac:dyDescent="0.3">
      <c r="A3250" s="94">
        <v>9</v>
      </c>
      <c r="B3250" s="155" t="s">
        <v>171</v>
      </c>
      <c r="C3250" s="155" t="s">
        <v>154</v>
      </c>
      <c r="D3250" s="94">
        <v>139</v>
      </c>
      <c r="E3250" s="123">
        <v>9442.2358299999996</v>
      </c>
      <c r="F3250" s="155" t="s">
        <v>155</v>
      </c>
    </row>
    <row r="3251" spans="1:6" ht="15.75" thickBot="1" x14ac:dyDescent="0.3">
      <c r="A3251" s="94">
        <v>9</v>
      </c>
      <c r="B3251" s="155" t="s">
        <v>172</v>
      </c>
      <c r="C3251" s="155" t="s">
        <v>154</v>
      </c>
      <c r="D3251" s="94">
        <v>23</v>
      </c>
      <c r="E3251" s="123">
        <v>16950.151000000002</v>
      </c>
      <c r="F3251" s="155" t="s">
        <v>263</v>
      </c>
    </row>
    <row r="3252" spans="1:6" ht="15.75" thickBot="1" x14ac:dyDescent="0.3">
      <c r="A3252" s="94">
        <v>9</v>
      </c>
      <c r="B3252" s="155" t="s">
        <v>173</v>
      </c>
      <c r="C3252" s="155" t="s">
        <v>154</v>
      </c>
      <c r="D3252" s="94">
        <v>587</v>
      </c>
      <c r="E3252" s="123">
        <v>6433950.2259999998</v>
      </c>
      <c r="F3252" s="155" t="s">
        <v>263</v>
      </c>
    </row>
    <row r="3253" spans="1:6" ht="15.75" thickBot="1" x14ac:dyDescent="0.3">
      <c r="A3253" s="94">
        <v>9</v>
      </c>
      <c r="B3253" s="155" t="s">
        <v>173</v>
      </c>
      <c r="C3253" s="155" t="s">
        <v>154</v>
      </c>
      <c r="D3253" s="94">
        <v>276</v>
      </c>
      <c r="E3253" s="123">
        <v>34575.872069999998</v>
      </c>
      <c r="F3253" s="155" t="s">
        <v>155</v>
      </c>
    </row>
    <row r="3254" spans="1:6" ht="15.75" thickBot="1" x14ac:dyDescent="0.3">
      <c r="A3254" s="94">
        <v>9</v>
      </c>
      <c r="B3254" s="155" t="s">
        <v>174</v>
      </c>
      <c r="C3254" s="155" t="s">
        <v>154</v>
      </c>
      <c r="D3254" s="94">
        <v>15</v>
      </c>
      <c r="E3254" s="123">
        <v>18075.222000000002</v>
      </c>
      <c r="F3254" s="155" t="s">
        <v>263</v>
      </c>
    </row>
    <row r="3255" spans="1:6" ht="15.75" thickBot="1" x14ac:dyDescent="0.3">
      <c r="A3255" s="94">
        <v>9</v>
      </c>
      <c r="B3255" s="155" t="s">
        <v>175</v>
      </c>
      <c r="C3255" s="155" t="s">
        <v>154</v>
      </c>
      <c r="D3255" s="94">
        <v>207</v>
      </c>
      <c r="E3255" s="123">
        <v>1129768.071</v>
      </c>
      <c r="F3255" s="155" t="s">
        <v>263</v>
      </c>
    </row>
    <row r="3256" spans="1:6" ht="15.75" thickBot="1" x14ac:dyDescent="0.3">
      <c r="A3256" s="94">
        <v>9</v>
      </c>
      <c r="B3256" s="155" t="s">
        <v>175</v>
      </c>
      <c r="C3256" s="155" t="s">
        <v>154</v>
      </c>
      <c r="D3256" s="94">
        <v>111</v>
      </c>
      <c r="E3256" s="123">
        <v>5250.7521699999998</v>
      </c>
      <c r="F3256" s="155" t="s">
        <v>155</v>
      </c>
    </row>
    <row r="3257" spans="1:6" ht="15.75" thickBot="1" x14ac:dyDescent="0.3">
      <c r="A3257" s="94">
        <v>9</v>
      </c>
      <c r="B3257" s="155" t="s">
        <v>176</v>
      </c>
      <c r="C3257" s="155" t="s">
        <v>154</v>
      </c>
      <c r="D3257" s="94">
        <v>228</v>
      </c>
      <c r="E3257" s="123">
        <v>2568139.2769999998</v>
      </c>
      <c r="F3257" s="155" t="s">
        <v>263</v>
      </c>
    </row>
    <row r="3258" spans="1:6" ht="15.75" thickBot="1" x14ac:dyDescent="0.3">
      <c r="A3258" s="94">
        <v>9</v>
      </c>
      <c r="B3258" s="155" t="s">
        <v>176</v>
      </c>
      <c r="C3258" s="155" t="s">
        <v>154</v>
      </c>
      <c r="D3258" s="94">
        <v>100</v>
      </c>
      <c r="E3258" s="123">
        <v>104168.3195</v>
      </c>
      <c r="F3258" s="155" t="s">
        <v>155</v>
      </c>
    </row>
    <row r="3259" spans="1:6" ht="15.75" thickBot="1" x14ac:dyDescent="0.3">
      <c r="A3259" s="94">
        <v>9</v>
      </c>
      <c r="B3259" s="155" t="s">
        <v>177</v>
      </c>
      <c r="C3259" s="155" t="s">
        <v>154</v>
      </c>
      <c r="D3259" s="94">
        <v>6</v>
      </c>
      <c r="E3259" s="123">
        <v>34727.995999999999</v>
      </c>
      <c r="F3259" s="155" t="s">
        <v>263</v>
      </c>
    </row>
    <row r="3260" spans="1:6" ht="15.75" thickBot="1" x14ac:dyDescent="0.3">
      <c r="A3260" s="94">
        <v>9</v>
      </c>
      <c r="B3260" s="155" t="s">
        <v>178</v>
      </c>
      <c r="C3260" s="155" t="s">
        <v>154</v>
      </c>
      <c r="D3260" s="94">
        <v>67</v>
      </c>
      <c r="E3260" s="123">
        <v>413134.84700000001</v>
      </c>
      <c r="F3260" s="155" t="s">
        <v>263</v>
      </c>
    </row>
    <row r="3261" spans="1:6" ht="15.75" thickBot="1" x14ac:dyDescent="0.3">
      <c r="A3261" s="94">
        <v>9</v>
      </c>
      <c r="B3261" s="155" t="s">
        <v>178</v>
      </c>
      <c r="C3261" s="155" t="s">
        <v>154</v>
      </c>
      <c r="D3261" s="94">
        <v>26</v>
      </c>
      <c r="E3261" s="123">
        <v>3351.4954600000001</v>
      </c>
      <c r="F3261" s="155" t="s">
        <v>155</v>
      </c>
    </row>
    <row r="3262" spans="1:6" ht="15.75" thickBot="1" x14ac:dyDescent="0.3">
      <c r="A3262" s="94">
        <v>9</v>
      </c>
      <c r="B3262" s="155" t="s">
        <v>179</v>
      </c>
      <c r="C3262" s="155" t="s">
        <v>154</v>
      </c>
      <c r="D3262" s="94">
        <v>68</v>
      </c>
      <c r="E3262" s="123">
        <v>136543.64799999999</v>
      </c>
      <c r="F3262" s="155" t="s">
        <v>263</v>
      </c>
    </row>
    <row r="3263" spans="1:6" ht="15.75" thickBot="1" x14ac:dyDescent="0.3">
      <c r="A3263" s="94">
        <v>9</v>
      </c>
      <c r="B3263" s="155" t="s">
        <v>179</v>
      </c>
      <c r="C3263" s="155" t="s">
        <v>154</v>
      </c>
      <c r="D3263" s="94">
        <v>34</v>
      </c>
      <c r="E3263" s="123">
        <v>2312.0237200000001</v>
      </c>
      <c r="F3263" s="155" t="s">
        <v>155</v>
      </c>
    </row>
    <row r="3264" spans="1:6" ht="15.75" thickBot="1" x14ac:dyDescent="0.3">
      <c r="A3264" s="94">
        <v>9</v>
      </c>
      <c r="B3264" s="155" t="s">
        <v>180</v>
      </c>
      <c r="C3264" s="155" t="s">
        <v>154</v>
      </c>
      <c r="D3264" s="94">
        <v>199</v>
      </c>
      <c r="E3264" s="123">
        <v>596397.25800000003</v>
      </c>
      <c r="F3264" s="155" t="s">
        <v>263</v>
      </c>
    </row>
    <row r="3265" spans="1:6" ht="15.75" thickBot="1" x14ac:dyDescent="0.3">
      <c r="A3265" s="94">
        <v>9</v>
      </c>
      <c r="B3265" s="155" t="s">
        <v>180</v>
      </c>
      <c r="C3265" s="155" t="s">
        <v>154</v>
      </c>
      <c r="D3265" s="94">
        <v>82</v>
      </c>
      <c r="E3265" s="123">
        <v>633405.14312000002</v>
      </c>
      <c r="F3265" s="155" t="s">
        <v>155</v>
      </c>
    </row>
    <row r="3266" spans="1:6" ht="15.75" thickBot="1" x14ac:dyDescent="0.3">
      <c r="A3266" s="94">
        <v>9</v>
      </c>
      <c r="B3266" s="155" t="s">
        <v>181</v>
      </c>
      <c r="C3266" s="155" t="s">
        <v>154</v>
      </c>
      <c r="D3266" s="94">
        <v>125</v>
      </c>
      <c r="E3266" s="123">
        <v>289458.14600000001</v>
      </c>
      <c r="F3266" s="155" t="s">
        <v>263</v>
      </c>
    </row>
    <row r="3267" spans="1:6" ht="15.75" thickBot="1" x14ac:dyDescent="0.3">
      <c r="A3267" s="94">
        <v>9</v>
      </c>
      <c r="B3267" s="155" t="s">
        <v>181</v>
      </c>
      <c r="C3267" s="155" t="s">
        <v>154</v>
      </c>
      <c r="D3267" s="94">
        <v>31</v>
      </c>
      <c r="E3267" s="123">
        <v>568.78102999999999</v>
      </c>
      <c r="F3267" s="155" t="s">
        <v>155</v>
      </c>
    </row>
    <row r="3268" spans="1:6" ht="15.75" thickBot="1" x14ac:dyDescent="0.3">
      <c r="A3268" s="94">
        <v>9</v>
      </c>
      <c r="B3268" s="155" t="s">
        <v>182</v>
      </c>
      <c r="C3268" s="155" t="s">
        <v>154</v>
      </c>
      <c r="D3268" s="94">
        <v>49</v>
      </c>
      <c r="E3268" s="123">
        <v>95871.622000000003</v>
      </c>
      <c r="F3268" s="155" t="s">
        <v>263</v>
      </c>
    </row>
    <row r="3269" spans="1:6" ht="15.75" thickBot="1" x14ac:dyDescent="0.3">
      <c r="A3269" s="94">
        <v>9</v>
      </c>
      <c r="B3269" s="155" t="s">
        <v>182</v>
      </c>
      <c r="C3269" s="155" t="s">
        <v>154</v>
      </c>
      <c r="D3269" s="94">
        <v>7</v>
      </c>
      <c r="E3269" s="123">
        <v>481.10140999999999</v>
      </c>
      <c r="F3269" s="155" t="s">
        <v>155</v>
      </c>
    </row>
    <row r="3270" spans="1:6" ht="15.75" thickBot="1" x14ac:dyDescent="0.3">
      <c r="A3270" s="94">
        <v>9</v>
      </c>
      <c r="B3270" s="155" t="s">
        <v>183</v>
      </c>
      <c r="C3270" s="155" t="s">
        <v>154</v>
      </c>
      <c r="D3270" s="94">
        <v>47</v>
      </c>
      <c r="E3270" s="123">
        <v>183923.59899999999</v>
      </c>
      <c r="F3270" s="155" t="s">
        <v>263</v>
      </c>
    </row>
    <row r="3271" spans="1:6" ht="15.75" thickBot="1" x14ac:dyDescent="0.3">
      <c r="A3271" s="94">
        <v>9</v>
      </c>
      <c r="B3271" s="155" t="s">
        <v>183</v>
      </c>
      <c r="C3271" s="155" t="s">
        <v>154</v>
      </c>
      <c r="D3271" s="94">
        <v>36</v>
      </c>
      <c r="E3271" s="123">
        <v>3834.81601</v>
      </c>
      <c r="F3271" s="155" t="s">
        <v>155</v>
      </c>
    </row>
    <row r="3272" spans="1:6" ht="15.75" thickBot="1" x14ac:dyDescent="0.3">
      <c r="A3272" s="94">
        <v>9</v>
      </c>
      <c r="B3272" s="155" t="s">
        <v>184</v>
      </c>
      <c r="C3272" s="155" t="s">
        <v>154</v>
      </c>
      <c r="D3272" s="94">
        <v>113</v>
      </c>
      <c r="E3272" s="123">
        <v>179946.639</v>
      </c>
      <c r="F3272" s="155" t="s">
        <v>263</v>
      </c>
    </row>
    <row r="3273" spans="1:6" ht="15.75" thickBot="1" x14ac:dyDescent="0.3">
      <c r="A3273" s="94">
        <v>9</v>
      </c>
      <c r="B3273" s="155" t="s">
        <v>184</v>
      </c>
      <c r="C3273" s="155" t="s">
        <v>154</v>
      </c>
      <c r="D3273" s="94">
        <v>24</v>
      </c>
      <c r="E3273" s="123">
        <v>753.94991000000005</v>
      </c>
      <c r="F3273" s="155" t="s">
        <v>155</v>
      </c>
    </row>
    <row r="3274" spans="1:6" ht="15.75" thickBot="1" x14ac:dyDescent="0.3">
      <c r="A3274" s="94">
        <v>9</v>
      </c>
      <c r="B3274" s="155" t="s">
        <v>185</v>
      </c>
      <c r="C3274" s="155" t="s">
        <v>154</v>
      </c>
      <c r="D3274" s="94">
        <v>97</v>
      </c>
      <c r="E3274" s="123">
        <v>200843.31599999999</v>
      </c>
      <c r="F3274" s="155" t="s">
        <v>263</v>
      </c>
    </row>
    <row r="3275" spans="1:6" ht="15.75" thickBot="1" x14ac:dyDescent="0.3">
      <c r="A3275" s="94">
        <v>9</v>
      </c>
      <c r="B3275" s="155" t="s">
        <v>186</v>
      </c>
      <c r="C3275" s="155" t="s">
        <v>154</v>
      </c>
      <c r="D3275" s="94">
        <v>6</v>
      </c>
      <c r="E3275" s="123">
        <v>1799.597</v>
      </c>
      <c r="F3275" s="155" t="s">
        <v>263</v>
      </c>
    </row>
    <row r="3276" spans="1:6" ht="15.75" thickBot="1" x14ac:dyDescent="0.3">
      <c r="A3276" s="94">
        <v>9</v>
      </c>
      <c r="B3276" s="155" t="s">
        <v>188</v>
      </c>
      <c r="C3276" s="155" t="s">
        <v>154</v>
      </c>
      <c r="D3276" s="94">
        <v>16</v>
      </c>
      <c r="E3276" s="123">
        <v>34442.968999999997</v>
      </c>
      <c r="F3276" s="155" t="s">
        <v>263</v>
      </c>
    </row>
    <row r="3277" spans="1:6" ht="15.75" thickBot="1" x14ac:dyDescent="0.3">
      <c r="A3277" s="94">
        <v>9</v>
      </c>
      <c r="B3277" s="155" t="s">
        <v>188</v>
      </c>
      <c r="C3277" s="155" t="s">
        <v>154</v>
      </c>
      <c r="D3277" s="94">
        <v>250</v>
      </c>
      <c r="E3277" s="123">
        <v>25720.310590000001</v>
      </c>
      <c r="F3277" s="155" t="s">
        <v>155</v>
      </c>
    </row>
    <row r="3278" spans="1:6" ht="15.75" thickBot="1" x14ac:dyDescent="0.3">
      <c r="A3278" s="94">
        <v>9</v>
      </c>
      <c r="B3278" s="155" t="s">
        <v>189</v>
      </c>
      <c r="C3278" s="155" t="s">
        <v>154</v>
      </c>
      <c r="D3278" s="94">
        <v>15</v>
      </c>
      <c r="E3278" s="123">
        <v>4456.6099999999997</v>
      </c>
      <c r="F3278" s="155" t="s">
        <v>263</v>
      </c>
    </row>
    <row r="3279" spans="1:6" ht="15.75" thickBot="1" x14ac:dyDescent="0.3">
      <c r="A3279" s="94">
        <v>9</v>
      </c>
      <c r="B3279" s="155" t="s">
        <v>190</v>
      </c>
      <c r="C3279" s="155" t="s">
        <v>154</v>
      </c>
      <c r="D3279" s="94">
        <v>124</v>
      </c>
      <c r="E3279" s="123">
        <v>395074.70600000001</v>
      </c>
      <c r="F3279" s="155" t="s">
        <v>263</v>
      </c>
    </row>
    <row r="3280" spans="1:6" ht="15.75" thickBot="1" x14ac:dyDescent="0.3">
      <c r="A3280" s="94">
        <v>9</v>
      </c>
      <c r="B3280" s="155" t="s">
        <v>191</v>
      </c>
      <c r="C3280" s="155" t="s">
        <v>154</v>
      </c>
      <c r="D3280" s="94">
        <v>45</v>
      </c>
      <c r="E3280" s="123">
        <v>56586.167999999998</v>
      </c>
      <c r="F3280" s="155" t="s">
        <v>263</v>
      </c>
    </row>
    <row r="3281" spans="1:6" ht="15.75" thickBot="1" x14ac:dyDescent="0.3">
      <c r="A3281" s="94">
        <v>9</v>
      </c>
      <c r="B3281" s="155" t="s">
        <v>192</v>
      </c>
      <c r="C3281" s="155" t="s">
        <v>154</v>
      </c>
      <c r="D3281" s="94">
        <v>16</v>
      </c>
      <c r="E3281" s="123">
        <v>6803.2330000000002</v>
      </c>
      <c r="F3281" s="155" t="s">
        <v>263</v>
      </c>
    </row>
    <row r="3282" spans="1:6" ht="15.75" thickBot="1" x14ac:dyDescent="0.3">
      <c r="A3282" s="94">
        <v>9</v>
      </c>
      <c r="B3282" s="155" t="s">
        <v>192</v>
      </c>
      <c r="C3282" s="155" t="s">
        <v>154</v>
      </c>
      <c r="D3282" s="94">
        <v>4</v>
      </c>
      <c r="E3282" s="123">
        <v>5.6399499999999998</v>
      </c>
      <c r="F3282" s="155" t="s">
        <v>155</v>
      </c>
    </row>
    <row r="3283" spans="1:6" ht="15.75" thickBot="1" x14ac:dyDescent="0.3">
      <c r="A3283" s="94">
        <v>9</v>
      </c>
      <c r="B3283" s="155" t="s">
        <v>193</v>
      </c>
      <c r="C3283" s="155" t="s">
        <v>154</v>
      </c>
      <c r="D3283" s="94">
        <v>59</v>
      </c>
      <c r="E3283" s="123">
        <v>136637.46299999999</v>
      </c>
      <c r="F3283" s="155" t="s">
        <v>263</v>
      </c>
    </row>
    <row r="3284" spans="1:6" ht="15.75" thickBot="1" x14ac:dyDescent="0.3">
      <c r="A3284" s="94">
        <v>9</v>
      </c>
      <c r="B3284" s="155" t="s">
        <v>194</v>
      </c>
      <c r="C3284" s="155" t="s">
        <v>154</v>
      </c>
      <c r="D3284" s="94">
        <v>2</v>
      </c>
      <c r="E3284" s="123">
        <v>814.09</v>
      </c>
      <c r="F3284" s="155" t="s">
        <v>263</v>
      </c>
    </row>
    <row r="3285" spans="1:6" ht="15.75" thickBot="1" x14ac:dyDescent="0.3">
      <c r="A3285" s="94">
        <v>9</v>
      </c>
      <c r="B3285" s="155" t="s">
        <v>195</v>
      </c>
      <c r="C3285" s="155" t="s">
        <v>154</v>
      </c>
      <c r="D3285" s="94">
        <v>1</v>
      </c>
      <c r="E3285" s="123">
        <v>308.61900000000003</v>
      </c>
      <c r="F3285" s="155" t="s">
        <v>263</v>
      </c>
    </row>
    <row r="3286" spans="1:6" ht="15.75" thickBot="1" x14ac:dyDescent="0.3">
      <c r="A3286" s="94">
        <v>9</v>
      </c>
      <c r="B3286" s="155" t="s">
        <v>196</v>
      </c>
      <c r="C3286" s="155" t="s">
        <v>154</v>
      </c>
      <c r="D3286" s="94">
        <v>175</v>
      </c>
      <c r="E3286" s="123">
        <v>570268.36</v>
      </c>
      <c r="F3286" s="155" t="s">
        <v>263</v>
      </c>
    </row>
    <row r="3287" spans="1:6" ht="15.75" thickBot="1" x14ac:dyDescent="0.3">
      <c r="A3287" s="94">
        <v>9</v>
      </c>
      <c r="B3287" s="155" t="s">
        <v>196</v>
      </c>
      <c r="C3287" s="155" t="s">
        <v>154</v>
      </c>
      <c r="D3287" s="94">
        <v>160</v>
      </c>
      <c r="E3287" s="123">
        <v>8738.9792899999993</v>
      </c>
      <c r="F3287" s="155" t="s">
        <v>155</v>
      </c>
    </row>
    <row r="3288" spans="1:6" ht="15.75" thickBot="1" x14ac:dyDescent="0.3">
      <c r="A3288" s="94">
        <v>9</v>
      </c>
      <c r="B3288" s="155" t="s">
        <v>197</v>
      </c>
      <c r="C3288" s="155" t="s">
        <v>154</v>
      </c>
      <c r="D3288" s="94">
        <v>34</v>
      </c>
      <c r="E3288" s="123">
        <v>44812.699000000001</v>
      </c>
      <c r="F3288" s="155" t="s">
        <v>263</v>
      </c>
    </row>
    <row r="3289" spans="1:6" ht="15.75" thickBot="1" x14ac:dyDescent="0.3">
      <c r="A3289" s="94">
        <v>9</v>
      </c>
      <c r="B3289" s="155" t="s">
        <v>197</v>
      </c>
      <c r="C3289" s="155" t="s">
        <v>154</v>
      </c>
      <c r="D3289" s="94">
        <v>2</v>
      </c>
      <c r="E3289" s="123">
        <v>1768.154</v>
      </c>
      <c r="F3289" s="155" t="s">
        <v>155</v>
      </c>
    </row>
    <row r="3290" spans="1:6" ht="15.75" thickBot="1" x14ac:dyDescent="0.3">
      <c r="A3290" s="94">
        <v>9</v>
      </c>
      <c r="B3290" s="155" t="s">
        <v>198</v>
      </c>
      <c r="C3290" s="155" t="s">
        <v>154</v>
      </c>
      <c r="D3290" s="94">
        <v>357</v>
      </c>
      <c r="E3290" s="123">
        <v>1485463.2379999999</v>
      </c>
      <c r="F3290" s="155" t="s">
        <v>263</v>
      </c>
    </row>
    <row r="3291" spans="1:6" ht="15.75" thickBot="1" x14ac:dyDescent="0.3">
      <c r="A3291" s="94">
        <v>9</v>
      </c>
      <c r="B3291" s="155" t="s">
        <v>198</v>
      </c>
      <c r="C3291" s="155" t="s">
        <v>154</v>
      </c>
      <c r="D3291" s="94">
        <v>203</v>
      </c>
      <c r="E3291" s="123">
        <v>19031.02563</v>
      </c>
      <c r="F3291" s="155" t="s">
        <v>155</v>
      </c>
    </row>
    <row r="3292" spans="1:6" ht="15.75" thickBot="1" x14ac:dyDescent="0.3">
      <c r="A3292" s="94">
        <v>9</v>
      </c>
      <c r="B3292" s="155" t="s">
        <v>199</v>
      </c>
      <c r="C3292" s="155" t="s">
        <v>154</v>
      </c>
      <c r="D3292" s="94">
        <v>57</v>
      </c>
      <c r="E3292" s="123">
        <v>60717.383000000002</v>
      </c>
      <c r="F3292" s="155" t="s">
        <v>263</v>
      </c>
    </row>
    <row r="3293" spans="1:6" ht="15.75" thickBot="1" x14ac:dyDescent="0.3">
      <c r="A3293" s="94">
        <v>9</v>
      </c>
      <c r="B3293" s="155" t="s">
        <v>199</v>
      </c>
      <c r="C3293" s="155" t="s">
        <v>154</v>
      </c>
      <c r="D3293" s="94">
        <v>19</v>
      </c>
      <c r="E3293" s="123">
        <v>190.42169999999999</v>
      </c>
      <c r="F3293" s="155" t="s">
        <v>155</v>
      </c>
    </row>
    <row r="3294" spans="1:6" ht="15.75" thickBot="1" x14ac:dyDescent="0.3">
      <c r="A3294" s="94">
        <v>9</v>
      </c>
      <c r="B3294" s="155" t="s">
        <v>200</v>
      </c>
      <c r="C3294" s="155" t="s">
        <v>154</v>
      </c>
      <c r="D3294" s="94">
        <v>899</v>
      </c>
      <c r="E3294" s="123">
        <v>3890859.18</v>
      </c>
      <c r="F3294" s="155" t="s">
        <v>263</v>
      </c>
    </row>
    <row r="3295" spans="1:6" ht="15.75" thickBot="1" x14ac:dyDescent="0.3">
      <c r="A3295" s="94">
        <v>9</v>
      </c>
      <c r="B3295" s="155" t="s">
        <v>200</v>
      </c>
      <c r="C3295" s="155" t="s">
        <v>154</v>
      </c>
      <c r="D3295" s="94">
        <v>423</v>
      </c>
      <c r="E3295" s="123">
        <v>46615.359519999998</v>
      </c>
      <c r="F3295" s="155" t="s">
        <v>155</v>
      </c>
    </row>
    <row r="3296" spans="1:6" ht="15.75" thickBot="1" x14ac:dyDescent="0.3">
      <c r="A3296" s="94">
        <v>9</v>
      </c>
      <c r="B3296" s="155" t="s">
        <v>201</v>
      </c>
      <c r="C3296" s="155" t="s">
        <v>154</v>
      </c>
      <c r="D3296" s="94">
        <v>35</v>
      </c>
      <c r="E3296" s="123">
        <v>68108.608999999997</v>
      </c>
      <c r="F3296" s="155" t="s">
        <v>263</v>
      </c>
    </row>
    <row r="3297" spans="1:6" ht="15.75" thickBot="1" x14ac:dyDescent="0.3">
      <c r="A3297" s="94">
        <v>9</v>
      </c>
      <c r="B3297" s="155" t="s">
        <v>202</v>
      </c>
      <c r="C3297" s="155" t="s">
        <v>154</v>
      </c>
      <c r="D3297" s="94">
        <v>262</v>
      </c>
      <c r="E3297" s="123">
        <v>820132.80099999998</v>
      </c>
      <c r="F3297" s="155" t="s">
        <v>263</v>
      </c>
    </row>
    <row r="3298" spans="1:6" ht="15.75" thickBot="1" x14ac:dyDescent="0.3">
      <c r="A3298" s="94">
        <v>9</v>
      </c>
      <c r="B3298" s="155" t="s">
        <v>202</v>
      </c>
      <c r="C3298" s="155" t="s">
        <v>154</v>
      </c>
      <c r="D3298" s="94">
        <v>115</v>
      </c>
      <c r="E3298" s="123">
        <v>8610.4215100000001</v>
      </c>
      <c r="F3298" s="155" t="s">
        <v>155</v>
      </c>
    </row>
    <row r="3299" spans="1:6" ht="15.75" thickBot="1" x14ac:dyDescent="0.3">
      <c r="A3299" s="94">
        <v>9</v>
      </c>
      <c r="B3299" s="155" t="s">
        <v>203</v>
      </c>
      <c r="C3299" s="155" t="s">
        <v>154</v>
      </c>
      <c r="D3299" s="94">
        <v>59</v>
      </c>
      <c r="E3299" s="123">
        <v>97400.44</v>
      </c>
      <c r="F3299" s="155" t="s">
        <v>263</v>
      </c>
    </row>
    <row r="3300" spans="1:6" ht="15.75" thickBot="1" x14ac:dyDescent="0.3">
      <c r="A3300" s="94">
        <v>9</v>
      </c>
      <c r="B3300" s="155" t="s">
        <v>203</v>
      </c>
      <c r="C3300" s="155" t="s">
        <v>154</v>
      </c>
      <c r="D3300" s="94">
        <v>24</v>
      </c>
      <c r="E3300" s="123">
        <v>1018.6932399999999</v>
      </c>
      <c r="F3300" s="155" t="s">
        <v>155</v>
      </c>
    </row>
    <row r="3301" spans="1:6" ht="15.75" thickBot="1" x14ac:dyDescent="0.3">
      <c r="A3301" s="94">
        <v>9</v>
      </c>
      <c r="B3301" s="155" t="s">
        <v>204</v>
      </c>
      <c r="C3301" s="155" t="s">
        <v>154</v>
      </c>
      <c r="D3301" s="94">
        <v>19</v>
      </c>
      <c r="E3301" s="123">
        <v>6583.8130000000001</v>
      </c>
      <c r="F3301" s="155" t="s">
        <v>263</v>
      </c>
    </row>
    <row r="3302" spans="1:6" ht="15.75" thickBot="1" x14ac:dyDescent="0.3">
      <c r="A3302" s="94">
        <v>9</v>
      </c>
      <c r="B3302" s="155" t="s">
        <v>205</v>
      </c>
      <c r="C3302" s="155" t="s">
        <v>154</v>
      </c>
      <c r="D3302" s="94">
        <v>24</v>
      </c>
      <c r="E3302" s="123">
        <v>9964.1479999999992</v>
      </c>
      <c r="F3302" s="155" t="s">
        <v>263</v>
      </c>
    </row>
    <row r="3303" spans="1:6" ht="15.75" thickBot="1" x14ac:dyDescent="0.3">
      <c r="A3303" s="94">
        <v>9</v>
      </c>
      <c r="B3303" s="155" t="s">
        <v>206</v>
      </c>
      <c r="C3303" s="155" t="s">
        <v>154</v>
      </c>
      <c r="D3303" s="94">
        <v>52</v>
      </c>
      <c r="E3303" s="123">
        <v>75817.957999999999</v>
      </c>
      <c r="F3303" s="155" t="s">
        <v>263</v>
      </c>
    </row>
    <row r="3304" spans="1:6" ht="15.75" thickBot="1" x14ac:dyDescent="0.3">
      <c r="A3304" s="94">
        <v>9</v>
      </c>
      <c r="B3304" s="155" t="s">
        <v>207</v>
      </c>
      <c r="C3304" s="155" t="s">
        <v>154</v>
      </c>
      <c r="D3304" s="94">
        <v>60</v>
      </c>
      <c r="E3304" s="123">
        <v>85953.467999999993</v>
      </c>
      <c r="F3304" s="155" t="s">
        <v>263</v>
      </c>
    </row>
    <row r="3305" spans="1:6" ht="15.75" thickBot="1" x14ac:dyDescent="0.3">
      <c r="A3305" s="94">
        <v>9</v>
      </c>
      <c r="B3305" s="155" t="s">
        <v>208</v>
      </c>
      <c r="C3305" s="155" t="s">
        <v>154</v>
      </c>
      <c r="D3305" s="94">
        <v>14</v>
      </c>
      <c r="E3305" s="123">
        <v>6572.0450000000001</v>
      </c>
      <c r="F3305" s="155" t="s">
        <v>263</v>
      </c>
    </row>
    <row r="3306" spans="1:6" ht="15.75" thickBot="1" x14ac:dyDescent="0.3">
      <c r="A3306" s="94">
        <v>9</v>
      </c>
      <c r="B3306" s="155" t="s">
        <v>209</v>
      </c>
      <c r="C3306" s="155" t="s">
        <v>154</v>
      </c>
      <c r="D3306" s="94">
        <v>87</v>
      </c>
      <c r="E3306" s="123">
        <v>112300.50900000001</v>
      </c>
      <c r="F3306" s="155" t="s">
        <v>263</v>
      </c>
    </row>
    <row r="3307" spans="1:6" ht="15.75" thickBot="1" x14ac:dyDescent="0.3">
      <c r="A3307" s="94">
        <v>9</v>
      </c>
      <c r="B3307" s="155" t="s">
        <v>209</v>
      </c>
      <c r="C3307" s="155" t="s">
        <v>154</v>
      </c>
      <c r="D3307" s="94">
        <v>30</v>
      </c>
      <c r="E3307" s="123">
        <v>143.65198000000001</v>
      </c>
      <c r="F3307" s="155" t="s">
        <v>155</v>
      </c>
    </row>
    <row r="3308" spans="1:6" ht="15.75" thickBot="1" x14ac:dyDescent="0.3">
      <c r="A3308" s="94">
        <v>9</v>
      </c>
      <c r="B3308" s="155" t="s">
        <v>210</v>
      </c>
      <c r="C3308" s="155" t="s">
        <v>154</v>
      </c>
      <c r="D3308" s="94">
        <v>40</v>
      </c>
      <c r="E3308" s="123">
        <v>57040.815000000002</v>
      </c>
      <c r="F3308" s="155" t="s">
        <v>263</v>
      </c>
    </row>
    <row r="3309" spans="1:6" ht="15.75" thickBot="1" x14ac:dyDescent="0.3">
      <c r="A3309" s="94">
        <v>9</v>
      </c>
      <c r="B3309" s="155" t="s">
        <v>211</v>
      </c>
      <c r="C3309" s="155" t="s">
        <v>154</v>
      </c>
      <c r="D3309" s="94">
        <v>106</v>
      </c>
      <c r="E3309" s="123">
        <v>214233.84899999999</v>
      </c>
      <c r="F3309" s="155" t="s">
        <v>263</v>
      </c>
    </row>
    <row r="3310" spans="1:6" ht="15.75" thickBot="1" x14ac:dyDescent="0.3">
      <c r="A3310" s="94">
        <v>9</v>
      </c>
      <c r="B3310" s="155" t="s">
        <v>212</v>
      </c>
      <c r="C3310" s="155" t="s">
        <v>154</v>
      </c>
      <c r="D3310" s="94">
        <v>350</v>
      </c>
      <c r="E3310" s="123">
        <v>857918.93</v>
      </c>
      <c r="F3310" s="155" t="s">
        <v>263</v>
      </c>
    </row>
    <row r="3311" spans="1:6" ht="15.75" thickBot="1" x14ac:dyDescent="0.3">
      <c r="A3311" s="94">
        <v>9</v>
      </c>
      <c r="B3311" s="155" t="s">
        <v>212</v>
      </c>
      <c r="C3311" s="155" t="s">
        <v>154</v>
      </c>
      <c r="D3311" s="94">
        <v>104</v>
      </c>
      <c r="E3311" s="123">
        <v>485172.60609000002</v>
      </c>
      <c r="F3311" s="155" t="s">
        <v>155</v>
      </c>
    </row>
    <row r="3312" spans="1:6" ht="15.75" thickBot="1" x14ac:dyDescent="0.3">
      <c r="A3312" s="94">
        <v>9</v>
      </c>
      <c r="B3312" s="155" t="s">
        <v>213</v>
      </c>
      <c r="C3312" s="155" t="s">
        <v>154</v>
      </c>
      <c r="D3312" s="94">
        <v>63</v>
      </c>
      <c r="E3312" s="123">
        <v>407854.62300000002</v>
      </c>
      <c r="F3312" s="155" t="s">
        <v>263</v>
      </c>
    </row>
    <row r="3313" spans="1:6" ht="15.75" thickBot="1" x14ac:dyDescent="0.3">
      <c r="A3313" s="94">
        <v>9</v>
      </c>
      <c r="B3313" s="155" t="s">
        <v>213</v>
      </c>
      <c r="C3313" s="155" t="s">
        <v>154</v>
      </c>
      <c r="D3313" s="94">
        <v>31</v>
      </c>
      <c r="E3313" s="123">
        <v>1414.6697799999999</v>
      </c>
      <c r="F3313" s="155" t="s">
        <v>155</v>
      </c>
    </row>
    <row r="3314" spans="1:6" ht="15.75" thickBot="1" x14ac:dyDescent="0.3">
      <c r="A3314" s="94">
        <v>9</v>
      </c>
      <c r="B3314" s="155" t="s">
        <v>215</v>
      </c>
      <c r="C3314" s="155" t="s">
        <v>154</v>
      </c>
      <c r="D3314" s="94">
        <v>8</v>
      </c>
      <c r="E3314" s="123">
        <v>14866.546</v>
      </c>
      <c r="F3314" s="155" t="s">
        <v>263</v>
      </c>
    </row>
    <row r="3315" spans="1:6" ht="15.75" thickBot="1" x14ac:dyDescent="0.3">
      <c r="A3315" s="94">
        <v>9</v>
      </c>
      <c r="B3315" s="155" t="s">
        <v>216</v>
      </c>
      <c r="C3315" s="155" t="s">
        <v>154</v>
      </c>
      <c r="D3315" s="94">
        <v>196</v>
      </c>
      <c r="E3315" s="123">
        <v>419059.31699999998</v>
      </c>
      <c r="F3315" s="155" t="s">
        <v>263</v>
      </c>
    </row>
    <row r="3316" spans="1:6" ht="15.75" thickBot="1" x14ac:dyDescent="0.3">
      <c r="A3316" s="94">
        <v>9</v>
      </c>
      <c r="B3316" s="155" t="s">
        <v>216</v>
      </c>
      <c r="C3316" s="155" t="s">
        <v>154</v>
      </c>
      <c r="D3316" s="94">
        <v>69</v>
      </c>
      <c r="E3316" s="123">
        <v>1678.8818100000001</v>
      </c>
      <c r="F3316" s="155" t="s">
        <v>155</v>
      </c>
    </row>
    <row r="3317" spans="1:6" ht="15.75" thickBot="1" x14ac:dyDescent="0.3">
      <c r="A3317" s="94">
        <v>9</v>
      </c>
      <c r="B3317" s="155" t="s">
        <v>217</v>
      </c>
      <c r="C3317" s="155" t="s">
        <v>154</v>
      </c>
      <c r="D3317" s="94">
        <v>8</v>
      </c>
      <c r="E3317" s="123">
        <v>51997.593999999997</v>
      </c>
      <c r="F3317" s="155" t="s">
        <v>263</v>
      </c>
    </row>
    <row r="3318" spans="1:6" ht="15.75" thickBot="1" x14ac:dyDescent="0.3">
      <c r="A3318" s="94">
        <v>9</v>
      </c>
      <c r="B3318" s="155" t="s">
        <v>218</v>
      </c>
      <c r="C3318" s="155" t="s">
        <v>154</v>
      </c>
      <c r="D3318" s="94">
        <v>10</v>
      </c>
      <c r="E3318" s="123">
        <v>5607.4470000000001</v>
      </c>
      <c r="F3318" s="155" t="s">
        <v>263</v>
      </c>
    </row>
    <row r="3319" spans="1:6" ht="15.75" thickBot="1" x14ac:dyDescent="0.3">
      <c r="A3319" s="94">
        <v>9</v>
      </c>
      <c r="B3319" s="155" t="s">
        <v>220</v>
      </c>
      <c r="C3319" s="155" t="s">
        <v>154</v>
      </c>
      <c r="D3319" s="94">
        <v>82</v>
      </c>
      <c r="E3319" s="123">
        <v>117556.223</v>
      </c>
      <c r="F3319" s="155" t="s">
        <v>263</v>
      </c>
    </row>
    <row r="3320" spans="1:6" ht="15.75" thickBot="1" x14ac:dyDescent="0.3">
      <c r="A3320" s="94">
        <v>9</v>
      </c>
      <c r="B3320" s="155" t="s">
        <v>221</v>
      </c>
      <c r="C3320" s="155" t="s">
        <v>154</v>
      </c>
      <c r="D3320" s="94">
        <v>67</v>
      </c>
      <c r="E3320" s="123">
        <v>64890.112000000001</v>
      </c>
      <c r="F3320" s="155" t="s">
        <v>263</v>
      </c>
    </row>
    <row r="3321" spans="1:6" ht="15.75" thickBot="1" x14ac:dyDescent="0.3">
      <c r="A3321" s="94">
        <v>9</v>
      </c>
      <c r="B3321" s="155" t="s">
        <v>222</v>
      </c>
      <c r="C3321" s="155" t="s">
        <v>154</v>
      </c>
      <c r="D3321" s="94">
        <v>191</v>
      </c>
      <c r="E3321" s="123">
        <v>467496.848</v>
      </c>
      <c r="F3321" s="155" t="s">
        <v>263</v>
      </c>
    </row>
    <row r="3322" spans="1:6" ht="15.75" thickBot="1" x14ac:dyDescent="0.3">
      <c r="A3322" s="94">
        <v>9</v>
      </c>
      <c r="B3322" s="155" t="s">
        <v>222</v>
      </c>
      <c r="C3322" s="155" t="s">
        <v>154</v>
      </c>
      <c r="D3322" s="94">
        <v>74</v>
      </c>
      <c r="E3322" s="123">
        <v>3173.33059</v>
      </c>
      <c r="F3322" s="155" t="s">
        <v>155</v>
      </c>
    </row>
    <row r="3323" spans="1:6" ht="15.75" thickBot="1" x14ac:dyDescent="0.3">
      <c r="A3323" s="94">
        <v>9</v>
      </c>
      <c r="B3323" s="155" t="s">
        <v>223</v>
      </c>
      <c r="C3323" s="155" t="s">
        <v>154</v>
      </c>
      <c r="D3323" s="94">
        <v>17</v>
      </c>
      <c r="E3323" s="123">
        <v>23815.914000000001</v>
      </c>
      <c r="F3323" s="155" t="s">
        <v>263</v>
      </c>
    </row>
    <row r="3324" spans="1:6" ht="15.75" thickBot="1" x14ac:dyDescent="0.3">
      <c r="A3324" s="94">
        <v>9</v>
      </c>
      <c r="B3324" s="155" t="s">
        <v>224</v>
      </c>
      <c r="C3324" s="155" t="s">
        <v>154</v>
      </c>
      <c r="D3324" s="94">
        <v>98</v>
      </c>
      <c r="E3324" s="123">
        <v>160903.13800000001</v>
      </c>
      <c r="F3324" s="155" t="s">
        <v>263</v>
      </c>
    </row>
    <row r="3325" spans="1:6" ht="15.75" thickBot="1" x14ac:dyDescent="0.3">
      <c r="A3325" s="94">
        <v>9</v>
      </c>
      <c r="B3325" s="155" t="s">
        <v>224</v>
      </c>
      <c r="C3325" s="155" t="s">
        <v>154</v>
      </c>
      <c r="D3325" s="94">
        <v>43</v>
      </c>
      <c r="E3325" s="123">
        <v>2163.7206200000001</v>
      </c>
      <c r="F3325" s="155" t="s">
        <v>155</v>
      </c>
    </row>
    <row r="3326" spans="1:6" ht="15.75" thickBot="1" x14ac:dyDescent="0.3">
      <c r="A3326" s="94">
        <v>9</v>
      </c>
      <c r="B3326" s="155" t="s">
        <v>225</v>
      </c>
      <c r="C3326" s="155" t="s">
        <v>154</v>
      </c>
      <c r="D3326" s="94">
        <v>1214</v>
      </c>
      <c r="E3326" s="123">
        <v>47813712.449000001</v>
      </c>
      <c r="F3326" s="155" t="s">
        <v>263</v>
      </c>
    </row>
    <row r="3327" spans="1:6" ht="15.75" thickBot="1" x14ac:dyDescent="0.3">
      <c r="A3327" s="94">
        <v>9</v>
      </c>
      <c r="B3327" s="155" t="s">
        <v>225</v>
      </c>
      <c r="C3327" s="155" t="s">
        <v>154</v>
      </c>
      <c r="D3327" s="94">
        <v>663</v>
      </c>
      <c r="E3327" s="123">
        <v>101631.11722</v>
      </c>
      <c r="F3327" s="155" t="s">
        <v>155</v>
      </c>
    </row>
    <row r="3328" spans="1:6" ht="15.75" thickBot="1" x14ac:dyDescent="0.3">
      <c r="A3328" s="94">
        <v>9</v>
      </c>
      <c r="B3328" s="155" t="s">
        <v>226</v>
      </c>
      <c r="C3328" s="155" t="s">
        <v>154</v>
      </c>
      <c r="D3328" s="94">
        <v>22</v>
      </c>
      <c r="E3328" s="123">
        <v>7097881.6289999997</v>
      </c>
      <c r="F3328" s="155" t="s">
        <v>263</v>
      </c>
    </row>
    <row r="3329" spans="1:6" ht="15.75" thickBot="1" x14ac:dyDescent="0.3">
      <c r="A3329" s="94">
        <v>9</v>
      </c>
      <c r="B3329" s="155" t="s">
        <v>226</v>
      </c>
      <c r="C3329" s="155" t="s">
        <v>154</v>
      </c>
      <c r="D3329" s="94">
        <v>42</v>
      </c>
      <c r="E3329" s="123">
        <v>876234.84624999994</v>
      </c>
      <c r="F3329" s="155" t="s">
        <v>155</v>
      </c>
    </row>
    <row r="3330" spans="1:6" ht="15.75" thickBot="1" x14ac:dyDescent="0.3">
      <c r="A3330" s="94">
        <v>9</v>
      </c>
      <c r="B3330" s="155" t="s">
        <v>227</v>
      </c>
      <c r="C3330" s="155" t="s">
        <v>154</v>
      </c>
      <c r="D3330" s="94">
        <v>19</v>
      </c>
      <c r="E3330" s="123">
        <v>7438.9129999999996</v>
      </c>
      <c r="F3330" s="155" t="s">
        <v>263</v>
      </c>
    </row>
    <row r="3331" spans="1:6" ht="15.75" thickBot="1" x14ac:dyDescent="0.3">
      <c r="A3331" s="94">
        <v>9</v>
      </c>
      <c r="B3331" s="155" t="s">
        <v>228</v>
      </c>
      <c r="C3331" s="155" t="s">
        <v>154</v>
      </c>
      <c r="D3331" s="94">
        <v>239</v>
      </c>
      <c r="E3331" s="123">
        <v>708808.99800000002</v>
      </c>
      <c r="F3331" s="155" t="s">
        <v>263</v>
      </c>
    </row>
    <row r="3332" spans="1:6" ht="15.75" thickBot="1" x14ac:dyDescent="0.3">
      <c r="A3332" s="94">
        <v>9</v>
      </c>
      <c r="B3332" s="155" t="s">
        <v>228</v>
      </c>
      <c r="C3332" s="155" t="s">
        <v>154</v>
      </c>
      <c r="D3332" s="94">
        <v>137</v>
      </c>
      <c r="E3332" s="123">
        <v>9077.3867900000005</v>
      </c>
      <c r="F3332" s="155" t="s">
        <v>155</v>
      </c>
    </row>
    <row r="3333" spans="1:6" ht="15.75" thickBot="1" x14ac:dyDescent="0.3">
      <c r="A3333" s="94">
        <v>9</v>
      </c>
      <c r="B3333" s="155" t="s">
        <v>229</v>
      </c>
      <c r="C3333" s="155" t="s">
        <v>154</v>
      </c>
      <c r="D3333" s="94">
        <v>87</v>
      </c>
      <c r="E3333" s="123">
        <v>288036.69</v>
      </c>
      <c r="F3333" s="155" t="s">
        <v>263</v>
      </c>
    </row>
    <row r="3334" spans="1:6" ht="15.75" thickBot="1" x14ac:dyDescent="0.3">
      <c r="A3334" s="94">
        <v>9</v>
      </c>
      <c r="B3334" s="155" t="s">
        <v>229</v>
      </c>
      <c r="C3334" s="155" t="s">
        <v>154</v>
      </c>
      <c r="D3334" s="94">
        <v>42</v>
      </c>
      <c r="E3334" s="123">
        <v>723.69998999999996</v>
      </c>
      <c r="F3334" s="155" t="s">
        <v>155</v>
      </c>
    </row>
    <row r="3335" spans="1:6" ht="15.75" thickBot="1" x14ac:dyDescent="0.3">
      <c r="A3335" s="94">
        <v>9</v>
      </c>
      <c r="B3335" s="155" t="s">
        <v>230</v>
      </c>
      <c r="C3335" s="155" t="s">
        <v>154</v>
      </c>
      <c r="D3335" s="94">
        <v>97</v>
      </c>
      <c r="E3335" s="123">
        <v>160711.674</v>
      </c>
      <c r="F3335" s="155" t="s">
        <v>263</v>
      </c>
    </row>
    <row r="3336" spans="1:6" ht="15.75" thickBot="1" x14ac:dyDescent="0.3">
      <c r="A3336" s="94">
        <v>9</v>
      </c>
      <c r="B3336" s="155" t="s">
        <v>230</v>
      </c>
      <c r="C3336" s="155" t="s">
        <v>154</v>
      </c>
      <c r="D3336" s="94">
        <v>52</v>
      </c>
      <c r="E3336" s="123">
        <v>2378.9256</v>
      </c>
      <c r="F3336" s="155" t="s">
        <v>155</v>
      </c>
    </row>
    <row r="3337" spans="1:6" ht="15.75" thickBot="1" x14ac:dyDescent="0.3">
      <c r="A3337" s="94">
        <v>9</v>
      </c>
      <c r="B3337" s="155" t="s">
        <v>231</v>
      </c>
      <c r="C3337" s="155" t="s">
        <v>154</v>
      </c>
      <c r="D3337" s="94">
        <v>67</v>
      </c>
      <c r="E3337" s="123">
        <v>174347.82199999999</v>
      </c>
      <c r="F3337" s="155" t="s">
        <v>263</v>
      </c>
    </row>
    <row r="3338" spans="1:6" ht="15.75" thickBot="1" x14ac:dyDescent="0.3">
      <c r="A3338" s="94">
        <v>9</v>
      </c>
      <c r="B3338" s="155" t="s">
        <v>232</v>
      </c>
      <c r="C3338" s="155" t="s">
        <v>154</v>
      </c>
      <c r="D3338" s="94">
        <v>15</v>
      </c>
      <c r="E3338" s="123">
        <v>13546.12</v>
      </c>
      <c r="F3338" s="155" t="s">
        <v>263</v>
      </c>
    </row>
    <row r="3339" spans="1:6" ht="15.75" thickBot="1" x14ac:dyDescent="0.3">
      <c r="A3339" s="94">
        <v>9</v>
      </c>
      <c r="B3339" s="155" t="s">
        <v>233</v>
      </c>
      <c r="C3339" s="155" t="s">
        <v>154</v>
      </c>
      <c r="D3339" s="94">
        <v>8</v>
      </c>
      <c r="E3339" s="123">
        <v>3279.3319999999999</v>
      </c>
      <c r="F3339" s="155" t="s">
        <v>263</v>
      </c>
    </row>
    <row r="3340" spans="1:6" ht="15.75" thickBot="1" x14ac:dyDescent="0.3">
      <c r="A3340" s="94">
        <v>9</v>
      </c>
      <c r="B3340" s="155" t="s">
        <v>234</v>
      </c>
      <c r="C3340" s="155" t="s">
        <v>154</v>
      </c>
      <c r="D3340" s="94">
        <v>44</v>
      </c>
      <c r="E3340" s="123">
        <v>111189.23699999999</v>
      </c>
      <c r="F3340" s="155" t="s">
        <v>263</v>
      </c>
    </row>
    <row r="3341" spans="1:6" ht="15.75" thickBot="1" x14ac:dyDescent="0.3">
      <c r="A3341" s="94">
        <v>9</v>
      </c>
      <c r="B3341" s="155" t="s">
        <v>234</v>
      </c>
      <c r="C3341" s="155" t="s">
        <v>154</v>
      </c>
      <c r="D3341" s="94">
        <v>22</v>
      </c>
      <c r="E3341" s="123">
        <v>137.44779</v>
      </c>
      <c r="F3341" s="155" t="s">
        <v>155</v>
      </c>
    </row>
    <row r="3342" spans="1:6" ht="15.75" thickBot="1" x14ac:dyDescent="0.3">
      <c r="A3342" s="94">
        <v>9</v>
      </c>
      <c r="B3342" s="155" t="s">
        <v>235</v>
      </c>
      <c r="C3342" s="155" t="s">
        <v>154</v>
      </c>
      <c r="D3342" s="94">
        <v>137</v>
      </c>
      <c r="E3342" s="123">
        <v>318792.87</v>
      </c>
      <c r="F3342" s="155" t="s">
        <v>263</v>
      </c>
    </row>
    <row r="3343" spans="1:6" ht="15.75" thickBot="1" x14ac:dyDescent="0.3">
      <c r="A3343" s="94">
        <v>9</v>
      </c>
      <c r="B3343" s="155" t="s">
        <v>235</v>
      </c>
      <c r="C3343" s="155" t="s">
        <v>154</v>
      </c>
      <c r="D3343" s="94">
        <v>16</v>
      </c>
      <c r="E3343" s="123">
        <v>961.87211000000002</v>
      </c>
      <c r="F3343" s="155" t="s">
        <v>155</v>
      </c>
    </row>
    <row r="3344" spans="1:6" ht="15.75" thickBot="1" x14ac:dyDescent="0.3">
      <c r="A3344" s="94">
        <v>9</v>
      </c>
      <c r="B3344" s="155" t="s">
        <v>236</v>
      </c>
      <c r="C3344" s="155" t="s">
        <v>154</v>
      </c>
      <c r="D3344" s="94">
        <v>166</v>
      </c>
      <c r="E3344" s="123">
        <v>401625.12</v>
      </c>
      <c r="F3344" s="155" t="s">
        <v>263</v>
      </c>
    </row>
    <row r="3345" spans="1:6" ht="15.75" thickBot="1" x14ac:dyDescent="0.3">
      <c r="A3345" s="94">
        <v>9</v>
      </c>
      <c r="B3345" s="155" t="s">
        <v>237</v>
      </c>
      <c r="C3345" s="155" t="s">
        <v>154</v>
      </c>
      <c r="D3345" s="94">
        <v>1778</v>
      </c>
      <c r="E3345" s="123">
        <v>21821020.326000001</v>
      </c>
      <c r="F3345" s="155" t="s">
        <v>263</v>
      </c>
    </row>
    <row r="3346" spans="1:6" ht="15.75" thickBot="1" x14ac:dyDescent="0.3">
      <c r="A3346" s="94">
        <v>9</v>
      </c>
      <c r="B3346" s="155" t="s">
        <v>237</v>
      </c>
      <c r="C3346" s="155" t="s">
        <v>154</v>
      </c>
      <c r="D3346" s="94">
        <v>965</v>
      </c>
      <c r="E3346" s="123">
        <v>258866.43693</v>
      </c>
      <c r="F3346" s="155" t="s">
        <v>155</v>
      </c>
    </row>
    <row r="3347" spans="1:6" ht="15.75" thickBot="1" x14ac:dyDescent="0.3">
      <c r="A3347" s="94">
        <v>9</v>
      </c>
      <c r="B3347" s="155" t="s">
        <v>238</v>
      </c>
      <c r="C3347" s="155" t="s">
        <v>154</v>
      </c>
      <c r="D3347" s="94">
        <v>2207</v>
      </c>
      <c r="E3347" s="123">
        <v>20279047.267999999</v>
      </c>
      <c r="F3347" s="155" t="s">
        <v>263</v>
      </c>
    </row>
    <row r="3348" spans="1:6" ht="15.75" thickBot="1" x14ac:dyDescent="0.3">
      <c r="A3348" s="94">
        <v>9</v>
      </c>
      <c r="B3348" s="155" t="s">
        <v>238</v>
      </c>
      <c r="C3348" s="155" t="s">
        <v>154</v>
      </c>
      <c r="D3348" s="94">
        <v>1408</v>
      </c>
      <c r="E3348" s="123">
        <v>189680.04347</v>
      </c>
      <c r="F3348" s="155" t="s">
        <v>155</v>
      </c>
    </row>
    <row r="3349" spans="1:6" ht="15.75" thickBot="1" x14ac:dyDescent="0.3">
      <c r="A3349" s="94">
        <v>9</v>
      </c>
      <c r="B3349" s="155" t="s">
        <v>239</v>
      </c>
      <c r="C3349" s="155" t="s">
        <v>154</v>
      </c>
      <c r="D3349" s="94">
        <v>335</v>
      </c>
      <c r="E3349" s="123">
        <v>1623535.1640000001</v>
      </c>
      <c r="F3349" s="155" t="s">
        <v>263</v>
      </c>
    </row>
    <row r="3350" spans="1:6" ht="15.75" thickBot="1" x14ac:dyDescent="0.3">
      <c r="A3350" s="94">
        <v>9</v>
      </c>
      <c r="B3350" s="155" t="s">
        <v>239</v>
      </c>
      <c r="C3350" s="155" t="s">
        <v>154</v>
      </c>
      <c r="D3350" s="94">
        <v>156</v>
      </c>
      <c r="E3350" s="123">
        <v>19041.529750000002</v>
      </c>
      <c r="F3350" s="155" t="s">
        <v>155</v>
      </c>
    </row>
    <row r="3351" spans="1:6" ht="15.75" thickBot="1" x14ac:dyDescent="0.3">
      <c r="A3351" s="94">
        <v>9</v>
      </c>
      <c r="B3351" s="155" t="s">
        <v>240</v>
      </c>
      <c r="C3351" s="155" t="s">
        <v>154</v>
      </c>
      <c r="D3351" s="94">
        <v>293</v>
      </c>
      <c r="E3351" s="123">
        <v>36739056.533</v>
      </c>
      <c r="F3351" s="155" t="s">
        <v>263</v>
      </c>
    </row>
    <row r="3352" spans="1:6" ht="15.75" thickBot="1" x14ac:dyDescent="0.3">
      <c r="A3352" s="94">
        <v>9</v>
      </c>
      <c r="B3352" s="155" t="s">
        <v>240</v>
      </c>
      <c r="C3352" s="155" t="s">
        <v>154</v>
      </c>
      <c r="D3352" s="94">
        <v>109</v>
      </c>
      <c r="E3352" s="123">
        <v>535982.95103999996</v>
      </c>
      <c r="F3352" s="155" t="s">
        <v>155</v>
      </c>
    </row>
    <row r="3353" spans="1:6" ht="15.75" thickBot="1" x14ac:dyDescent="0.3">
      <c r="A3353" s="94">
        <v>9</v>
      </c>
      <c r="B3353" s="155" t="s">
        <v>241</v>
      </c>
      <c r="C3353" s="155" t="s">
        <v>154</v>
      </c>
      <c r="D3353" s="94">
        <v>1197</v>
      </c>
      <c r="E3353" s="123">
        <v>17628442.096999999</v>
      </c>
      <c r="F3353" s="155" t="s">
        <v>263</v>
      </c>
    </row>
    <row r="3354" spans="1:6" ht="15.75" thickBot="1" x14ac:dyDescent="0.3">
      <c r="A3354" s="94">
        <v>9</v>
      </c>
      <c r="B3354" s="155" t="s">
        <v>241</v>
      </c>
      <c r="C3354" s="155" t="s">
        <v>154</v>
      </c>
      <c r="D3354" s="94">
        <v>755</v>
      </c>
      <c r="E3354" s="123">
        <v>106012.87188999999</v>
      </c>
      <c r="F3354" s="155" t="s">
        <v>155</v>
      </c>
    </row>
    <row r="3355" spans="1:6" ht="15.75" thickBot="1" x14ac:dyDescent="0.3">
      <c r="A3355" s="94">
        <v>9</v>
      </c>
      <c r="B3355" s="155" t="s">
        <v>242</v>
      </c>
      <c r="C3355" s="155" t="s">
        <v>154</v>
      </c>
      <c r="D3355" s="94">
        <v>652</v>
      </c>
      <c r="E3355" s="123">
        <v>2605031.6850000001</v>
      </c>
      <c r="F3355" s="155" t="s">
        <v>263</v>
      </c>
    </row>
    <row r="3356" spans="1:6" ht="15.75" thickBot="1" x14ac:dyDescent="0.3">
      <c r="A3356" s="94">
        <v>9</v>
      </c>
      <c r="B3356" s="155" t="s">
        <v>242</v>
      </c>
      <c r="C3356" s="155" t="s">
        <v>154</v>
      </c>
      <c r="D3356" s="94">
        <v>1134</v>
      </c>
      <c r="E3356" s="123">
        <v>221175.98125000001</v>
      </c>
      <c r="F3356" s="155" t="s">
        <v>155</v>
      </c>
    </row>
    <row r="3357" spans="1:6" ht="15.75" thickBot="1" x14ac:dyDescent="0.3">
      <c r="A3357" s="94">
        <v>9</v>
      </c>
      <c r="B3357" s="155" t="s">
        <v>243</v>
      </c>
      <c r="C3357" s="155" t="s">
        <v>154</v>
      </c>
      <c r="D3357" s="94">
        <v>1291</v>
      </c>
      <c r="E3357" s="123">
        <v>10261250.901000001</v>
      </c>
      <c r="F3357" s="155" t="s">
        <v>263</v>
      </c>
    </row>
    <row r="3358" spans="1:6" ht="15.75" thickBot="1" x14ac:dyDescent="0.3">
      <c r="A3358" s="94">
        <v>9</v>
      </c>
      <c r="B3358" s="155" t="s">
        <v>243</v>
      </c>
      <c r="C3358" s="155" t="s">
        <v>154</v>
      </c>
      <c r="D3358" s="94">
        <v>732</v>
      </c>
      <c r="E3358" s="123">
        <v>97639.594639999996</v>
      </c>
      <c r="F3358" s="155" t="s">
        <v>155</v>
      </c>
    </row>
    <row r="3359" spans="1:6" ht="15.75" thickBot="1" x14ac:dyDescent="0.3">
      <c r="A3359" s="94">
        <v>9</v>
      </c>
      <c r="B3359" s="155" t="s">
        <v>244</v>
      </c>
      <c r="C3359" s="155" t="s">
        <v>154</v>
      </c>
      <c r="D3359" s="94">
        <v>1213</v>
      </c>
      <c r="E3359" s="123">
        <v>7731338.5750000002</v>
      </c>
      <c r="F3359" s="155" t="s">
        <v>263</v>
      </c>
    </row>
    <row r="3360" spans="1:6" ht="15.75" thickBot="1" x14ac:dyDescent="0.3">
      <c r="A3360" s="94">
        <v>9</v>
      </c>
      <c r="B3360" s="155" t="s">
        <v>244</v>
      </c>
      <c r="C3360" s="155" t="s">
        <v>154</v>
      </c>
      <c r="D3360" s="94">
        <v>638</v>
      </c>
      <c r="E3360" s="123">
        <v>133089.57159000001</v>
      </c>
      <c r="F3360" s="155" t="s">
        <v>155</v>
      </c>
    </row>
    <row r="3361" spans="1:6" ht="15.75" thickBot="1" x14ac:dyDescent="0.3">
      <c r="A3361" s="94">
        <v>9</v>
      </c>
      <c r="B3361" s="155" t="s">
        <v>245</v>
      </c>
      <c r="C3361" s="155" t="s">
        <v>154</v>
      </c>
      <c r="D3361" s="94">
        <v>1752</v>
      </c>
      <c r="E3361" s="123">
        <v>9338276.0529999994</v>
      </c>
      <c r="F3361" s="155" t="s">
        <v>263</v>
      </c>
    </row>
    <row r="3362" spans="1:6" ht="15.75" thickBot="1" x14ac:dyDescent="0.3">
      <c r="A3362" s="94">
        <v>9</v>
      </c>
      <c r="B3362" s="155" t="s">
        <v>245</v>
      </c>
      <c r="C3362" s="155" t="s">
        <v>154</v>
      </c>
      <c r="D3362" s="94">
        <v>1195</v>
      </c>
      <c r="E3362" s="123">
        <v>154733.44443999999</v>
      </c>
      <c r="F3362" s="155" t="s">
        <v>155</v>
      </c>
    </row>
    <row r="3363" spans="1:6" ht="15.75" thickBot="1" x14ac:dyDescent="0.3">
      <c r="A3363" s="94">
        <v>9</v>
      </c>
      <c r="B3363" s="155" t="s">
        <v>246</v>
      </c>
      <c r="C3363" s="155" t="s">
        <v>154</v>
      </c>
      <c r="D3363" s="94">
        <v>1127</v>
      </c>
      <c r="E3363" s="123">
        <v>9904270.7579999994</v>
      </c>
      <c r="F3363" s="155" t="s">
        <v>263</v>
      </c>
    </row>
    <row r="3364" spans="1:6" ht="15.75" thickBot="1" x14ac:dyDescent="0.3">
      <c r="A3364" s="94">
        <v>9</v>
      </c>
      <c r="B3364" s="155" t="s">
        <v>246</v>
      </c>
      <c r="C3364" s="155" t="s">
        <v>154</v>
      </c>
      <c r="D3364" s="94">
        <v>1055</v>
      </c>
      <c r="E3364" s="123">
        <v>205463.06902</v>
      </c>
      <c r="F3364" s="155" t="s">
        <v>155</v>
      </c>
    </row>
    <row r="3365" spans="1:6" ht="15.75" thickBot="1" x14ac:dyDescent="0.3">
      <c r="A3365" s="94">
        <v>9</v>
      </c>
      <c r="B3365" s="155" t="s">
        <v>247</v>
      </c>
      <c r="C3365" s="155" t="s">
        <v>154</v>
      </c>
      <c r="D3365" s="94">
        <v>939</v>
      </c>
      <c r="E3365" s="123">
        <v>4323824.5290000001</v>
      </c>
      <c r="F3365" s="155" t="s">
        <v>263</v>
      </c>
    </row>
    <row r="3366" spans="1:6" ht="15.75" thickBot="1" x14ac:dyDescent="0.3">
      <c r="A3366" s="94">
        <v>9</v>
      </c>
      <c r="B3366" s="155" t="s">
        <v>247</v>
      </c>
      <c r="C3366" s="155" t="s">
        <v>154</v>
      </c>
      <c r="D3366" s="94">
        <v>649</v>
      </c>
      <c r="E3366" s="123">
        <v>29258.372780000002</v>
      </c>
      <c r="F3366" s="155" t="s">
        <v>155</v>
      </c>
    </row>
    <row r="3367" spans="1:6" ht="15.75" thickBot="1" x14ac:dyDescent="0.3">
      <c r="A3367" s="94">
        <v>9</v>
      </c>
      <c r="B3367" s="155" t="s">
        <v>248</v>
      </c>
      <c r="C3367" s="155" t="s">
        <v>154</v>
      </c>
      <c r="D3367" s="94">
        <v>943</v>
      </c>
      <c r="E3367" s="123">
        <v>9405334.3210000005</v>
      </c>
      <c r="F3367" s="155" t="s">
        <v>263</v>
      </c>
    </row>
    <row r="3368" spans="1:6" ht="15.75" thickBot="1" x14ac:dyDescent="0.3">
      <c r="A3368" s="94">
        <v>9</v>
      </c>
      <c r="B3368" s="155" t="s">
        <v>248</v>
      </c>
      <c r="C3368" s="155" t="s">
        <v>154</v>
      </c>
      <c r="D3368" s="94">
        <v>609</v>
      </c>
      <c r="E3368" s="123">
        <v>96803.805309999996</v>
      </c>
      <c r="F3368" s="155" t="s">
        <v>155</v>
      </c>
    </row>
    <row r="3369" spans="1:6" ht="15.75" thickBot="1" x14ac:dyDescent="0.3">
      <c r="A3369" s="94">
        <v>9</v>
      </c>
      <c r="B3369" s="155" t="s">
        <v>249</v>
      </c>
      <c r="C3369" s="155" t="s">
        <v>154</v>
      </c>
      <c r="D3369" s="94">
        <v>53</v>
      </c>
      <c r="E3369" s="123">
        <v>653626.18000000005</v>
      </c>
      <c r="F3369" s="155" t="s">
        <v>263</v>
      </c>
    </row>
    <row r="3370" spans="1:6" ht="15.75" thickBot="1" x14ac:dyDescent="0.3">
      <c r="A3370" s="94">
        <v>9</v>
      </c>
      <c r="B3370" s="155" t="s">
        <v>249</v>
      </c>
      <c r="C3370" s="155" t="s">
        <v>154</v>
      </c>
      <c r="D3370" s="94">
        <v>11</v>
      </c>
      <c r="E3370" s="123">
        <v>8078.9699499999997</v>
      </c>
      <c r="F3370" s="155" t="s">
        <v>155</v>
      </c>
    </row>
    <row r="3371" spans="1:6" ht="15.75" thickBot="1" x14ac:dyDescent="0.3">
      <c r="A3371" s="94">
        <v>9</v>
      </c>
      <c r="B3371" s="155" t="s">
        <v>250</v>
      </c>
      <c r="C3371" s="155" t="s">
        <v>154</v>
      </c>
      <c r="D3371" s="94">
        <v>1</v>
      </c>
      <c r="E3371" s="123">
        <v>14249.32</v>
      </c>
      <c r="F3371" s="155" t="s">
        <v>263</v>
      </c>
    </row>
    <row r="3372" spans="1:6" ht="15.75" thickBot="1" x14ac:dyDescent="0.3">
      <c r="A3372" s="94">
        <v>9</v>
      </c>
      <c r="B3372" s="155" t="s">
        <v>250</v>
      </c>
      <c r="C3372" s="155" t="s">
        <v>154</v>
      </c>
      <c r="D3372" s="94">
        <v>1</v>
      </c>
      <c r="E3372" s="123">
        <v>38.045999999999999</v>
      </c>
      <c r="F3372" s="155" t="s">
        <v>155</v>
      </c>
    </row>
    <row r="3373" spans="1:6" ht="15.75" thickBot="1" x14ac:dyDescent="0.3">
      <c r="A3373" s="94">
        <v>9</v>
      </c>
      <c r="B3373" s="155" t="s">
        <v>251</v>
      </c>
      <c r="C3373" s="155" t="s">
        <v>154</v>
      </c>
      <c r="D3373" s="94">
        <v>757</v>
      </c>
      <c r="E3373" s="123">
        <v>4411358.426</v>
      </c>
      <c r="F3373" s="155" t="s">
        <v>263</v>
      </c>
    </row>
    <row r="3374" spans="1:6" ht="15.75" thickBot="1" x14ac:dyDescent="0.3">
      <c r="A3374" s="94">
        <v>9</v>
      </c>
      <c r="B3374" s="155" t="s">
        <v>251</v>
      </c>
      <c r="C3374" s="155" t="s">
        <v>154</v>
      </c>
      <c r="D3374" s="94">
        <v>363</v>
      </c>
      <c r="E3374" s="123">
        <v>39822.69472</v>
      </c>
      <c r="F3374" s="155" t="s">
        <v>155</v>
      </c>
    </row>
    <row r="3375" spans="1:6" ht="15.75" thickBot="1" x14ac:dyDescent="0.3">
      <c r="A3375" s="94">
        <v>9</v>
      </c>
      <c r="B3375" s="155" t="s">
        <v>252</v>
      </c>
      <c r="C3375" s="155" t="s">
        <v>154</v>
      </c>
      <c r="D3375" s="94">
        <v>751</v>
      </c>
      <c r="E3375" s="123">
        <v>8196972.5920000002</v>
      </c>
      <c r="F3375" s="155" t="s">
        <v>263</v>
      </c>
    </row>
    <row r="3376" spans="1:6" ht="15.75" thickBot="1" x14ac:dyDescent="0.3">
      <c r="A3376" s="94">
        <v>9</v>
      </c>
      <c r="B3376" s="155" t="s">
        <v>252</v>
      </c>
      <c r="C3376" s="155" t="s">
        <v>154</v>
      </c>
      <c r="D3376" s="94">
        <v>405</v>
      </c>
      <c r="E3376" s="123">
        <v>277276.62637999997</v>
      </c>
      <c r="F3376" s="155" t="s">
        <v>155</v>
      </c>
    </row>
    <row r="3377" spans="1:6" ht="15.75" thickBot="1" x14ac:dyDescent="0.3">
      <c r="A3377" s="94">
        <v>9</v>
      </c>
      <c r="B3377" s="155" t="s">
        <v>281</v>
      </c>
      <c r="C3377" s="155" t="s">
        <v>154</v>
      </c>
      <c r="D3377" s="94">
        <v>2</v>
      </c>
      <c r="E3377" s="123">
        <v>1666.191</v>
      </c>
      <c r="F3377" s="155" t="s">
        <v>155</v>
      </c>
    </row>
    <row r="3378" spans="1:6" ht="15.75" thickBot="1" x14ac:dyDescent="0.3">
      <c r="A3378" s="94">
        <v>9</v>
      </c>
      <c r="B3378" s="155" t="s">
        <v>253</v>
      </c>
      <c r="C3378" s="155" t="s">
        <v>154</v>
      </c>
      <c r="D3378" s="94">
        <v>1</v>
      </c>
      <c r="E3378" s="123">
        <v>13377.24</v>
      </c>
      <c r="F3378" s="155" t="s">
        <v>263</v>
      </c>
    </row>
    <row r="3379" spans="1:6" ht="15.75" thickBot="1" x14ac:dyDescent="0.3">
      <c r="A3379" s="94">
        <v>9</v>
      </c>
      <c r="B3379" s="155" t="s">
        <v>253</v>
      </c>
      <c r="C3379" s="155" t="s">
        <v>154</v>
      </c>
      <c r="D3379" s="94">
        <v>2</v>
      </c>
      <c r="E3379" s="123">
        <v>220.33511999999999</v>
      </c>
      <c r="F3379" s="155" t="s">
        <v>155</v>
      </c>
    </row>
    <row r="3380" spans="1:6" ht="15.75" thickBot="1" x14ac:dyDescent="0.3">
      <c r="A3380" s="94">
        <v>9</v>
      </c>
      <c r="B3380" s="155" t="s">
        <v>254</v>
      </c>
      <c r="C3380" s="155" t="s">
        <v>154</v>
      </c>
      <c r="D3380" s="94">
        <v>72</v>
      </c>
      <c r="E3380" s="123">
        <v>25706.824850000001</v>
      </c>
      <c r="F3380" s="155" t="s">
        <v>155</v>
      </c>
    </row>
    <row r="3381" spans="1:6" ht="15.75" thickBot="1" x14ac:dyDescent="0.3">
      <c r="A3381" s="94">
        <v>9</v>
      </c>
      <c r="B3381" s="155" t="s">
        <v>255</v>
      </c>
      <c r="C3381" s="155" t="s">
        <v>154</v>
      </c>
      <c r="D3381" s="94">
        <v>1</v>
      </c>
      <c r="E3381" s="94">
        <v>0</v>
      </c>
      <c r="F3381" s="155" t="s">
        <v>263</v>
      </c>
    </row>
    <row r="3382" spans="1:6" ht="15.75" thickBot="1" x14ac:dyDescent="0.3">
      <c r="A3382" s="94">
        <v>9</v>
      </c>
      <c r="B3382" s="155" t="s">
        <v>256</v>
      </c>
      <c r="C3382" s="155" t="s">
        <v>154</v>
      </c>
      <c r="D3382" s="94">
        <v>126</v>
      </c>
      <c r="E3382" s="123">
        <v>2068142.0430000001</v>
      </c>
      <c r="F3382" s="155" t="s">
        <v>263</v>
      </c>
    </row>
    <row r="3383" spans="1:6" ht="15.75" thickBot="1" x14ac:dyDescent="0.3">
      <c r="A3383" s="94">
        <v>9</v>
      </c>
      <c r="B3383" s="155" t="s">
        <v>256</v>
      </c>
      <c r="C3383" s="155" t="s">
        <v>154</v>
      </c>
      <c r="D3383" s="94">
        <v>30</v>
      </c>
      <c r="E3383" s="123">
        <v>702.05817000000002</v>
      </c>
      <c r="F3383" s="155" t="s">
        <v>155</v>
      </c>
    </row>
    <row r="3384" spans="1:6" ht="15.75" thickBot="1" x14ac:dyDescent="0.3">
      <c r="A3384" s="94">
        <v>9</v>
      </c>
      <c r="B3384" s="155" t="s">
        <v>257</v>
      </c>
      <c r="C3384" s="155" t="s">
        <v>154</v>
      </c>
      <c r="D3384" s="94">
        <v>1077</v>
      </c>
      <c r="E3384" s="123">
        <v>9057256.7750000004</v>
      </c>
      <c r="F3384" s="155" t="s">
        <v>263</v>
      </c>
    </row>
    <row r="3385" spans="1:6" ht="15.75" thickBot="1" x14ac:dyDescent="0.3">
      <c r="A3385" s="94">
        <v>9</v>
      </c>
      <c r="B3385" s="155" t="s">
        <v>258</v>
      </c>
      <c r="C3385" s="155" t="s">
        <v>154</v>
      </c>
      <c r="D3385" s="94">
        <v>61</v>
      </c>
      <c r="E3385" s="123">
        <v>139282.56099999999</v>
      </c>
      <c r="F3385" s="155" t="s">
        <v>263</v>
      </c>
    </row>
    <row r="3386" spans="1:6" ht="15.75" thickBot="1" x14ac:dyDescent="0.3">
      <c r="A3386" s="94">
        <v>9</v>
      </c>
      <c r="B3386" s="155" t="s">
        <v>259</v>
      </c>
      <c r="C3386" s="155" t="s">
        <v>154</v>
      </c>
      <c r="D3386" s="94">
        <v>64</v>
      </c>
      <c r="E3386" s="123">
        <v>234890.622</v>
      </c>
      <c r="F3386" s="155" t="s">
        <v>263</v>
      </c>
    </row>
    <row r="3387" spans="1:6" ht="15.75" thickBot="1" x14ac:dyDescent="0.3">
      <c r="A3387" s="94">
        <v>9</v>
      </c>
      <c r="B3387" s="155" t="s">
        <v>259</v>
      </c>
      <c r="C3387" s="155" t="s">
        <v>154</v>
      </c>
      <c r="D3387" s="94">
        <v>30</v>
      </c>
      <c r="E3387" s="123">
        <v>606.42629999999997</v>
      </c>
      <c r="F3387" s="155" t="s">
        <v>155</v>
      </c>
    </row>
    <row r="3388" spans="1:6" ht="15.75" thickBot="1" x14ac:dyDescent="0.3">
      <c r="A3388" s="94">
        <v>9</v>
      </c>
      <c r="B3388" s="155" t="s">
        <v>260</v>
      </c>
      <c r="C3388" s="155" t="s">
        <v>154</v>
      </c>
      <c r="D3388" s="94">
        <v>1142</v>
      </c>
      <c r="E3388" s="123">
        <v>5437495.2709999997</v>
      </c>
      <c r="F3388" s="155" t="s">
        <v>263</v>
      </c>
    </row>
    <row r="3389" spans="1:6" ht="15.75" thickBot="1" x14ac:dyDescent="0.3">
      <c r="A3389" s="94">
        <v>9</v>
      </c>
      <c r="B3389" s="155" t="s">
        <v>260</v>
      </c>
      <c r="C3389" s="155" t="s">
        <v>154</v>
      </c>
      <c r="D3389" s="94">
        <v>540</v>
      </c>
      <c r="E3389" s="123">
        <v>44815.382290000001</v>
      </c>
      <c r="F3389" s="155" t="s">
        <v>155</v>
      </c>
    </row>
    <row r="3390" spans="1:6" ht="15.75" thickBot="1" x14ac:dyDescent="0.3">
      <c r="A3390" s="94">
        <v>9</v>
      </c>
      <c r="B3390" s="155" t="s">
        <v>158</v>
      </c>
      <c r="C3390" s="155" t="s">
        <v>159</v>
      </c>
      <c r="D3390" s="94">
        <v>2</v>
      </c>
      <c r="E3390" s="94">
        <v>990138</v>
      </c>
      <c r="F3390" s="155" t="s">
        <v>155</v>
      </c>
    </row>
    <row r="3391" spans="1:6" ht="15.75" thickBot="1" x14ac:dyDescent="0.3">
      <c r="A3391" s="94">
        <v>9</v>
      </c>
      <c r="B3391" s="155" t="s">
        <v>160</v>
      </c>
      <c r="C3391" s="155" t="s">
        <v>159</v>
      </c>
      <c r="D3391" s="94">
        <v>3</v>
      </c>
      <c r="E3391" s="123">
        <v>127474.88</v>
      </c>
      <c r="F3391" s="155" t="s">
        <v>263</v>
      </c>
    </row>
    <row r="3392" spans="1:6" ht="15.75" thickBot="1" x14ac:dyDescent="0.3">
      <c r="A3392" s="94">
        <v>9</v>
      </c>
      <c r="B3392" s="155" t="s">
        <v>160</v>
      </c>
      <c r="C3392" s="155" t="s">
        <v>159</v>
      </c>
      <c r="D3392" s="94">
        <v>2</v>
      </c>
      <c r="E3392" s="123">
        <v>14736.33128</v>
      </c>
      <c r="F3392" s="155" t="s">
        <v>155</v>
      </c>
    </row>
    <row r="3393" spans="1:6" ht="15.75" thickBot="1" x14ac:dyDescent="0.3">
      <c r="A3393" s="94">
        <v>9</v>
      </c>
      <c r="B3393" s="155" t="s">
        <v>161</v>
      </c>
      <c r="C3393" s="155" t="s">
        <v>159</v>
      </c>
      <c r="D3393" s="94">
        <v>3</v>
      </c>
      <c r="E3393" s="123">
        <v>13395.61</v>
      </c>
      <c r="F3393" s="155" t="s">
        <v>263</v>
      </c>
    </row>
    <row r="3394" spans="1:6" ht="15.75" thickBot="1" x14ac:dyDescent="0.3">
      <c r="A3394" s="94">
        <v>9</v>
      </c>
      <c r="B3394" s="155" t="s">
        <v>163</v>
      </c>
      <c r="C3394" s="155" t="s">
        <v>159</v>
      </c>
      <c r="D3394" s="94">
        <v>12</v>
      </c>
      <c r="E3394" s="123">
        <v>95077.592000000004</v>
      </c>
      <c r="F3394" s="155" t="s">
        <v>263</v>
      </c>
    </row>
    <row r="3395" spans="1:6" ht="15.75" thickBot="1" x14ac:dyDescent="0.3">
      <c r="A3395" s="94">
        <v>9</v>
      </c>
      <c r="B3395" s="155" t="s">
        <v>163</v>
      </c>
      <c r="C3395" s="155" t="s">
        <v>159</v>
      </c>
      <c r="D3395" s="94">
        <v>1</v>
      </c>
      <c r="E3395" s="123">
        <v>1.4149799999999999</v>
      </c>
      <c r="F3395" s="155" t="s">
        <v>155</v>
      </c>
    </row>
    <row r="3396" spans="1:6" ht="15.75" thickBot="1" x14ac:dyDescent="0.3">
      <c r="A3396" s="94">
        <v>9</v>
      </c>
      <c r="B3396" s="155" t="s">
        <v>164</v>
      </c>
      <c r="C3396" s="155" t="s">
        <v>159</v>
      </c>
      <c r="D3396" s="94">
        <v>6</v>
      </c>
      <c r="E3396" s="123">
        <v>107956.984</v>
      </c>
      <c r="F3396" s="155" t="s">
        <v>263</v>
      </c>
    </row>
    <row r="3397" spans="1:6" ht="15.75" thickBot="1" x14ac:dyDescent="0.3">
      <c r="A3397" s="94">
        <v>9</v>
      </c>
      <c r="B3397" s="155" t="s">
        <v>164</v>
      </c>
      <c r="C3397" s="155" t="s">
        <v>159</v>
      </c>
      <c r="D3397" s="94">
        <v>1</v>
      </c>
      <c r="E3397" s="123">
        <v>2.1834799999999999</v>
      </c>
      <c r="F3397" s="155" t="s">
        <v>155</v>
      </c>
    </row>
    <row r="3398" spans="1:6" ht="15.75" thickBot="1" x14ac:dyDescent="0.3">
      <c r="A3398" s="94">
        <v>9</v>
      </c>
      <c r="B3398" s="155" t="s">
        <v>165</v>
      </c>
      <c r="C3398" s="155" t="s">
        <v>159</v>
      </c>
      <c r="D3398" s="94">
        <v>1</v>
      </c>
      <c r="E3398" s="94">
        <v>0</v>
      </c>
      <c r="F3398" s="155" t="s">
        <v>263</v>
      </c>
    </row>
    <row r="3399" spans="1:6" ht="15.75" thickBot="1" x14ac:dyDescent="0.3">
      <c r="A3399" s="94">
        <v>9</v>
      </c>
      <c r="B3399" s="155" t="s">
        <v>168</v>
      </c>
      <c r="C3399" s="155" t="s">
        <v>159</v>
      </c>
      <c r="D3399" s="94">
        <v>5</v>
      </c>
      <c r="E3399" s="123">
        <v>10125.772000000001</v>
      </c>
      <c r="F3399" s="155" t="s">
        <v>263</v>
      </c>
    </row>
    <row r="3400" spans="1:6" ht="15.75" thickBot="1" x14ac:dyDescent="0.3">
      <c r="A3400" s="94">
        <v>9</v>
      </c>
      <c r="B3400" s="155" t="s">
        <v>169</v>
      </c>
      <c r="C3400" s="155" t="s">
        <v>159</v>
      </c>
      <c r="D3400" s="94">
        <v>1</v>
      </c>
      <c r="E3400" s="123">
        <v>2549.4</v>
      </c>
      <c r="F3400" s="155" t="s">
        <v>263</v>
      </c>
    </row>
    <row r="3401" spans="1:6" ht="15.75" thickBot="1" x14ac:dyDescent="0.3">
      <c r="A3401" s="94">
        <v>9</v>
      </c>
      <c r="B3401" s="155" t="s">
        <v>172</v>
      </c>
      <c r="C3401" s="155" t="s">
        <v>159</v>
      </c>
      <c r="D3401" s="94">
        <v>1</v>
      </c>
      <c r="E3401" s="123">
        <v>68.710999999999999</v>
      </c>
      <c r="F3401" s="155" t="s">
        <v>263</v>
      </c>
    </row>
    <row r="3402" spans="1:6" ht="15.75" thickBot="1" x14ac:dyDescent="0.3">
      <c r="A3402" s="94">
        <v>9</v>
      </c>
      <c r="B3402" s="155" t="s">
        <v>173</v>
      </c>
      <c r="C3402" s="155" t="s">
        <v>159</v>
      </c>
      <c r="D3402" s="94">
        <v>8</v>
      </c>
      <c r="E3402" s="123">
        <v>4665464.16</v>
      </c>
      <c r="F3402" s="155" t="s">
        <v>263</v>
      </c>
    </row>
    <row r="3403" spans="1:6" ht="15.75" thickBot="1" x14ac:dyDescent="0.3">
      <c r="A3403" s="94">
        <v>9</v>
      </c>
      <c r="B3403" s="155" t="s">
        <v>173</v>
      </c>
      <c r="C3403" s="155" t="s">
        <v>159</v>
      </c>
      <c r="D3403" s="94">
        <v>3</v>
      </c>
      <c r="E3403" s="123">
        <v>78697.878450000004</v>
      </c>
      <c r="F3403" s="155" t="s">
        <v>155</v>
      </c>
    </row>
    <row r="3404" spans="1:6" ht="15.75" thickBot="1" x14ac:dyDescent="0.3">
      <c r="A3404" s="94">
        <v>9</v>
      </c>
      <c r="B3404" s="155" t="s">
        <v>176</v>
      </c>
      <c r="C3404" s="155" t="s">
        <v>159</v>
      </c>
      <c r="D3404" s="94">
        <v>1</v>
      </c>
      <c r="E3404" s="123">
        <v>27262.32</v>
      </c>
      <c r="F3404" s="155" t="s">
        <v>263</v>
      </c>
    </row>
    <row r="3405" spans="1:6" ht="15.75" thickBot="1" x14ac:dyDescent="0.3">
      <c r="A3405" s="94">
        <v>9</v>
      </c>
      <c r="B3405" s="155" t="s">
        <v>177</v>
      </c>
      <c r="C3405" s="155" t="s">
        <v>159</v>
      </c>
      <c r="D3405" s="94">
        <v>2</v>
      </c>
      <c r="E3405" s="94">
        <v>258218</v>
      </c>
      <c r="F3405" s="155" t="s">
        <v>155</v>
      </c>
    </row>
    <row r="3406" spans="1:6" ht="15.75" thickBot="1" x14ac:dyDescent="0.3">
      <c r="A3406" s="94">
        <v>9</v>
      </c>
      <c r="B3406" s="155" t="s">
        <v>179</v>
      </c>
      <c r="C3406" s="155" t="s">
        <v>159</v>
      </c>
      <c r="D3406" s="94">
        <v>1</v>
      </c>
      <c r="E3406" s="123">
        <v>8744.4920000000002</v>
      </c>
      <c r="F3406" s="155" t="s">
        <v>263</v>
      </c>
    </row>
    <row r="3407" spans="1:6" ht="15.75" thickBot="1" x14ac:dyDescent="0.3">
      <c r="A3407" s="94">
        <v>9</v>
      </c>
      <c r="B3407" s="155" t="s">
        <v>180</v>
      </c>
      <c r="C3407" s="155" t="s">
        <v>159</v>
      </c>
      <c r="D3407" s="94">
        <v>1</v>
      </c>
      <c r="E3407" s="123">
        <v>502.59100000000001</v>
      </c>
      <c r="F3407" s="155" t="s">
        <v>263</v>
      </c>
    </row>
    <row r="3408" spans="1:6" ht="15.75" thickBot="1" x14ac:dyDescent="0.3">
      <c r="A3408" s="94">
        <v>9</v>
      </c>
      <c r="B3408" s="155" t="s">
        <v>181</v>
      </c>
      <c r="C3408" s="155" t="s">
        <v>159</v>
      </c>
      <c r="D3408" s="94">
        <v>1</v>
      </c>
      <c r="E3408" s="123">
        <v>0.44</v>
      </c>
      <c r="F3408" s="155" t="s">
        <v>263</v>
      </c>
    </row>
    <row r="3409" spans="1:6" ht="15.75" thickBot="1" x14ac:dyDescent="0.3">
      <c r="A3409" s="94">
        <v>9</v>
      </c>
      <c r="B3409" s="155" t="s">
        <v>182</v>
      </c>
      <c r="C3409" s="155" t="s">
        <v>159</v>
      </c>
      <c r="D3409" s="94">
        <v>4</v>
      </c>
      <c r="E3409" s="123">
        <v>13038.468000000001</v>
      </c>
      <c r="F3409" s="155" t="s">
        <v>263</v>
      </c>
    </row>
    <row r="3410" spans="1:6" ht="15.75" thickBot="1" x14ac:dyDescent="0.3">
      <c r="A3410" s="94">
        <v>9</v>
      </c>
      <c r="B3410" s="155" t="s">
        <v>185</v>
      </c>
      <c r="C3410" s="155" t="s">
        <v>159</v>
      </c>
      <c r="D3410" s="94">
        <v>3</v>
      </c>
      <c r="E3410" s="123">
        <v>16834.875</v>
      </c>
      <c r="F3410" s="155" t="s">
        <v>263</v>
      </c>
    </row>
    <row r="3411" spans="1:6" ht="15.75" thickBot="1" x14ac:dyDescent="0.3">
      <c r="A3411" s="94">
        <v>9</v>
      </c>
      <c r="B3411" s="155" t="s">
        <v>189</v>
      </c>
      <c r="C3411" s="155" t="s">
        <v>159</v>
      </c>
      <c r="D3411" s="94">
        <v>1</v>
      </c>
      <c r="E3411" s="123">
        <v>58.343000000000004</v>
      </c>
      <c r="F3411" s="155" t="s">
        <v>263</v>
      </c>
    </row>
    <row r="3412" spans="1:6" ht="15.75" thickBot="1" x14ac:dyDescent="0.3">
      <c r="A3412" s="94">
        <v>9</v>
      </c>
      <c r="B3412" s="155" t="s">
        <v>191</v>
      </c>
      <c r="C3412" s="155" t="s">
        <v>159</v>
      </c>
      <c r="D3412" s="94">
        <v>5</v>
      </c>
      <c r="E3412" s="123">
        <v>256136.533</v>
      </c>
      <c r="F3412" s="155" t="s">
        <v>263</v>
      </c>
    </row>
    <row r="3413" spans="1:6" ht="15.75" thickBot="1" x14ac:dyDescent="0.3">
      <c r="A3413" s="94">
        <v>9</v>
      </c>
      <c r="B3413" s="155" t="s">
        <v>192</v>
      </c>
      <c r="C3413" s="155" t="s">
        <v>159</v>
      </c>
      <c r="D3413" s="94">
        <v>3</v>
      </c>
      <c r="E3413" s="123">
        <v>13696.853999999999</v>
      </c>
      <c r="F3413" s="155" t="s">
        <v>263</v>
      </c>
    </row>
    <row r="3414" spans="1:6" ht="15.75" thickBot="1" x14ac:dyDescent="0.3">
      <c r="A3414" s="94">
        <v>9</v>
      </c>
      <c r="B3414" s="155" t="s">
        <v>193</v>
      </c>
      <c r="C3414" s="155" t="s">
        <v>159</v>
      </c>
      <c r="D3414" s="94">
        <v>3</v>
      </c>
      <c r="E3414" s="123">
        <v>578.50099999999998</v>
      </c>
      <c r="F3414" s="155" t="s">
        <v>263</v>
      </c>
    </row>
    <row r="3415" spans="1:6" ht="15.75" thickBot="1" x14ac:dyDescent="0.3">
      <c r="A3415" s="94">
        <v>9</v>
      </c>
      <c r="B3415" s="155" t="s">
        <v>196</v>
      </c>
      <c r="C3415" s="155" t="s">
        <v>159</v>
      </c>
      <c r="D3415" s="94">
        <v>2</v>
      </c>
      <c r="E3415" s="123">
        <v>62.24</v>
      </c>
      <c r="F3415" s="155" t="s">
        <v>263</v>
      </c>
    </row>
    <row r="3416" spans="1:6" ht="15.75" thickBot="1" x14ac:dyDescent="0.3">
      <c r="A3416" s="94">
        <v>9</v>
      </c>
      <c r="B3416" s="155" t="s">
        <v>198</v>
      </c>
      <c r="C3416" s="155" t="s">
        <v>159</v>
      </c>
      <c r="D3416" s="94">
        <v>5</v>
      </c>
      <c r="E3416" s="123">
        <v>6646.7659999999996</v>
      </c>
      <c r="F3416" s="155" t="s">
        <v>263</v>
      </c>
    </row>
    <row r="3417" spans="1:6" ht="15.75" thickBot="1" x14ac:dyDescent="0.3">
      <c r="A3417" s="94">
        <v>9</v>
      </c>
      <c r="B3417" s="155" t="s">
        <v>198</v>
      </c>
      <c r="C3417" s="155" t="s">
        <v>159</v>
      </c>
      <c r="D3417" s="94">
        <v>1</v>
      </c>
      <c r="E3417" s="123">
        <v>4.9099999999999998E-2</v>
      </c>
      <c r="F3417" s="155" t="s">
        <v>155</v>
      </c>
    </row>
    <row r="3418" spans="1:6" ht="15.75" thickBot="1" x14ac:dyDescent="0.3">
      <c r="A3418" s="94">
        <v>9</v>
      </c>
      <c r="B3418" s="155" t="s">
        <v>199</v>
      </c>
      <c r="C3418" s="155" t="s">
        <v>159</v>
      </c>
      <c r="D3418" s="94">
        <v>1</v>
      </c>
      <c r="E3418" s="123">
        <v>11778.993</v>
      </c>
      <c r="F3418" s="155" t="s">
        <v>263</v>
      </c>
    </row>
    <row r="3419" spans="1:6" ht="15.75" thickBot="1" x14ac:dyDescent="0.3">
      <c r="A3419" s="94">
        <v>9</v>
      </c>
      <c r="B3419" s="155" t="s">
        <v>200</v>
      </c>
      <c r="C3419" s="155" t="s">
        <v>159</v>
      </c>
      <c r="D3419" s="94">
        <v>10</v>
      </c>
      <c r="E3419" s="123">
        <v>7715112.1639999999</v>
      </c>
      <c r="F3419" s="155" t="s">
        <v>263</v>
      </c>
    </row>
    <row r="3420" spans="1:6" ht="15.75" thickBot="1" x14ac:dyDescent="0.3">
      <c r="A3420" s="94">
        <v>9</v>
      </c>
      <c r="B3420" s="155" t="s">
        <v>200</v>
      </c>
      <c r="C3420" s="155" t="s">
        <v>159</v>
      </c>
      <c r="D3420" s="94">
        <v>3</v>
      </c>
      <c r="E3420" s="123">
        <v>10429.12804</v>
      </c>
      <c r="F3420" s="155" t="s">
        <v>155</v>
      </c>
    </row>
    <row r="3421" spans="1:6" ht="15.75" thickBot="1" x14ac:dyDescent="0.3">
      <c r="A3421" s="94">
        <v>9</v>
      </c>
      <c r="B3421" s="155" t="s">
        <v>202</v>
      </c>
      <c r="C3421" s="155" t="s">
        <v>159</v>
      </c>
      <c r="D3421" s="94">
        <v>2</v>
      </c>
      <c r="E3421" s="123">
        <v>36462.131999999998</v>
      </c>
      <c r="F3421" s="155" t="s">
        <v>263</v>
      </c>
    </row>
    <row r="3422" spans="1:6" ht="15.75" thickBot="1" x14ac:dyDescent="0.3">
      <c r="A3422" s="94">
        <v>9</v>
      </c>
      <c r="B3422" s="155" t="s">
        <v>203</v>
      </c>
      <c r="C3422" s="155" t="s">
        <v>159</v>
      </c>
      <c r="D3422" s="94">
        <v>4</v>
      </c>
      <c r="E3422" s="123">
        <v>133.97999999999999</v>
      </c>
      <c r="F3422" s="155" t="s">
        <v>263</v>
      </c>
    </row>
    <row r="3423" spans="1:6" ht="15.75" thickBot="1" x14ac:dyDescent="0.3">
      <c r="A3423" s="94">
        <v>9</v>
      </c>
      <c r="B3423" s="155" t="s">
        <v>205</v>
      </c>
      <c r="C3423" s="155" t="s">
        <v>159</v>
      </c>
      <c r="D3423" s="94">
        <v>1</v>
      </c>
      <c r="E3423" s="123">
        <v>1652.0070000000001</v>
      </c>
      <c r="F3423" s="155" t="s">
        <v>263</v>
      </c>
    </row>
    <row r="3424" spans="1:6" ht="15.75" thickBot="1" x14ac:dyDescent="0.3">
      <c r="A3424" s="94">
        <v>9</v>
      </c>
      <c r="B3424" s="155" t="s">
        <v>207</v>
      </c>
      <c r="C3424" s="155" t="s">
        <v>159</v>
      </c>
      <c r="D3424" s="94">
        <v>3</v>
      </c>
      <c r="E3424" s="123">
        <v>17972.609</v>
      </c>
      <c r="F3424" s="155" t="s">
        <v>263</v>
      </c>
    </row>
    <row r="3425" spans="1:6" ht="15.75" thickBot="1" x14ac:dyDescent="0.3">
      <c r="A3425" s="94">
        <v>9</v>
      </c>
      <c r="B3425" s="155" t="s">
        <v>212</v>
      </c>
      <c r="C3425" s="155" t="s">
        <v>159</v>
      </c>
      <c r="D3425" s="94">
        <v>5</v>
      </c>
      <c r="E3425" s="94">
        <v>12649822</v>
      </c>
      <c r="F3425" s="155" t="s">
        <v>263</v>
      </c>
    </row>
    <row r="3426" spans="1:6" ht="15.75" thickBot="1" x14ac:dyDescent="0.3">
      <c r="A3426" s="94">
        <v>9</v>
      </c>
      <c r="B3426" s="155" t="s">
        <v>212</v>
      </c>
      <c r="C3426" s="155" t="s">
        <v>159</v>
      </c>
      <c r="D3426" s="94">
        <v>3</v>
      </c>
      <c r="E3426" s="123">
        <v>410827.42</v>
      </c>
      <c r="F3426" s="155" t="s">
        <v>155</v>
      </c>
    </row>
    <row r="3427" spans="1:6" ht="15.75" thickBot="1" x14ac:dyDescent="0.3">
      <c r="A3427" s="94">
        <v>9</v>
      </c>
      <c r="B3427" s="155" t="s">
        <v>213</v>
      </c>
      <c r="C3427" s="155" t="s">
        <v>159</v>
      </c>
      <c r="D3427" s="94">
        <v>2</v>
      </c>
      <c r="E3427" s="123">
        <v>10513.805</v>
      </c>
      <c r="F3427" s="155" t="s">
        <v>263</v>
      </c>
    </row>
    <row r="3428" spans="1:6" ht="15.75" thickBot="1" x14ac:dyDescent="0.3">
      <c r="A3428" s="94">
        <v>9</v>
      </c>
      <c r="B3428" s="155" t="s">
        <v>217</v>
      </c>
      <c r="C3428" s="155" t="s">
        <v>159</v>
      </c>
      <c r="D3428" s="94">
        <v>1</v>
      </c>
      <c r="E3428" s="123">
        <v>1222.8589999999999</v>
      </c>
      <c r="F3428" s="155" t="s">
        <v>263</v>
      </c>
    </row>
    <row r="3429" spans="1:6" ht="15.75" thickBot="1" x14ac:dyDescent="0.3">
      <c r="A3429" s="94">
        <v>9</v>
      </c>
      <c r="B3429" s="155" t="s">
        <v>220</v>
      </c>
      <c r="C3429" s="155" t="s">
        <v>159</v>
      </c>
      <c r="D3429" s="94">
        <v>3</v>
      </c>
      <c r="E3429" s="94">
        <v>12875</v>
      </c>
      <c r="F3429" s="155" t="s">
        <v>263</v>
      </c>
    </row>
    <row r="3430" spans="1:6" ht="15.75" thickBot="1" x14ac:dyDescent="0.3">
      <c r="A3430" s="94">
        <v>9</v>
      </c>
      <c r="B3430" s="155" t="s">
        <v>221</v>
      </c>
      <c r="C3430" s="155" t="s">
        <v>159</v>
      </c>
      <c r="D3430" s="94">
        <v>2</v>
      </c>
      <c r="E3430" s="123">
        <v>9033.4459999999999</v>
      </c>
      <c r="F3430" s="155" t="s">
        <v>263</v>
      </c>
    </row>
    <row r="3431" spans="1:6" ht="15.75" thickBot="1" x14ac:dyDescent="0.3">
      <c r="A3431" s="94">
        <v>9</v>
      </c>
      <c r="B3431" s="155" t="s">
        <v>222</v>
      </c>
      <c r="C3431" s="155" t="s">
        <v>159</v>
      </c>
      <c r="D3431" s="94">
        <v>2</v>
      </c>
      <c r="E3431" s="123">
        <v>38361.038</v>
      </c>
      <c r="F3431" s="155" t="s">
        <v>263</v>
      </c>
    </row>
    <row r="3432" spans="1:6" ht="15.75" thickBot="1" x14ac:dyDescent="0.3">
      <c r="A3432" s="94">
        <v>9</v>
      </c>
      <c r="B3432" s="155" t="s">
        <v>224</v>
      </c>
      <c r="C3432" s="155" t="s">
        <v>159</v>
      </c>
      <c r="D3432" s="94">
        <v>5</v>
      </c>
      <c r="E3432" s="123">
        <v>11166.496999999999</v>
      </c>
      <c r="F3432" s="155" t="s">
        <v>263</v>
      </c>
    </row>
    <row r="3433" spans="1:6" ht="15.75" thickBot="1" x14ac:dyDescent="0.3">
      <c r="A3433" s="94">
        <v>9</v>
      </c>
      <c r="B3433" s="155" t="s">
        <v>225</v>
      </c>
      <c r="C3433" s="155" t="s">
        <v>159</v>
      </c>
      <c r="D3433" s="94">
        <v>14</v>
      </c>
      <c r="E3433" s="123">
        <v>405292.41899999999</v>
      </c>
      <c r="F3433" s="155" t="s">
        <v>263</v>
      </c>
    </row>
    <row r="3434" spans="1:6" ht="15.75" thickBot="1" x14ac:dyDescent="0.3">
      <c r="A3434" s="94">
        <v>9</v>
      </c>
      <c r="B3434" s="155" t="s">
        <v>225</v>
      </c>
      <c r="C3434" s="155" t="s">
        <v>159</v>
      </c>
      <c r="D3434" s="94">
        <v>1</v>
      </c>
      <c r="E3434" s="123">
        <v>49649.17</v>
      </c>
      <c r="F3434" s="155" t="s">
        <v>155</v>
      </c>
    </row>
    <row r="3435" spans="1:6" ht="15.75" thickBot="1" x14ac:dyDescent="0.3">
      <c r="A3435" s="94">
        <v>9</v>
      </c>
      <c r="B3435" s="155" t="s">
        <v>228</v>
      </c>
      <c r="C3435" s="155" t="s">
        <v>159</v>
      </c>
      <c r="D3435" s="94">
        <v>1</v>
      </c>
      <c r="E3435" s="123">
        <v>2241.672</v>
      </c>
      <c r="F3435" s="155" t="s">
        <v>155</v>
      </c>
    </row>
    <row r="3436" spans="1:6" ht="15.75" thickBot="1" x14ac:dyDescent="0.3">
      <c r="A3436" s="94">
        <v>9</v>
      </c>
      <c r="B3436" s="155" t="s">
        <v>229</v>
      </c>
      <c r="C3436" s="155" t="s">
        <v>159</v>
      </c>
      <c r="D3436" s="94">
        <v>3</v>
      </c>
      <c r="E3436" s="123">
        <v>15890.207</v>
      </c>
      <c r="F3436" s="155" t="s">
        <v>263</v>
      </c>
    </row>
    <row r="3437" spans="1:6" ht="15.75" thickBot="1" x14ac:dyDescent="0.3">
      <c r="A3437" s="94">
        <v>9</v>
      </c>
      <c r="B3437" s="155" t="s">
        <v>230</v>
      </c>
      <c r="C3437" s="155" t="s">
        <v>159</v>
      </c>
      <c r="D3437" s="94">
        <v>4</v>
      </c>
      <c r="E3437" s="123">
        <v>14730.225</v>
      </c>
      <c r="F3437" s="155" t="s">
        <v>263</v>
      </c>
    </row>
    <row r="3438" spans="1:6" ht="15.75" thickBot="1" x14ac:dyDescent="0.3">
      <c r="A3438" s="94">
        <v>9</v>
      </c>
      <c r="B3438" s="155" t="s">
        <v>231</v>
      </c>
      <c r="C3438" s="155" t="s">
        <v>159</v>
      </c>
      <c r="D3438" s="94">
        <v>2</v>
      </c>
      <c r="E3438" s="123">
        <v>48161.84</v>
      </c>
      <c r="F3438" s="155" t="s">
        <v>263</v>
      </c>
    </row>
    <row r="3439" spans="1:6" ht="15.75" thickBot="1" x14ac:dyDescent="0.3">
      <c r="A3439" s="94">
        <v>9</v>
      </c>
      <c r="B3439" s="155" t="s">
        <v>233</v>
      </c>
      <c r="C3439" s="155" t="s">
        <v>159</v>
      </c>
      <c r="D3439" s="94">
        <v>2</v>
      </c>
      <c r="E3439" s="94">
        <v>122602</v>
      </c>
      <c r="F3439" s="155" t="s">
        <v>263</v>
      </c>
    </row>
    <row r="3440" spans="1:6" ht="15.75" thickBot="1" x14ac:dyDescent="0.3">
      <c r="A3440" s="94">
        <v>9</v>
      </c>
      <c r="B3440" s="155" t="s">
        <v>234</v>
      </c>
      <c r="C3440" s="155" t="s">
        <v>159</v>
      </c>
      <c r="D3440" s="94">
        <v>2</v>
      </c>
      <c r="E3440" s="123">
        <v>6497.0789999999997</v>
      </c>
      <c r="F3440" s="155" t="s">
        <v>263</v>
      </c>
    </row>
    <row r="3441" spans="1:6" ht="15.75" thickBot="1" x14ac:dyDescent="0.3">
      <c r="A3441" s="94">
        <v>9</v>
      </c>
      <c r="B3441" s="155" t="s">
        <v>235</v>
      </c>
      <c r="C3441" s="155" t="s">
        <v>159</v>
      </c>
      <c r="D3441" s="94">
        <v>2</v>
      </c>
      <c r="E3441" s="123">
        <v>347558.12800000003</v>
      </c>
      <c r="F3441" s="155" t="s">
        <v>263</v>
      </c>
    </row>
    <row r="3442" spans="1:6" ht="15.75" thickBot="1" x14ac:dyDescent="0.3">
      <c r="A3442" s="94">
        <v>9</v>
      </c>
      <c r="B3442" s="155" t="s">
        <v>235</v>
      </c>
      <c r="C3442" s="155" t="s">
        <v>159</v>
      </c>
      <c r="D3442" s="94">
        <v>2</v>
      </c>
      <c r="E3442" s="94">
        <v>140376</v>
      </c>
      <c r="F3442" s="155" t="s">
        <v>155</v>
      </c>
    </row>
    <row r="3443" spans="1:6" ht="15.75" thickBot="1" x14ac:dyDescent="0.3">
      <c r="A3443" s="94">
        <v>9</v>
      </c>
      <c r="B3443" s="155" t="s">
        <v>237</v>
      </c>
      <c r="C3443" s="155" t="s">
        <v>159</v>
      </c>
      <c r="D3443" s="94">
        <v>7</v>
      </c>
      <c r="E3443" s="123">
        <v>354400.48200000002</v>
      </c>
      <c r="F3443" s="155" t="s">
        <v>263</v>
      </c>
    </row>
    <row r="3444" spans="1:6" ht="15.75" thickBot="1" x14ac:dyDescent="0.3">
      <c r="A3444" s="94">
        <v>9</v>
      </c>
      <c r="B3444" s="155" t="s">
        <v>237</v>
      </c>
      <c r="C3444" s="155" t="s">
        <v>159</v>
      </c>
      <c r="D3444" s="94">
        <v>2</v>
      </c>
      <c r="E3444" s="123">
        <v>201.27459999999999</v>
      </c>
      <c r="F3444" s="155" t="s">
        <v>155</v>
      </c>
    </row>
    <row r="3445" spans="1:6" ht="15.75" thickBot="1" x14ac:dyDescent="0.3">
      <c r="A3445" s="94">
        <v>9</v>
      </c>
      <c r="B3445" s="155" t="s">
        <v>238</v>
      </c>
      <c r="C3445" s="155" t="s">
        <v>159</v>
      </c>
      <c r="D3445" s="94">
        <v>27</v>
      </c>
      <c r="E3445" s="123">
        <v>3321911.0410000002</v>
      </c>
      <c r="F3445" s="155" t="s">
        <v>263</v>
      </c>
    </row>
    <row r="3446" spans="1:6" ht="15.75" thickBot="1" x14ac:dyDescent="0.3">
      <c r="A3446" s="94">
        <v>9</v>
      </c>
      <c r="B3446" s="155" t="s">
        <v>238</v>
      </c>
      <c r="C3446" s="155" t="s">
        <v>159</v>
      </c>
      <c r="D3446" s="94">
        <v>17</v>
      </c>
      <c r="E3446" s="123">
        <v>2386.88373</v>
      </c>
      <c r="F3446" s="155" t="s">
        <v>155</v>
      </c>
    </row>
    <row r="3447" spans="1:6" ht="15.75" thickBot="1" x14ac:dyDescent="0.3">
      <c r="A3447" s="94">
        <v>9</v>
      </c>
      <c r="B3447" s="155" t="s">
        <v>240</v>
      </c>
      <c r="C3447" s="155" t="s">
        <v>159</v>
      </c>
      <c r="D3447" s="94">
        <v>1</v>
      </c>
      <c r="E3447" s="123">
        <v>392.37200000000001</v>
      </c>
      <c r="F3447" s="155" t="s">
        <v>263</v>
      </c>
    </row>
    <row r="3448" spans="1:6" ht="15.75" thickBot="1" x14ac:dyDescent="0.3">
      <c r="A3448" s="94">
        <v>9</v>
      </c>
      <c r="B3448" s="155" t="s">
        <v>241</v>
      </c>
      <c r="C3448" s="155" t="s">
        <v>159</v>
      </c>
      <c r="D3448" s="94">
        <v>1</v>
      </c>
      <c r="E3448" s="123">
        <v>94434.16</v>
      </c>
      <c r="F3448" s="155" t="s">
        <v>263</v>
      </c>
    </row>
    <row r="3449" spans="1:6" ht="15.75" thickBot="1" x14ac:dyDescent="0.3">
      <c r="A3449" s="94">
        <v>9</v>
      </c>
      <c r="B3449" s="155" t="s">
        <v>242</v>
      </c>
      <c r="C3449" s="155" t="s">
        <v>159</v>
      </c>
      <c r="D3449" s="94">
        <v>10</v>
      </c>
      <c r="E3449" s="123">
        <v>188186591.36000001</v>
      </c>
      <c r="F3449" s="155" t="s">
        <v>263</v>
      </c>
    </row>
    <row r="3450" spans="1:6" ht="15.75" thickBot="1" x14ac:dyDescent="0.3">
      <c r="A3450" s="94">
        <v>9</v>
      </c>
      <c r="B3450" s="155" t="s">
        <v>242</v>
      </c>
      <c r="C3450" s="155" t="s">
        <v>159</v>
      </c>
      <c r="D3450" s="94">
        <v>1</v>
      </c>
      <c r="E3450" s="123">
        <v>0.24875</v>
      </c>
      <c r="F3450" s="155" t="s">
        <v>155</v>
      </c>
    </row>
    <row r="3451" spans="1:6" ht="15.75" thickBot="1" x14ac:dyDescent="0.3">
      <c r="A3451" s="94">
        <v>9</v>
      </c>
      <c r="B3451" s="155" t="s">
        <v>243</v>
      </c>
      <c r="C3451" s="155" t="s">
        <v>159</v>
      </c>
      <c r="D3451" s="94">
        <v>2</v>
      </c>
      <c r="E3451" s="123">
        <v>17735.599999999999</v>
      </c>
      <c r="F3451" s="155" t="s">
        <v>263</v>
      </c>
    </row>
    <row r="3452" spans="1:6" ht="15.75" thickBot="1" x14ac:dyDescent="0.3">
      <c r="A3452" s="94">
        <v>9</v>
      </c>
      <c r="B3452" s="155" t="s">
        <v>243</v>
      </c>
      <c r="C3452" s="155" t="s">
        <v>159</v>
      </c>
      <c r="D3452" s="94">
        <v>3</v>
      </c>
      <c r="E3452" s="123">
        <v>40678.038769999999</v>
      </c>
      <c r="F3452" s="155" t="s">
        <v>155</v>
      </c>
    </row>
    <row r="3453" spans="1:6" ht="15.75" thickBot="1" x14ac:dyDescent="0.3">
      <c r="A3453" s="94">
        <v>9</v>
      </c>
      <c r="B3453" s="155" t="s">
        <v>244</v>
      </c>
      <c r="C3453" s="155" t="s">
        <v>159</v>
      </c>
      <c r="D3453" s="94">
        <v>9</v>
      </c>
      <c r="E3453" s="123">
        <v>537272.13800000004</v>
      </c>
      <c r="F3453" s="155" t="s">
        <v>263</v>
      </c>
    </row>
    <row r="3454" spans="1:6" ht="15.75" thickBot="1" x14ac:dyDescent="0.3">
      <c r="A3454" s="94">
        <v>9</v>
      </c>
      <c r="B3454" s="155" t="s">
        <v>244</v>
      </c>
      <c r="C3454" s="155" t="s">
        <v>159</v>
      </c>
      <c r="D3454" s="94">
        <v>4</v>
      </c>
      <c r="E3454" s="123">
        <v>151771.33199999999</v>
      </c>
      <c r="F3454" s="155" t="s">
        <v>155</v>
      </c>
    </row>
    <row r="3455" spans="1:6" ht="15.75" thickBot="1" x14ac:dyDescent="0.3">
      <c r="A3455" s="94">
        <v>9</v>
      </c>
      <c r="B3455" s="155" t="s">
        <v>245</v>
      </c>
      <c r="C3455" s="155" t="s">
        <v>159</v>
      </c>
      <c r="D3455" s="94">
        <v>44</v>
      </c>
      <c r="E3455" s="123">
        <v>1334951.76</v>
      </c>
      <c r="F3455" s="155" t="s">
        <v>263</v>
      </c>
    </row>
    <row r="3456" spans="1:6" ht="15.75" thickBot="1" x14ac:dyDescent="0.3">
      <c r="A3456" s="94">
        <v>9</v>
      </c>
      <c r="B3456" s="155" t="s">
        <v>245</v>
      </c>
      <c r="C3456" s="155" t="s">
        <v>159</v>
      </c>
      <c r="D3456" s="94">
        <v>36</v>
      </c>
      <c r="E3456" s="123">
        <v>420871.68147000001</v>
      </c>
      <c r="F3456" s="155" t="s">
        <v>155</v>
      </c>
    </row>
    <row r="3457" spans="1:6" ht="15.75" thickBot="1" x14ac:dyDescent="0.3">
      <c r="A3457" s="94">
        <v>9</v>
      </c>
      <c r="B3457" s="155" t="s">
        <v>246</v>
      </c>
      <c r="C3457" s="155" t="s">
        <v>159</v>
      </c>
      <c r="D3457" s="94">
        <v>36</v>
      </c>
      <c r="E3457" s="123">
        <v>12094114.187000001</v>
      </c>
      <c r="F3457" s="155" t="s">
        <v>263</v>
      </c>
    </row>
    <row r="3458" spans="1:6" ht="15.75" thickBot="1" x14ac:dyDescent="0.3">
      <c r="A3458" s="94">
        <v>9</v>
      </c>
      <c r="B3458" s="155" t="s">
        <v>246</v>
      </c>
      <c r="C3458" s="155" t="s">
        <v>159</v>
      </c>
      <c r="D3458" s="94">
        <v>34</v>
      </c>
      <c r="E3458" s="123">
        <v>3924933.45762</v>
      </c>
      <c r="F3458" s="155" t="s">
        <v>155</v>
      </c>
    </row>
    <row r="3459" spans="1:6" ht="15.75" thickBot="1" x14ac:dyDescent="0.3">
      <c r="A3459" s="94">
        <v>9</v>
      </c>
      <c r="B3459" s="155" t="s">
        <v>247</v>
      </c>
      <c r="C3459" s="155" t="s">
        <v>159</v>
      </c>
      <c r="D3459" s="94">
        <v>5</v>
      </c>
      <c r="E3459" s="123">
        <v>223979.51999999999</v>
      </c>
      <c r="F3459" s="155" t="s">
        <v>263</v>
      </c>
    </row>
    <row r="3460" spans="1:6" ht="15.75" thickBot="1" x14ac:dyDescent="0.3">
      <c r="A3460" s="94">
        <v>9</v>
      </c>
      <c r="B3460" s="155" t="s">
        <v>247</v>
      </c>
      <c r="C3460" s="155" t="s">
        <v>159</v>
      </c>
      <c r="D3460" s="94">
        <v>4</v>
      </c>
      <c r="E3460" s="123">
        <v>78824.107399999994</v>
      </c>
      <c r="F3460" s="155" t="s">
        <v>155</v>
      </c>
    </row>
    <row r="3461" spans="1:6" ht="15.75" thickBot="1" x14ac:dyDescent="0.3">
      <c r="A3461" s="94">
        <v>9</v>
      </c>
      <c r="B3461" s="155" t="s">
        <v>248</v>
      </c>
      <c r="C3461" s="155" t="s">
        <v>159</v>
      </c>
      <c r="D3461" s="94">
        <v>3</v>
      </c>
      <c r="E3461" s="123">
        <v>87347.48</v>
      </c>
      <c r="F3461" s="155" t="s">
        <v>263</v>
      </c>
    </row>
    <row r="3462" spans="1:6" ht="15.75" thickBot="1" x14ac:dyDescent="0.3">
      <c r="A3462" s="94">
        <v>9</v>
      </c>
      <c r="B3462" s="155" t="s">
        <v>248</v>
      </c>
      <c r="C3462" s="155" t="s">
        <v>159</v>
      </c>
      <c r="D3462" s="94">
        <v>2</v>
      </c>
      <c r="E3462" s="94">
        <v>267644</v>
      </c>
      <c r="F3462" s="155" t="s">
        <v>155</v>
      </c>
    </row>
    <row r="3463" spans="1:6" ht="15.75" thickBot="1" x14ac:dyDescent="0.3">
      <c r="A3463" s="94">
        <v>9</v>
      </c>
      <c r="B3463" s="155" t="s">
        <v>250</v>
      </c>
      <c r="C3463" s="155" t="s">
        <v>159</v>
      </c>
      <c r="D3463" s="94">
        <v>1</v>
      </c>
      <c r="E3463" s="123">
        <v>1482340.32</v>
      </c>
      <c r="F3463" s="155" t="s">
        <v>263</v>
      </c>
    </row>
    <row r="3464" spans="1:6" ht="15.75" thickBot="1" x14ac:dyDescent="0.3">
      <c r="A3464" s="94">
        <v>9</v>
      </c>
      <c r="B3464" s="155" t="s">
        <v>252</v>
      </c>
      <c r="C3464" s="155" t="s">
        <v>159</v>
      </c>
      <c r="D3464" s="94">
        <v>12</v>
      </c>
      <c r="E3464" s="123">
        <v>11263282.402000001</v>
      </c>
      <c r="F3464" s="155" t="s">
        <v>263</v>
      </c>
    </row>
    <row r="3465" spans="1:6" ht="15.75" thickBot="1" x14ac:dyDescent="0.3">
      <c r="A3465" s="94">
        <v>9</v>
      </c>
      <c r="B3465" s="155" t="s">
        <v>252</v>
      </c>
      <c r="C3465" s="155" t="s">
        <v>159</v>
      </c>
      <c r="D3465" s="94">
        <v>7</v>
      </c>
      <c r="E3465" s="123">
        <v>1136166.0682099999</v>
      </c>
      <c r="F3465" s="155" t="s">
        <v>155</v>
      </c>
    </row>
    <row r="3466" spans="1:6" ht="15.75" thickBot="1" x14ac:dyDescent="0.3">
      <c r="A3466" s="94">
        <v>9</v>
      </c>
      <c r="B3466" s="155" t="s">
        <v>254</v>
      </c>
      <c r="C3466" s="155" t="s">
        <v>159</v>
      </c>
      <c r="D3466" s="94">
        <v>4</v>
      </c>
      <c r="E3466" s="94">
        <v>1067918</v>
      </c>
      <c r="F3466" s="155" t="s">
        <v>155</v>
      </c>
    </row>
    <row r="3467" spans="1:6" ht="15.75" thickBot="1" x14ac:dyDescent="0.3">
      <c r="A3467" s="94">
        <v>9</v>
      </c>
      <c r="B3467" s="155" t="s">
        <v>257</v>
      </c>
      <c r="C3467" s="155" t="s">
        <v>159</v>
      </c>
      <c r="D3467" s="94">
        <v>23</v>
      </c>
      <c r="E3467" s="123">
        <v>52505741.997000001</v>
      </c>
      <c r="F3467" s="155" t="s">
        <v>263</v>
      </c>
    </row>
    <row r="3468" spans="1:6" ht="15.75" thickBot="1" x14ac:dyDescent="0.3">
      <c r="A3468" s="94">
        <v>9</v>
      </c>
      <c r="B3468" s="155" t="s">
        <v>258</v>
      </c>
      <c r="C3468" s="155" t="s">
        <v>159</v>
      </c>
      <c r="D3468" s="94">
        <v>1</v>
      </c>
      <c r="E3468" s="123">
        <v>835.75699999999995</v>
      </c>
      <c r="F3468" s="155" t="s">
        <v>263</v>
      </c>
    </row>
    <row r="3469" spans="1:6" ht="15.75" thickBot="1" x14ac:dyDescent="0.3">
      <c r="A3469" s="94">
        <v>9</v>
      </c>
      <c r="B3469" s="155" t="s">
        <v>259</v>
      </c>
      <c r="C3469" s="155" t="s">
        <v>159</v>
      </c>
      <c r="D3469" s="94">
        <v>3</v>
      </c>
      <c r="E3469" s="123">
        <v>42233.578999999998</v>
      </c>
      <c r="F3469" s="155" t="s">
        <v>263</v>
      </c>
    </row>
    <row r="3470" spans="1:6" ht="15.75" thickBot="1" x14ac:dyDescent="0.3">
      <c r="A3470" s="94">
        <v>9</v>
      </c>
      <c r="B3470" s="155" t="s">
        <v>260</v>
      </c>
      <c r="C3470" s="155" t="s">
        <v>159</v>
      </c>
      <c r="D3470" s="94">
        <v>9</v>
      </c>
      <c r="E3470" s="123">
        <v>20842.447</v>
      </c>
      <c r="F3470" s="155" t="s">
        <v>263</v>
      </c>
    </row>
    <row r="3471" spans="1:6" ht="15.75" thickBot="1" x14ac:dyDescent="0.3">
      <c r="A3471" s="94">
        <v>9</v>
      </c>
      <c r="B3471" s="155" t="s">
        <v>260</v>
      </c>
      <c r="C3471" s="155" t="s">
        <v>159</v>
      </c>
      <c r="D3471" s="94">
        <v>1</v>
      </c>
      <c r="E3471" s="123">
        <v>4.8644999999999996</v>
      </c>
      <c r="F3471" s="155" t="s">
        <v>155</v>
      </c>
    </row>
    <row r="3472" spans="1:6" ht="15.75" thickBot="1" x14ac:dyDescent="0.3">
      <c r="A3472" s="94">
        <v>9</v>
      </c>
      <c r="B3472" s="155" t="s">
        <v>153</v>
      </c>
      <c r="C3472" s="155" t="s">
        <v>156</v>
      </c>
      <c r="D3472" s="94">
        <v>769</v>
      </c>
      <c r="E3472" s="123">
        <v>7173.0150000000003</v>
      </c>
      <c r="F3472" s="155" t="s">
        <v>155</v>
      </c>
    </row>
    <row r="3473" spans="1:6" ht="15.75" thickBot="1" x14ac:dyDescent="0.3">
      <c r="A3473" s="94">
        <v>9</v>
      </c>
      <c r="B3473" s="155" t="s">
        <v>157</v>
      </c>
      <c r="C3473" s="155" t="s">
        <v>156</v>
      </c>
      <c r="D3473" s="94">
        <v>434</v>
      </c>
      <c r="E3473" s="123">
        <v>4654.7349800000002</v>
      </c>
      <c r="F3473" s="155" t="s">
        <v>155</v>
      </c>
    </row>
    <row r="3474" spans="1:6" ht="15.75" thickBot="1" x14ac:dyDescent="0.3">
      <c r="A3474" s="94">
        <v>9</v>
      </c>
      <c r="B3474" s="155" t="s">
        <v>158</v>
      </c>
      <c r="C3474" s="155" t="s">
        <v>156</v>
      </c>
      <c r="D3474" s="94">
        <v>2</v>
      </c>
      <c r="E3474" s="123">
        <v>2212.2669999999998</v>
      </c>
      <c r="F3474" s="155" t="s">
        <v>263</v>
      </c>
    </row>
    <row r="3475" spans="1:6" ht="15.75" thickBot="1" x14ac:dyDescent="0.3">
      <c r="A3475" s="94">
        <v>9</v>
      </c>
      <c r="B3475" s="155" t="s">
        <v>158</v>
      </c>
      <c r="C3475" s="155" t="s">
        <v>156</v>
      </c>
      <c r="D3475" s="94">
        <v>10</v>
      </c>
      <c r="E3475" s="123">
        <v>56.018509999999999</v>
      </c>
      <c r="F3475" s="155" t="s">
        <v>155</v>
      </c>
    </row>
    <row r="3476" spans="1:6" ht="15.75" thickBot="1" x14ac:dyDescent="0.3">
      <c r="A3476" s="94">
        <v>9</v>
      </c>
      <c r="B3476" s="155" t="s">
        <v>160</v>
      </c>
      <c r="C3476" s="155" t="s">
        <v>156</v>
      </c>
      <c r="D3476" s="94">
        <v>1297</v>
      </c>
      <c r="E3476" s="123">
        <v>1025105.9669999999</v>
      </c>
      <c r="F3476" s="155" t="s">
        <v>263</v>
      </c>
    </row>
    <row r="3477" spans="1:6" ht="15.75" thickBot="1" x14ac:dyDescent="0.3">
      <c r="A3477" s="94">
        <v>9</v>
      </c>
      <c r="B3477" s="155" t="s">
        <v>160</v>
      </c>
      <c r="C3477" s="155" t="s">
        <v>156</v>
      </c>
      <c r="D3477" s="94">
        <v>1220</v>
      </c>
      <c r="E3477" s="123">
        <v>14956.19363</v>
      </c>
      <c r="F3477" s="155" t="s">
        <v>155</v>
      </c>
    </row>
    <row r="3478" spans="1:6" ht="15.75" thickBot="1" x14ac:dyDescent="0.3">
      <c r="A3478" s="94">
        <v>9</v>
      </c>
      <c r="B3478" s="155" t="s">
        <v>161</v>
      </c>
      <c r="C3478" s="155" t="s">
        <v>156</v>
      </c>
      <c r="D3478" s="94">
        <v>1182</v>
      </c>
      <c r="E3478" s="123">
        <v>1091561.409</v>
      </c>
      <c r="F3478" s="155" t="s">
        <v>263</v>
      </c>
    </row>
    <row r="3479" spans="1:6" ht="15.75" thickBot="1" x14ac:dyDescent="0.3">
      <c r="A3479" s="94">
        <v>9</v>
      </c>
      <c r="B3479" s="155" t="s">
        <v>161</v>
      </c>
      <c r="C3479" s="155" t="s">
        <v>156</v>
      </c>
      <c r="D3479" s="94">
        <v>562</v>
      </c>
      <c r="E3479" s="123">
        <v>8075.0495499999997</v>
      </c>
      <c r="F3479" s="155" t="s">
        <v>155</v>
      </c>
    </row>
    <row r="3480" spans="1:6" ht="15.75" thickBot="1" x14ac:dyDescent="0.3">
      <c r="A3480" s="94">
        <v>9</v>
      </c>
      <c r="B3480" s="155" t="s">
        <v>162</v>
      </c>
      <c r="C3480" s="155" t="s">
        <v>156</v>
      </c>
      <c r="D3480" s="94">
        <v>356</v>
      </c>
      <c r="E3480" s="123">
        <v>353764.386</v>
      </c>
      <c r="F3480" s="155" t="s">
        <v>263</v>
      </c>
    </row>
    <row r="3481" spans="1:6" ht="15.75" thickBot="1" x14ac:dyDescent="0.3">
      <c r="A3481" s="94">
        <v>9</v>
      </c>
      <c r="B3481" s="155" t="s">
        <v>162</v>
      </c>
      <c r="C3481" s="155" t="s">
        <v>156</v>
      </c>
      <c r="D3481" s="94">
        <v>2627</v>
      </c>
      <c r="E3481" s="123">
        <v>33207.776550000002</v>
      </c>
      <c r="F3481" s="155" t="s">
        <v>155</v>
      </c>
    </row>
    <row r="3482" spans="1:6" ht="15.75" thickBot="1" x14ac:dyDescent="0.3">
      <c r="A3482" s="94">
        <v>9</v>
      </c>
      <c r="B3482" s="155" t="s">
        <v>163</v>
      </c>
      <c r="C3482" s="155" t="s">
        <v>156</v>
      </c>
      <c r="D3482" s="94">
        <v>2765</v>
      </c>
      <c r="E3482" s="123">
        <v>2903166.9350000001</v>
      </c>
      <c r="F3482" s="155" t="s">
        <v>263</v>
      </c>
    </row>
    <row r="3483" spans="1:6" ht="15.75" thickBot="1" x14ac:dyDescent="0.3">
      <c r="A3483" s="94">
        <v>9</v>
      </c>
      <c r="B3483" s="155" t="s">
        <v>163</v>
      </c>
      <c r="C3483" s="155" t="s">
        <v>156</v>
      </c>
      <c r="D3483" s="94">
        <v>2691</v>
      </c>
      <c r="E3483" s="123">
        <v>61127.388469999998</v>
      </c>
      <c r="F3483" s="155" t="s">
        <v>155</v>
      </c>
    </row>
    <row r="3484" spans="1:6" ht="15.75" thickBot="1" x14ac:dyDescent="0.3">
      <c r="A3484" s="94">
        <v>9</v>
      </c>
      <c r="B3484" s="155" t="s">
        <v>164</v>
      </c>
      <c r="C3484" s="155" t="s">
        <v>156</v>
      </c>
      <c r="D3484" s="94">
        <v>3105</v>
      </c>
      <c r="E3484" s="123">
        <v>2641044.9870000002</v>
      </c>
      <c r="F3484" s="155" t="s">
        <v>263</v>
      </c>
    </row>
    <row r="3485" spans="1:6" ht="15.75" thickBot="1" x14ac:dyDescent="0.3">
      <c r="A3485" s="94">
        <v>9</v>
      </c>
      <c r="B3485" s="155" t="s">
        <v>164</v>
      </c>
      <c r="C3485" s="155" t="s">
        <v>156</v>
      </c>
      <c r="D3485" s="94">
        <v>2187</v>
      </c>
      <c r="E3485" s="123">
        <v>31647.42743</v>
      </c>
      <c r="F3485" s="155" t="s">
        <v>155</v>
      </c>
    </row>
    <row r="3486" spans="1:6" ht="15.75" thickBot="1" x14ac:dyDescent="0.3">
      <c r="A3486" s="94">
        <v>9</v>
      </c>
      <c r="B3486" s="155" t="s">
        <v>165</v>
      </c>
      <c r="C3486" s="155" t="s">
        <v>156</v>
      </c>
      <c r="D3486" s="94">
        <v>265</v>
      </c>
      <c r="E3486" s="123">
        <v>319957.092</v>
      </c>
      <c r="F3486" s="155" t="s">
        <v>263</v>
      </c>
    </row>
    <row r="3487" spans="1:6" ht="15.75" thickBot="1" x14ac:dyDescent="0.3">
      <c r="A3487" s="94">
        <v>9</v>
      </c>
      <c r="B3487" s="155" t="s">
        <v>165</v>
      </c>
      <c r="C3487" s="155" t="s">
        <v>156</v>
      </c>
      <c r="D3487" s="94">
        <v>4</v>
      </c>
      <c r="E3487" s="123">
        <v>55.295209999999997</v>
      </c>
      <c r="F3487" s="155" t="s">
        <v>155</v>
      </c>
    </row>
    <row r="3488" spans="1:6" ht="15.75" thickBot="1" x14ac:dyDescent="0.3">
      <c r="A3488" s="94">
        <v>9</v>
      </c>
      <c r="B3488" s="155" t="s">
        <v>166</v>
      </c>
      <c r="C3488" s="155" t="s">
        <v>156</v>
      </c>
      <c r="D3488" s="94">
        <v>545</v>
      </c>
      <c r="E3488" s="123">
        <v>504937.52899999998</v>
      </c>
      <c r="F3488" s="155" t="s">
        <v>263</v>
      </c>
    </row>
    <row r="3489" spans="1:6" ht="15.75" thickBot="1" x14ac:dyDescent="0.3">
      <c r="A3489" s="94">
        <v>9</v>
      </c>
      <c r="B3489" s="155" t="s">
        <v>167</v>
      </c>
      <c r="C3489" s="155" t="s">
        <v>156</v>
      </c>
      <c r="D3489" s="94">
        <v>646</v>
      </c>
      <c r="E3489" s="123">
        <v>678959.79099999997</v>
      </c>
      <c r="F3489" s="155" t="s">
        <v>263</v>
      </c>
    </row>
    <row r="3490" spans="1:6" ht="15.75" thickBot="1" x14ac:dyDescent="0.3">
      <c r="A3490" s="94">
        <v>9</v>
      </c>
      <c r="B3490" s="155" t="s">
        <v>167</v>
      </c>
      <c r="C3490" s="155" t="s">
        <v>156</v>
      </c>
      <c r="D3490" s="94">
        <v>643</v>
      </c>
      <c r="E3490" s="123">
        <v>11888.55214</v>
      </c>
      <c r="F3490" s="155" t="s">
        <v>155</v>
      </c>
    </row>
    <row r="3491" spans="1:6" ht="15.75" thickBot="1" x14ac:dyDescent="0.3">
      <c r="A3491" s="94">
        <v>9</v>
      </c>
      <c r="B3491" s="155" t="s">
        <v>168</v>
      </c>
      <c r="C3491" s="155" t="s">
        <v>156</v>
      </c>
      <c r="D3491" s="94">
        <v>439</v>
      </c>
      <c r="E3491" s="123">
        <v>419326.56400000001</v>
      </c>
      <c r="F3491" s="155" t="s">
        <v>263</v>
      </c>
    </row>
    <row r="3492" spans="1:6" ht="15.75" thickBot="1" x14ac:dyDescent="0.3">
      <c r="A3492" s="94">
        <v>9</v>
      </c>
      <c r="B3492" s="155" t="s">
        <v>169</v>
      </c>
      <c r="C3492" s="155" t="s">
        <v>156</v>
      </c>
      <c r="D3492" s="94">
        <v>665</v>
      </c>
      <c r="E3492" s="123">
        <v>653615.53300000005</v>
      </c>
      <c r="F3492" s="155" t="s">
        <v>263</v>
      </c>
    </row>
    <row r="3493" spans="1:6" ht="15.75" thickBot="1" x14ac:dyDescent="0.3">
      <c r="A3493" s="94">
        <v>9</v>
      </c>
      <c r="B3493" s="155" t="s">
        <v>170</v>
      </c>
      <c r="C3493" s="155" t="s">
        <v>156</v>
      </c>
      <c r="D3493" s="94">
        <v>84</v>
      </c>
      <c r="E3493" s="123">
        <v>58512.226000000002</v>
      </c>
      <c r="F3493" s="155" t="s">
        <v>263</v>
      </c>
    </row>
    <row r="3494" spans="1:6" ht="15.75" thickBot="1" x14ac:dyDescent="0.3">
      <c r="A3494" s="94">
        <v>9</v>
      </c>
      <c r="B3494" s="155" t="s">
        <v>170</v>
      </c>
      <c r="C3494" s="155" t="s">
        <v>156</v>
      </c>
      <c r="D3494" s="94">
        <v>7</v>
      </c>
      <c r="E3494" s="123">
        <v>39.996659999999999</v>
      </c>
      <c r="F3494" s="155" t="s">
        <v>155</v>
      </c>
    </row>
    <row r="3495" spans="1:6" ht="15.75" thickBot="1" x14ac:dyDescent="0.3">
      <c r="A3495" s="94">
        <v>9</v>
      </c>
      <c r="B3495" s="155" t="s">
        <v>171</v>
      </c>
      <c r="C3495" s="155" t="s">
        <v>156</v>
      </c>
      <c r="D3495" s="94">
        <v>6986</v>
      </c>
      <c r="E3495" s="123">
        <v>5231558.9979999997</v>
      </c>
      <c r="F3495" s="155" t="s">
        <v>263</v>
      </c>
    </row>
    <row r="3496" spans="1:6" ht="15.75" thickBot="1" x14ac:dyDescent="0.3">
      <c r="A3496" s="94">
        <v>9</v>
      </c>
      <c r="B3496" s="155" t="s">
        <v>171</v>
      </c>
      <c r="C3496" s="155" t="s">
        <v>156</v>
      </c>
      <c r="D3496" s="94">
        <v>6631</v>
      </c>
      <c r="E3496" s="123">
        <v>109038.12878</v>
      </c>
      <c r="F3496" s="155" t="s">
        <v>155</v>
      </c>
    </row>
    <row r="3497" spans="1:6" ht="15.75" thickBot="1" x14ac:dyDescent="0.3">
      <c r="A3497" s="94">
        <v>9</v>
      </c>
      <c r="B3497" s="155" t="s">
        <v>172</v>
      </c>
      <c r="C3497" s="155" t="s">
        <v>156</v>
      </c>
      <c r="D3497" s="94">
        <v>100</v>
      </c>
      <c r="E3497" s="123">
        <v>82817.733999999997</v>
      </c>
      <c r="F3497" s="155" t="s">
        <v>263</v>
      </c>
    </row>
    <row r="3498" spans="1:6" ht="15.75" thickBot="1" x14ac:dyDescent="0.3">
      <c r="A3498" s="94">
        <v>9</v>
      </c>
      <c r="B3498" s="155" t="s">
        <v>173</v>
      </c>
      <c r="C3498" s="155" t="s">
        <v>156</v>
      </c>
      <c r="D3498" s="94">
        <v>5999</v>
      </c>
      <c r="E3498" s="123">
        <v>5005035.2110000001</v>
      </c>
      <c r="F3498" s="155" t="s">
        <v>263</v>
      </c>
    </row>
    <row r="3499" spans="1:6" ht="15.75" thickBot="1" x14ac:dyDescent="0.3">
      <c r="A3499" s="94">
        <v>9</v>
      </c>
      <c r="B3499" s="155" t="s">
        <v>173</v>
      </c>
      <c r="C3499" s="155" t="s">
        <v>156</v>
      </c>
      <c r="D3499" s="94">
        <v>3963</v>
      </c>
      <c r="E3499" s="123">
        <v>78678.121480000002</v>
      </c>
      <c r="F3499" s="155" t="s">
        <v>155</v>
      </c>
    </row>
    <row r="3500" spans="1:6" ht="15.75" thickBot="1" x14ac:dyDescent="0.3">
      <c r="A3500" s="94">
        <v>9</v>
      </c>
      <c r="B3500" s="155" t="s">
        <v>174</v>
      </c>
      <c r="C3500" s="155" t="s">
        <v>156</v>
      </c>
      <c r="D3500" s="94">
        <v>33</v>
      </c>
      <c r="E3500" s="123">
        <v>30476.26</v>
      </c>
      <c r="F3500" s="155" t="s">
        <v>263</v>
      </c>
    </row>
    <row r="3501" spans="1:6" ht="15.75" thickBot="1" x14ac:dyDescent="0.3">
      <c r="A3501" s="94">
        <v>9</v>
      </c>
      <c r="B3501" s="155" t="s">
        <v>175</v>
      </c>
      <c r="C3501" s="155" t="s">
        <v>156</v>
      </c>
      <c r="D3501" s="94">
        <v>2438</v>
      </c>
      <c r="E3501" s="123">
        <v>2092357.9140000001</v>
      </c>
      <c r="F3501" s="155" t="s">
        <v>263</v>
      </c>
    </row>
    <row r="3502" spans="1:6" ht="15.75" thickBot="1" x14ac:dyDescent="0.3">
      <c r="A3502" s="94">
        <v>9</v>
      </c>
      <c r="B3502" s="155" t="s">
        <v>175</v>
      </c>
      <c r="C3502" s="155" t="s">
        <v>156</v>
      </c>
      <c r="D3502" s="94">
        <v>2146</v>
      </c>
      <c r="E3502" s="123">
        <v>37519.112350000003</v>
      </c>
      <c r="F3502" s="155" t="s">
        <v>155</v>
      </c>
    </row>
    <row r="3503" spans="1:6" ht="15.75" thickBot="1" x14ac:dyDescent="0.3">
      <c r="A3503" s="94">
        <v>9</v>
      </c>
      <c r="B3503" s="155" t="s">
        <v>176</v>
      </c>
      <c r="C3503" s="155" t="s">
        <v>156</v>
      </c>
      <c r="D3503" s="94">
        <v>2698</v>
      </c>
      <c r="E3503" s="123">
        <v>2397265.5079999999</v>
      </c>
      <c r="F3503" s="155" t="s">
        <v>263</v>
      </c>
    </row>
    <row r="3504" spans="1:6" ht="15.75" thickBot="1" x14ac:dyDescent="0.3">
      <c r="A3504" s="94">
        <v>9</v>
      </c>
      <c r="B3504" s="155" t="s">
        <v>176</v>
      </c>
      <c r="C3504" s="155" t="s">
        <v>156</v>
      </c>
      <c r="D3504" s="94">
        <v>1530</v>
      </c>
      <c r="E3504" s="123">
        <v>20170.298340000001</v>
      </c>
      <c r="F3504" s="155" t="s">
        <v>155</v>
      </c>
    </row>
    <row r="3505" spans="1:6" ht="15.75" thickBot="1" x14ac:dyDescent="0.3">
      <c r="A3505" s="94">
        <v>9</v>
      </c>
      <c r="B3505" s="155" t="s">
        <v>177</v>
      </c>
      <c r="C3505" s="155" t="s">
        <v>156</v>
      </c>
      <c r="D3505" s="94">
        <v>139</v>
      </c>
      <c r="E3505" s="123">
        <v>3753.7174199999999</v>
      </c>
      <c r="F3505" s="155" t="s">
        <v>155</v>
      </c>
    </row>
    <row r="3506" spans="1:6" ht="15.75" thickBot="1" x14ac:dyDescent="0.3">
      <c r="A3506" s="94">
        <v>9</v>
      </c>
      <c r="B3506" s="155" t="s">
        <v>178</v>
      </c>
      <c r="C3506" s="155" t="s">
        <v>156</v>
      </c>
      <c r="D3506" s="94">
        <v>1193</v>
      </c>
      <c r="E3506" s="123">
        <v>1245232.9180000001</v>
      </c>
      <c r="F3506" s="155" t="s">
        <v>263</v>
      </c>
    </row>
    <row r="3507" spans="1:6" ht="15.75" thickBot="1" x14ac:dyDescent="0.3">
      <c r="A3507" s="94">
        <v>9</v>
      </c>
      <c r="B3507" s="155" t="s">
        <v>178</v>
      </c>
      <c r="C3507" s="155" t="s">
        <v>156</v>
      </c>
      <c r="D3507" s="94">
        <v>1157</v>
      </c>
      <c r="E3507" s="123">
        <v>19711.568899999998</v>
      </c>
      <c r="F3507" s="155" t="s">
        <v>155</v>
      </c>
    </row>
    <row r="3508" spans="1:6" ht="15.75" thickBot="1" x14ac:dyDescent="0.3">
      <c r="A3508" s="94">
        <v>9</v>
      </c>
      <c r="B3508" s="155" t="s">
        <v>179</v>
      </c>
      <c r="C3508" s="155" t="s">
        <v>156</v>
      </c>
      <c r="D3508" s="94">
        <v>1043</v>
      </c>
      <c r="E3508" s="123">
        <v>1193012.203</v>
      </c>
      <c r="F3508" s="155" t="s">
        <v>263</v>
      </c>
    </row>
    <row r="3509" spans="1:6" ht="15.75" thickBot="1" x14ac:dyDescent="0.3">
      <c r="A3509" s="94">
        <v>9</v>
      </c>
      <c r="B3509" s="155" t="s">
        <v>179</v>
      </c>
      <c r="C3509" s="155" t="s">
        <v>156</v>
      </c>
      <c r="D3509" s="94">
        <v>1829</v>
      </c>
      <c r="E3509" s="123">
        <v>27322.64084</v>
      </c>
      <c r="F3509" s="155" t="s">
        <v>155</v>
      </c>
    </row>
    <row r="3510" spans="1:6" ht="15.75" thickBot="1" x14ac:dyDescent="0.3">
      <c r="A3510" s="94">
        <v>9</v>
      </c>
      <c r="B3510" s="155" t="s">
        <v>180</v>
      </c>
      <c r="C3510" s="155" t="s">
        <v>156</v>
      </c>
      <c r="D3510" s="94">
        <v>2498</v>
      </c>
      <c r="E3510" s="123">
        <v>1987738.0009999999</v>
      </c>
      <c r="F3510" s="155" t="s">
        <v>263</v>
      </c>
    </row>
    <row r="3511" spans="1:6" ht="15.75" thickBot="1" x14ac:dyDescent="0.3">
      <c r="A3511" s="94">
        <v>9</v>
      </c>
      <c r="B3511" s="155" t="s">
        <v>180</v>
      </c>
      <c r="C3511" s="155" t="s">
        <v>156</v>
      </c>
      <c r="D3511" s="94">
        <v>2028</v>
      </c>
      <c r="E3511" s="123">
        <v>30084.984349999999</v>
      </c>
      <c r="F3511" s="155" t="s">
        <v>155</v>
      </c>
    </row>
    <row r="3512" spans="1:6" ht="15.75" thickBot="1" x14ac:dyDescent="0.3">
      <c r="A3512" s="94">
        <v>9</v>
      </c>
      <c r="B3512" s="155" t="s">
        <v>181</v>
      </c>
      <c r="C3512" s="155" t="s">
        <v>156</v>
      </c>
      <c r="D3512" s="94">
        <v>566</v>
      </c>
      <c r="E3512" s="123">
        <v>610890.98</v>
      </c>
      <c r="F3512" s="155" t="s">
        <v>263</v>
      </c>
    </row>
    <row r="3513" spans="1:6" ht="15.75" thickBot="1" x14ac:dyDescent="0.3">
      <c r="A3513" s="94">
        <v>9</v>
      </c>
      <c r="B3513" s="155" t="s">
        <v>181</v>
      </c>
      <c r="C3513" s="155" t="s">
        <v>156</v>
      </c>
      <c r="D3513" s="94">
        <v>203</v>
      </c>
      <c r="E3513" s="123">
        <v>1808.8306399999999</v>
      </c>
      <c r="F3513" s="155" t="s">
        <v>155</v>
      </c>
    </row>
    <row r="3514" spans="1:6" ht="15.75" thickBot="1" x14ac:dyDescent="0.3">
      <c r="A3514" s="94">
        <v>9</v>
      </c>
      <c r="B3514" s="155" t="s">
        <v>182</v>
      </c>
      <c r="C3514" s="155" t="s">
        <v>156</v>
      </c>
      <c r="D3514" s="94">
        <v>331</v>
      </c>
      <c r="E3514" s="123">
        <v>282445.42800000001</v>
      </c>
      <c r="F3514" s="155" t="s">
        <v>263</v>
      </c>
    </row>
    <row r="3515" spans="1:6" ht="15.75" thickBot="1" x14ac:dyDescent="0.3">
      <c r="A3515" s="94">
        <v>9</v>
      </c>
      <c r="B3515" s="155" t="s">
        <v>183</v>
      </c>
      <c r="C3515" s="155" t="s">
        <v>156</v>
      </c>
      <c r="D3515" s="94">
        <v>191</v>
      </c>
      <c r="E3515" s="123">
        <v>143078.74400000001</v>
      </c>
      <c r="F3515" s="155" t="s">
        <v>263</v>
      </c>
    </row>
    <row r="3516" spans="1:6" ht="15.75" thickBot="1" x14ac:dyDescent="0.3">
      <c r="A3516" s="94">
        <v>9</v>
      </c>
      <c r="B3516" s="155" t="s">
        <v>183</v>
      </c>
      <c r="C3516" s="155" t="s">
        <v>156</v>
      </c>
      <c r="D3516" s="94">
        <v>110</v>
      </c>
      <c r="E3516" s="123">
        <v>1747.52403</v>
      </c>
      <c r="F3516" s="155" t="s">
        <v>155</v>
      </c>
    </row>
    <row r="3517" spans="1:6" ht="15.75" thickBot="1" x14ac:dyDescent="0.3">
      <c r="A3517" s="94">
        <v>9</v>
      </c>
      <c r="B3517" s="155" t="s">
        <v>184</v>
      </c>
      <c r="C3517" s="155" t="s">
        <v>156</v>
      </c>
      <c r="D3517" s="94">
        <v>319</v>
      </c>
      <c r="E3517" s="123">
        <v>279116.62400000001</v>
      </c>
      <c r="F3517" s="155" t="s">
        <v>263</v>
      </c>
    </row>
    <row r="3518" spans="1:6" ht="15.75" thickBot="1" x14ac:dyDescent="0.3">
      <c r="A3518" s="94">
        <v>9</v>
      </c>
      <c r="B3518" s="155" t="s">
        <v>184</v>
      </c>
      <c r="C3518" s="155" t="s">
        <v>156</v>
      </c>
      <c r="D3518" s="94">
        <v>154</v>
      </c>
      <c r="E3518" s="123">
        <v>1127.2261699999999</v>
      </c>
      <c r="F3518" s="155" t="s">
        <v>155</v>
      </c>
    </row>
    <row r="3519" spans="1:6" ht="15.75" thickBot="1" x14ac:dyDescent="0.3">
      <c r="A3519" s="94">
        <v>9</v>
      </c>
      <c r="B3519" s="155" t="s">
        <v>185</v>
      </c>
      <c r="C3519" s="155" t="s">
        <v>156</v>
      </c>
      <c r="D3519" s="94">
        <v>453</v>
      </c>
      <c r="E3519" s="123">
        <v>374537.86300000001</v>
      </c>
      <c r="F3519" s="155" t="s">
        <v>263</v>
      </c>
    </row>
    <row r="3520" spans="1:6" ht="15.75" thickBot="1" x14ac:dyDescent="0.3">
      <c r="A3520" s="94">
        <v>9</v>
      </c>
      <c r="B3520" s="155" t="s">
        <v>186</v>
      </c>
      <c r="C3520" s="155" t="s">
        <v>156</v>
      </c>
      <c r="D3520" s="94">
        <v>48</v>
      </c>
      <c r="E3520" s="123">
        <v>50625.773999999998</v>
      </c>
      <c r="F3520" s="155" t="s">
        <v>263</v>
      </c>
    </row>
    <row r="3521" spans="1:6" ht="15.75" thickBot="1" x14ac:dyDescent="0.3">
      <c r="A3521" s="94">
        <v>9</v>
      </c>
      <c r="B3521" s="155" t="s">
        <v>187</v>
      </c>
      <c r="C3521" s="155" t="s">
        <v>156</v>
      </c>
      <c r="D3521" s="94">
        <v>91</v>
      </c>
      <c r="E3521" s="123">
        <v>3286.2422999999999</v>
      </c>
      <c r="F3521" s="155" t="s">
        <v>155</v>
      </c>
    </row>
    <row r="3522" spans="1:6" ht="15.75" thickBot="1" x14ac:dyDescent="0.3">
      <c r="A3522" s="94">
        <v>9</v>
      </c>
      <c r="B3522" s="155" t="s">
        <v>188</v>
      </c>
      <c r="C3522" s="155" t="s">
        <v>156</v>
      </c>
      <c r="D3522" s="94">
        <v>314</v>
      </c>
      <c r="E3522" s="123">
        <v>200184.15100000001</v>
      </c>
      <c r="F3522" s="155" t="s">
        <v>263</v>
      </c>
    </row>
    <row r="3523" spans="1:6" ht="15.75" thickBot="1" x14ac:dyDescent="0.3">
      <c r="A3523" s="94">
        <v>9</v>
      </c>
      <c r="B3523" s="155" t="s">
        <v>188</v>
      </c>
      <c r="C3523" s="155" t="s">
        <v>156</v>
      </c>
      <c r="D3523" s="94">
        <v>3708</v>
      </c>
      <c r="E3523" s="123">
        <v>77618.791259999998</v>
      </c>
      <c r="F3523" s="155" t="s">
        <v>155</v>
      </c>
    </row>
    <row r="3524" spans="1:6" ht="15.75" thickBot="1" x14ac:dyDescent="0.3">
      <c r="A3524" s="94">
        <v>9</v>
      </c>
      <c r="B3524" s="155" t="s">
        <v>189</v>
      </c>
      <c r="C3524" s="155" t="s">
        <v>156</v>
      </c>
      <c r="D3524" s="94">
        <v>72</v>
      </c>
      <c r="E3524" s="123">
        <v>59313.019</v>
      </c>
      <c r="F3524" s="155" t="s">
        <v>263</v>
      </c>
    </row>
    <row r="3525" spans="1:6" ht="15.75" thickBot="1" x14ac:dyDescent="0.3">
      <c r="A3525" s="94">
        <v>9</v>
      </c>
      <c r="B3525" s="155" t="s">
        <v>190</v>
      </c>
      <c r="C3525" s="155" t="s">
        <v>156</v>
      </c>
      <c r="D3525" s="94">
        <v>360</v>
      </c>
      <c r="E3525" s="123">
        <v>301460.33199999999</v>
      </c>
      <c r="F3525" s="155" t="s">
        <v>263</v>
      </c>
    </row>
    <row r="3526" spans="1:6" ht="15.75" thickBot="1" x14ac:dyDescent="0.3">
      <c r="A3526" s="94">
        <v>9</v>
      </c>
      <c r="B3526" s="155" t="s">
        <v>191</v>
      </c>
      <c r="C3526" s="155" t="s">
        <v>156</v>
      </c>
      <c r="D3526" s="94">
        <v>816</v>
      </c>
      <c r="E3526" s="123">
        <v>682977.59699999995</v>
      </c>
      <c r="F3526" s="155" t="s">
        <v>263</v>
      </c>
    </row>
    <row r="3527" spans="1:6" ht="15.75" thickBot="1" x14ac:dyDescent="0.3">
      <c r="A3527" s="94">
        <v>9</v>
      </c>
      <c r="B3527" s="155" t="s">
        <v>191</v>
      </c>
      <c r="C3527" s="155" t="s">
        <v>156</v>
      </c>
      <c r="D3527" s="94">
        <v>7</v>
      </c>
      <c r="E3527" s="123">
        <v>87.322419999999994</v>
      </c>
      <c r="F3527" s="155" t="s">
        <v>155</v>
      </c>
    </row>
    <row r="3528" spans="1:6" ht="15.75" thickBot="1" x14ac:dyDescent="0.3">
      <c r="A3528" s="94">
        <v>9</v>
      </c>
      <c r="B3528" s="155" t="s">
        <v>192</v>
      </c>
      <c r="C3528" s="155" t="s">
        <v>156</v>
      </c>
      <c r="D3528" s="94">
        <v>304</v>
      </c>
      <c r="E3528" s="123">
        <v>176739.82800000001</v>
      </c>
      <c r="F3528" s="155" t="s">
        <v>263</v>
      </c>
    </row>
    <row r="3529" spans="1:6" ht="15.75" thickBot="1" x14ac:dyDescent="0.3">
      <c r="A3529" s="94">
        <v>9</v>
      </c>
      <c r="B3529" s="155" t="s">
        <v>192</v>
      </c>
      <c r="C3529" s="155" t="s">
        <v>156</v>
      </c>
      <c r="D3529" s="94">
        <v>186</v>
      </c>
      <c r="E3529" s="123">
        <v>1913.0281600000001</v>
      </c>
      <c r="F3529" s="155" t="s">
        <v>155</v>
      </c>
    </row>
    <row r="3530" spans="1:6" ht="15.75" thickBot="1" x14ac:dyDescent="0.3">
      <c r="A3530" s="94">
        <v>9</v>
      </c>
      <c r="B3530" s="155" t="s">
        <v>193</v>
      </c>
      <c r="C3530" s="155" t="s">
        <v>156</v>
      </c>
      <c r="D3530" s="94">
        <v>166</v>
      </c>
      <c r="E3530" s="123">
        <v>144776.00399999999</v>
      </c>
      <c r="F3530" s="155" t="s">
        <v>263</v>
      </c>
    </row>
    <row r="3531" spans="1:6" ht="15.75" thickBot="1" x14ac:dyDescent="0.3">
      <c r="A3531" s="94">
        <v>9</v>
      </c>
      <c r="B3531" s="155" t="s">
        <v>194</v>
      </c>
      <c r="C3531" s="155" t="s">
        <v>156</v>
      </c>
      <c r="D3531" s="94">
        <v>4</v>
      </c>
      <c r="E3531" s="123">
        <v>2483.518</v>
      </c>
      <c r="F3531" s="155" t="s">
        <v>263</v>
      </c>
    </row>
    <row r="3532" spans="1:6" ht="15.75" thickBot="1" x14ac:dyDescent="0.3">
      <c r="A3532" s="94">
        <v>9</v>
      </c>
      <c r="B3532" s="155" t="s">
        <v>195</v>
      </c>
      <c r="C3532" s="155" t="s">
        <v>156</v>
      </c>
      <c r="D3532" s="94">
        <v>2</v>
      </c>
      <c r="E3532" s="123">
        <v>2727.9920000000002</v>
      </c>
      <c r="F3532" s="155" t="s">
        <v>263</v>
      </c>
    </row>
    <row r="3533" spans="1:6" ht="15.75" thickBot="1" x14ac:dyDescent="0.3">
      <c r="A3533" s="94">
        <v>9</v>
      </c>
      <c r="B3533" s="155" t="s">
        <v>196</v>
      </c>
      <c r="C3533" s="155" t="s">
        <v>156</v>
      </c>
      <c r="D3533" s="94">
        <v>1761</v>
      </c>
      <c r="E3533" s="123">
        <v>1387998.531</v>
      </c>
      <c r="F3533" s="155" t="s">
        <v>263</v>
      </c>
    </row>
    <row r="3534" spans="1:6" ht="15.75" thickBot="1" x14ac:dyDescent="0.3">
      <c r="A3534" s="94">
        <v>9</v>
      </c>
      <c r="B3534" s="155" t="s">
        <v>196</v>
      </c>
      <c r="C3534" s="155" t="s">
        <v>156</v>
      </c>
      <c r="D3534" s="94">
        <v>1102</v>
      </c>
      <c r="E3534" s="123">
        <v>11122.36166</v>
      </c>
      <c r="F3534" s="155" t="s">
        <v>155</v>
      </c>
    </row>
    <row r="3535" spans="1:6" ht="15.75" thickBot="1" x14ac:dyDescent="0.3">
      <c r="A3535" s="94">
        <v>9</v>
      </c>
      <c r="B3535" s="155" t="s">
        <v>197</v>
      </c>
      <c r="C3535" s="155" t="s">
        <v>156</v>
      </c>
      <c r="D3535" s="94">
        <v>197</v>
      </c>
      <c r="E3535" s="123">
        <v>169041.09700000001</v>
      </c>
      <c r="F3535" s="155" t="s">
        <v>263</v>
      </c>
    </row>
    <row r="3536" spans="1:6" ht="15.75" thickBot="1" x14ac:dyDescent="0.3">
      <c r="A3536" s="94">
        <v>9</v>
      </c>
      <c r="B3536" s="155" t="s">
        <v>197</v>
      </c>
      <c r="C3536" s="155" t="s">
        <v>156</v>
      </c>
      <c r="D3536" s="94">
        <v>16</v>
      </c>
      <c r="E3536" s="123">
        <v>152.63022000000001</v>
      </c>
      <c r="F3536" s="155" t="s">
        <v>155</v>
      </c>
    </row>
    <row r="3537" spans="1:6" ht="15.75" thickBot="1" x14ac:dyDescent="0.3">
      <c r="A3537" s="94">
        <v>9</v>
      </c>
      <c r="B3537" s="155" t="s">
        <v>198</v>
      </c>
      <c r="C3537" s="155" t="s">
        <v>156</v>
      </c>
      <c r="D3537" s="94">
        <v>1724</v>
      </c>
      <c r="E3537" s="123">
        <v>1322221.122</v>
      </c>
      <c r="F3537" s="155" t="s">
        <v>263</v>
      </c>
    </row>
    <row r="3538" spans="1:6" ht="15.75" thickBot="1" x14ac:dyDescent="0.3">
      <c r="A3538" s="94">
        <v>9</v>
      </c>
      <c r="B3538" s="155" t="s">
        <v>198</v>
      </c>
      <c r="C3538" s="155" t="s">
        <v>156</v>
      </c>
      <c r="D3538" s="94">
        <v>937</v>
      </c>
      <c r="E3538" s="123">
        <v>8754.0997499999994</v>
      </c>
      <c r="F3538" s="155" t="s">
        <v>155</v>
      </c>
    </row>
    <row r="3539" spans="1:6" ht="15.75" thickBot="1" x14ac:dyDescent="0.3">
      <c r="A3539" s="94">
        <v>9</v>
      </c>
      <c r="B3539" s="155" t="s">
        <v>199</v>
      </c>
      <c r="C3539" s="155" t="s">
        <v>156</v>
      </c>
      <c r="D3539" s="94">
        <v>280</v>
      </c>
      <c r="E3539" s="123">
        <v>215786.07399999999</v>
      </c>
      <c r="F3539" s="155" t="s">
        <v>263</v>
      </c>
    </row>
    <row r="3540" spans="1:6" ht="15.75" thickBot="1" x14ac:dyDescent="0.3">
      <c r="A3540" s="94">
        <v>9</v>
      </c>
      <c r="B3540" s="155" t="s">
        <v>199</v>
      </c>
      <c r="C3540" s="155" t="s">
        <v>156</v>
      </c>
      <c r="D3540" s="94">
        <v>163</v>
      </c>
      <c r="E3540" s="123">
        <v>2013.39255</v>
      </c>
      <c r="F3540" s="155" t="s">
        <v>155</v>
      </c>
    </row>
    <row r="3541" spans="1:6" ht="15.75" thickBot="1" x14ac:dyDescent="0.3">
      <c r="A3541" s="94">
        <v>9</v>
      </c>
      <c r="B3541" s="155" t="s">
        <v>200</v>
      </c>
      <c r="C3541" s="155" t="s">
        <v>156</v>
      </c>
      <c r="D3541" s="94">
        <v>6787</v>
      </c>
      <c r="E3541" s="123">
        <v>5060024.8770000003</v>
      </c>
      <c r="F3541" s="155" t="s">
        <v>263</v>
      </c>
    </row>
    <row r="3542" spans="1:6" ht="15.75" thickBot="1" x14ac:dyDescent="0.3">
      <c r="A3542" s="94">
        <v>9</v>
      </c>
      <c r="B3542" s="155" t="s">
        <v>200</v>
      </c>
      <c r="C3542" s="155" t="s">
        <v>156</v>
      </c>
      <c r="D3542" s="94">
        <v>1741</v>
      </c>
      <c r="E3542" s="123">
        <v>18329.604670000001</v>
      </c>
      <c r="F3542" s="155" t="s">
        <v>155</v>
      </c>
    </row>
    <row r="3543" spans="1:6" ht="15.75" thickBot="1" x14ac:dyDescent="0.3">
      <c r="A3543" s="94">
        <v>9</v>
      </c>
      <c r="B3543" s="155" t="s">
        <v>201</v>
      </c>
      <c r="C3543" s="155" t="s">
        <v>156</v>
      </c>
      <c r="D3543" s="94">
        <v>160</v>
      </c>
      <c r="E3543" s="123">
        <v>107093.78200000001</v>
      </c>
      <c r="F3543" s="155" t="s">
        <v>263</v>
      </c>
    </row>
    <row r="3544" spans="1:6" ht="15.75" thickBot="1" x14ac:dyDescent="0.3">
      <c r="A3544" s="94">
        <v>9</v>
      </c>
      <c r="B3544" s="155" t="s">
        <v>202</v>
      </c>
      <c r="C3544" s="155" t="s">
        <v>156</v>
      </c>
      <c r="D3544" s="94">
        <v>995</v>
      </c>
      <c r="E3544" s="123">
        <v>771920.55</v>
      </c>
      <c r="F3544" s="155" t="s">
        <v>263</v>
      </c>
    </row>
    <row r="3545" spans="1:6" ht="15.75" thickBot="1" x14ac:dyDescent="0.3">
      <c r="A3545" s="94">
        <v>9</v>
      </c>
      <c r="B3545" s="155" t="s">
        <v>202</v>
      </c>
      <c r="C3545" s="155" t="s">
        <v>156</v>
      </c>
      <c r="D3545" s="94">
        <v>612</v>
      </c>
      <c r="E3545" s="123">
        <v>6851.6938200000004</v>
      </c>
      <c r="F3545" s="155" t="s">
        <v>155</v>
      </c>
    </row>
    <row r="3546" spans="1:6" ht="15.75" thickBot="1" x14ac:dyDescent="0.3">
      <c r="A3546" s="94">
        <v>9</v>
      </c>
      <c r="B3546" s="155" t="s">
        <v>203</v>
      </c>
      <c r="C3546" s="155" t="s">
        <v>156</v>
      </c>
      <c r="D3546" s="94">
        <v>232</v>
      </c>
      <c r="E3546" s="123">
        <v>194084.93900000001</v>
      </c>
      <c r="F3546" s="155" t="s">
        <v>263</v>
      </c>
    </row>
    <row r="3547" spans="1:6" ht="15.75" thickBot="1" x14ac:dyDescent="0.3">
      <c r="A3547" s="94">
        <v>9</v>
      </c>
      <c r="B3547" s="155" t="s">
        <v>203</v>
      </c>
      <c r="C3547" s="155" t="s">
        <v>156</v>
      </c>
      <c r="D3547" s="94">
        <v>130</v>
      </c>
      <c r="E3547" s="123">
        <v>973.51877000000002</v>
      </c>
      <c r="F3547" s="155" t="s">
        <v>155</v>
      </c>
    </row>
    <row r="3548" spans="1:6" ht="15.75" thickBot="1" x14ac:dyDescent="0.3">
      <c r="A3548" s="94">
        <v>9</v>
      </c>
      <c r="B3548" s="155" t="s">
        <v>204</v>
      </c>
      <c r="C3548" s="155" t="s">
        <v>156</v>
      </c>
      <c r="D3548" s="94">
        <v>536</v>
      </c>
      <c r="E3548" s="123">
        <v>403932.14</v>
      </c>
      <c r="F3548" s="155" t="s">
        <v>263</v>
      </c>
    </row>
    <row r="3549" spans="1:6" ht="15.75" thickBot="1" x14ac:dyDescent="0.3">
      <c r="A3549" s="94">
        <v>9</v>
      </c>
      <c r="B3549" s="155" t="s">
        <v>205</v>
      </c>
      <c r="C3549" s="155" t="s">
        <v>156</v>
      </c>
      <c r="D3549" s="94">
        <v>114</v>
      </c>
      <c r="E3549" s="123">
        <v>85646.876000000004</v>
      </c>
      <c r="F3549" s="155" t="s">
        <v>263</v>
      </c>
    </row>
    <row r="3550" spans="1:6" ht="15.75" thickBot="1" x14ac:dyDescent="0.3">
      <c r="A3550" s="94">
        <v>9</v>
      </c>
      <c r="B3550" s="155" t="s">
        <v>206</v>
      </c>
      <c r="C3550" s="155" t="s">
        <v>156</v>
      </c>
      <c r="D3550" s="94">
        <v>507</v>
      </c>
      <c r="E3550" s="123">
        <v>313916.73200000002</v>
      </c>
      <c r="F3550" s="155" t="s">
        <v>263</v>
      </c>
    </row>
    <row r="3551" spans="1:6" ht="15.75" thickBot="1" x14ac:dyDescent="0.3">
      <c r="A3551" s="94">
        <v>9</v>
      </c>
      <c r="B3551" s="155" t="s">
        <v>207</v>
      </c>
      <c r="C3551" s="155" t="s">
        <v>156</v>
      </c>
      <c r="D3551" s="94">
        <v>408</v>
      </c>
      <c r="E3551" s="123">
        <v>349347.38099999999</v>
      </c>
      <c r="F3551" s="155" t="s">
        <v>263</v>
      </c>
    </row>
    <row r="3552" spans="1:6" ht="15.75" thickBot="1" x14ac:dyDescent="0.3">
      <c r="A3552" s="94">
        <v>9</v>
      </c>
      <c r="B3552" s="155" t="s">
        <v>208</v>
      </c>
      <c r="C3552" s="155" t="s">
        <v>156</v>
      </c>
      <c r="D3552" s="94">
        <v>116</v>
      </c>
      <c r="E3552" s="123">
        <v>78147.274000000005</v>
      </c>
      <c r="F3552" s="155" t="s">
        <v>263</v>
      </c>
    </row>
    <row r="3553" spans="1:6" ht="15.75" thickBot="1" x14ac:dyDescent="0.3">
      <c r="A3553" s="94">
        <v>9</v>
      </c>
      <c r="B3553" s="155" t="s">
        <v>209</v>
      </c>
      <c r="C3553" s="155" t="s">
        <v>156</v>
      </c>
      <c r="D3553" s="94">
        <v>256</v>
      </c>
      <c r="E3553" s="123">
        <v>185698.55300000001</v>
      </c>
      <c r="F3553" s="155" t="s">
        <v>263</v>
      </c>
    </row>
    <row r="3554" spans="1:6" ht="15.75" thickBot="1" x14ac:dyDescent="0.3">
      <c r="A3554" s="94">
        <v>9</v>
      </c>
      <c r="B3554" s="155" t="s">
        <v>209</v>
      </c>
      <c r="C3554" s="155" t="s">
        <v>156</v>
      </c>
      <c r="D3554" s="94">
        <v>166</v>
      </c>
      <c r="E3554" s="123">
        <v>1343.47757</v>
      </c>
      <c r="F3554" s="155" t="s">
        <v>155</v>
      </c>
    </row>
    <row r="3555" spans="1:6" ht="15.75" thickBot="1" x14ac:dyDescent="0.3">
      <c r="A3555" s="94">
        <v>9</v>
      </c>
      <c r="B3555" s="155" t="s">
        <v>210</v>
      </c>
      <c r="C3555" s="155" t="s">
        <v>156</v>
      </c>
      <c r="D3555" s="94">
        <v>347</v>
      </c>
      <c r="E3555" s="123">
        <v>228681.29399999999</v>
      </c>
      <c r="F3555" s="155" t="s">
        <v>263</v>
      </c>
    </row>
    <row r="3556" spans="1:6" ht="15.75" thickBot="1" x14ac:dyDescent="0.3">
      <c r="A3556" s="94">
        <v>9</v>
      </c>
      <c r="B3556" s="155" t="s">
        <v>211</v>
      </c>
      <c r="C3556" s="155" t="s">
        <v>156</v>
      </c>
      <c r="D3556" s="94">
        <v>892</v>
      </c>
      <c r="E3556" s="123">
        <v>518825.538</v>
      </c>
      <c r="F3556" s="155" t="s">
        <v>263</v>
      </c>
    </row>
    <row r="3557" spans="1:6" ht="15.75" thickBot="1" x14ac:dyDescent="0.3">
      <c r="A3557" s="94">
        <v>9</v>
      </c>
      <c r="B3557" s="155" t="s">
        <v>212</v>
      </c>
      <c r="C3557" s="155" t="s">
        <v>156</v>
      </c>
      <c r="D3557" s="94">
        <v>3361</v>
      </c>
      <c r="E3557" s="123">
        <v>2372254.1469999999</v>
      </c>
      <c r="F3557" s="155" t="s">
        <v>263</v>
      </c>
    </row>
    <row r="3558" spans="1:6" ht="15.75" thickBot="1" x14ac:dyDescent="0.3">
      <c r="A3558" s="94">
        <v>9</v>
      </c>
      <c r="B3558" s="155" t="s">
        <v>212</v>
      </c>
      <c r="C3558" s="155" t="s">
        <v>156</v>
      </c>
      <c r="D3558" s="94">
        <v>705</v>
      </c>
      <c r="E3558" s="123">
        <v>7555.1156099999998</v>
      </c>
      <c r="F3558" s="155" t="s">
        <v>155</v>
      </c>
    </row>
    <row r="3559" spans="1:6" ht="15.75" thickBot="1" x14ac:dyDescent="0.3">
      <c r="A3559" s="94">
        <v>9</v>
      </c>
      <c r="B3559" s="155" t="s">
        <v>213</v>
      </c>
      <c r="C3559" s="155" t="s">
        <v>156</v>
      </c>
      <c r="D3559" s="94">
        <v>207</v>
      </c>
      <c r="E3559" s="123">
        <v>185308.541</v>
      </c>
      <c r="F3559" s="155" t="s">
        <v>263</v>
      </c>
    </row>
    <row r="3560" spans="1:6" ht="15.75" thickBot="1" x14ac:dyDescent="0.3">
      <c r="A3560" s="94">
        <v>9</v>
      </c>
      <c r="B3560" s="155" t="s">
        <v>213</v>
      </c>
      <c r="C3560" s="155" t="s">
        <v>156</v>
      </c>
      <c r="D3560" s="94">
        <v>124</v>
      </c>
      <c r="E3560" s="123">
        <v>712.1114</v>
      </c>
      <c r="F3560" s="155" t="s">
        <v>155</v>
      </c>
    </row>
    <row r="3561" spans="1:6" ht="15.75" thickBot="1" x14ac:dyDescent="0.3">
      <c r="A3561" s="94">
        <v>9</v>
      </c>
      <c r="B3561" s="155" t="s">
        <v>214</v>
      </c>
      <c r="C3561" s="155" t="s">
        <v>156</v>
      </c>
      <c r="D3561" s="94">
        <v>1</v>
      </c>
      <c r="E3561" s="123">
        <v>18.6526</v>
      </c>
      <c r="F3561" s="155" t="s">
        <v>155</v>
      </c>
    </row>
    <row r="3562" spans="1:6" ht="15.75" thickBot="1" x14ac:dyDescent="0.3">
      <c r="A3562" s="94">
        <v>9</v>
      </c>
      <c r="B3562" s="155" t="s">
        <v>215</v>
      </c>
      <c r="C3562" s="155" t="s">
        <v>156</v>
      </c>
      <c r="D3562" s="94">
        <v>46</v>
      </c>
      <c r="E3562" s="123">
        <v>32773.260999999999</v>
      </c>
      <c r="F3562" s="155" t="s">
        <v>263</v>
      </c>
    </row>
    <row r="3563" spans="1:6" ht="15.75" thickBot="1" x14ac:dyDescent="0.3">
      <c r="A3563" s="94">
        <v>9</v>
      </c>
      <c r="B3563" s="155" t="s">
        <v>216</v>
      </c>
      <c r="C3563" s="155" t="s">
        <v>156</v>
      </c>
      <c r="D3563" s="94">
        <v>1832</v>
      </c>
      <c r="E3563" s="123">
        <v>1013441.776</v>
      </c>
      <c r="F3563" s="155" t="s">
        <v>263</v>
      </c>
    </row>
    <row r="3564" spans="1:6" ht="15.75" thickBot="1" x14ac:dyDescent="0.3">
      <c r="A3564" s="94">
        <v>9</v>
      </c>
      <c r="B3564" s="155" t="s">
        <v>216</v>
      </c>
      <c r="C3564" s="155" t="s">
        <v>156</v>
      </c>
      <c r="D3564" s="94">
        <v>617</v>
      </c>
      <c r="E3564" s="123">
        <v>7470.2037</v>
      </c>
      <c r="F3564" s="155" t="s">
        <v>155</v>
      </c>
    </row>
    <row r="3565" spans="1:6" ht="15.75" thickBot="1" x14ac:dyDescent="0.3">
      <c r="A3565" s="94">
        <v>9</v>
      </c>
      <c r="B3565" s="155" t="s">
        <v>217</v>
      </c>
      <c r="C3565" s="155" t="s">
        <v>156</v>
      </c>
      <c r="D3565" s="94">
        <v>77</v>
      </c>
      <c r="E3565" s="123">
        <v>46711.462</v>
      </c>
      <c r="F3565" s="155" t="s">
        <v>263</v>
      </c>
    </row>
    <row r="3566" spans="1:6" ht="15.75" thickBot="1" x14ac:dyDescent="0.3">
      <c r="A3566" s="94">
        <v>9</v>
      </c>
      <c r="B3566" s="155" t="s">
        <v>218</v>
      </c>
      <c r="C3566" s="155" t="s">
        <v>156</v>
      </c>
      <c r="D3566" s="94">
        <v>97</v>
      </c>
      <c r="E3566" s="123">
        <v>75009.641000000003</v>
      </c>
      <c r="F3566" s="155" t="s">
        <v>263</v>
      </c>
    </row>
    <row r="3567" spans="1:6" ht="15.75" thickBot="1" x14ac:dyDescent="0.3">
      <c r="A3567" s="94">
        <v>9</v>
      </c>
      <c r="B3567" s="155" t="s">
        <v>219</v>
      </c>
      <c r="C3567" s="155" t="s">
        <v>156</v>
      </c>
      <c r="D3567" s="94">
        <v>8</v>
      </c>
      <c r="E3567" s="94">
        <v>4195</v>
      </c>
      <c r="F3567" s="155" t="s">
        <v>263</v>
      </c>
    </row>
    <row r="3568" spans="1:6" ht="15.75" thickBot="1" x14ac:dyDescent="0.3">
      <c r="A3568" s="94">
        <v>9</v>
      </c>
      <c r="B3568" s="155" t="s">
        <v>220</v>
      </c>
      <c r="C3568" s="155" t="s">
        <v>156</v>
      </c>
      <c r="D3568" s="94">
        <v>529</v>
      </c>
      <c r="E3568" s="123">
        <v>372313.91399999999</v>
      </c>
      <c r="F3568" s="155" t="s">
        <v>263</v>
      </c>
    </row>
    <row r="3569" spans="1:6" ht="15.75" thickBot="1" x14ac:dyDescent="0.3">
      <c r="A3569" s="94">
        <v>9</v>
      </c>
      <c r="B3569" s="155" t="s">
        <v>221</v>
      </c>
      <c r="C3569" s="155" t="s">
        <v>156</v>
      </c>
      <c r="D3569" s="94">
        <v>239</v>
      </c>
      <c r="E3569" s="123">
        <v>224309.40100000001</v>
      </c>
      <c r="F3569" s="155" t="s">
        <v>263</v>
      </c>
    </row>
    <row r="3570" spans="1:6" ht="15.75" thickBot="1" x14ac:dyDescent="0.3">
      <c r="A3570" s="94">
        <v>9</v>
      </c>
      <c r="B3570" s="155" t="s">
        <v>222</v>
      </c>
      <c r="C3570" s="155" t="s">
        <v>156</v>
      </c>
      <c r="D3570" s="94">
        <v>518</v>
      </c>
      <c r="E3570" s="123">
        <v>438867.18900000001</v>
      </c>
      <c r="F3570" s="155" t="s">
        <v>263</v>
      </c>
    </row>
    <row r="3571" spans="1:6" ht="15.75" thickBot="1" x14ac:dyDescent="0.3">
      <c r="A3571" s="94">
        <v>9</v>
      </c>
      <c r="B3571" s="155" t="s">
        <v>222</v>
      </c>
      <c r="C3571" s="155" t="s">
        <v>156</v>
      </c>
      <c r="D3571" s="94">
        <v>346</v>
      </c>
      <c r="E3571" s="123">
        <v>2588.2337699999998</v>
      </c>
      <c r="F3571" s="155" t="s">
        <v>155</v>
      </c>
    </row>
    <row r="3572" spans="1:6" ht="15.75" thickBot="1" x14ac:dyDescent="0.3">
      <c r="A3572" s="94">
        <v>9</v>
      </c>
      <c r="B3572" s="155" t="s">
        <v>223</v>
      </c>
      <c r="C3572" s="155" t="s">
        <v>156</v>
      </c>
      <c r="D3572" s="94">
        <v>82</v>
      </c>
      <c r="E3572" s="123">
        <v>47055.211000000003</v>
      </c>
      <c r="F3572" s="155" t="s">
        <v>263</v>
      </c>
    </row>
    <row r="3573" spans="1:6" ht="15.75" thickBot="1" x14ac:dyDescent="0.3">
      <c r="A3573" s="94">
        <v>9</v>
      </c>
      <c r="B3573" s="155" t="s">
        <v>224</v>
      </c>
      <c r="C3573" s="155" t="s">
        <v>156</v>
      </c>
      <c r="D3573" s="94">
        <v>728</v>
      </c>
      <c r="E3573" s="123">
        <v>486592.99300000002</v>
      </c>
      <c r="F3573" s="155" t="s">
        <v>263</v>
      </c>
    </row>
    <row r="3574" spans="1:6" ht="15.75" thickBot="1" x14ac:dyDescent="0.3">
      <c r="A3574" s="94">
        <v>9</v>
      </c>
      <c r="B3574" s="155" t="s">
        <v>224</v>
      </c>
      <c r="C3574" s="155" t="s">
        <v>156</v>
      </c>
      <c r="D3574" s="94">
        <v>434</v>
      </c>
      <c r="E3574" s="123">
        <v>4625.3027899999997</v>
      </c>
      <c r="F3574" s="155" t="s">
        <v>155</v>
      </c>
    </row>
    <row r="3575" spans="1:6" ht="15.75" thickBot="1" x14ac:dyDescent="0.3">
      <c r="A3575" s="94">
        <v>9</v>
      </c>
      <c r="B3575" s="155" t="s">
        <v>225</v>
      </c>
      <c r="C3575" s="155" t="s">
        <v>156</v>
      </c>
      <c r="D3575" s="94">
        <v>14859</v>
      </c>
      <c r="E3575" s="123">
        <v>9000058.2559999991</v>
      </c>
      <c r="F3575" s="155" t="s">
        <v>263</v>
      </c>
    </row>
    <row r="3576" spans="1:6" ht="15.75" thickBot="1" x14ac:dyDescent="0.3">
      <c r="A3576" s="94">
        <v>9</v>
      </c>
      <c r="B3576" s="155" t="s">
        <v>225</v>
      </c>
      <c r="C3576" s="155" t="s">
        <v>156</v>
      </c>
      <c r="D3576" s="94">
        <v>5464</v>
      </c>
      <c r="E3576" s="123">
        <v>102285.81097999999</v>
      </c>
      <c r="F3576" s="155" t="s">
        <v>155</v>
      </c>
    </row>
    <row r="3577" spans="1:6" ht="15.75" thickBot="1" x14ac:dyDescent="0.3">
      <c r="A3577" s="94">
        <v>9</v>
      </c>
      <c r="B3577" s="155" t="s">
        <v>226</v>
      </c>
      <c r="C3577" s="155" t="s">
        <v>156</v>
      </c>
      <c r="D3577" s="94">
        <v>10</v>
      </c>
      <c r="E3577" s="123">
        <v>7809.0159999999996</v>
      </c>
      <c r="F3577" s="155" t="s">
        <v>263</v>
      </c>
    </row>
    <row r="3578" spans="1:6" ht="15.75" thickBot="1" x14ac:dyDescent="0.3">
      <c r="A3578" s="94">
        <v>9</v>
      </c>
      <c r="B3578" s="155" t="s">
        <v>226</v>
      </c>
      <c r="C3578" s="155" t="s">
        <v>156</v>
      </c>
      <c r="D3578" s="94">
        <v>10</v>
      </c>
      <c r="E3578" s="123">
        <v>362.49758000000003</v>
      </c>
      <c r="F3578" s="155" t="s">
        <v>155</v>
      </c>
    </row>
    <row r="3579" spans="1:6" ht="15.75" thickBot="1" x14ac:dyDescent="0.3">
      <c r="A3579" s="94">
        <v>9</v>
      </c>
      <c r="B3579" s="155" t="s">
        <v>227</v>
      </c>
      <c r="C3579" s="155" t="s">
        <v>156</v>
      </c>
      <c r="D3579" s="94">
        <v>478</v>
      </c>
      <c r="E3579" s="123">
        <v>310274.56800000003</v>
      </c>
      <c r="F3579" s="155" t="s">
        <v>263</v>
      </c>
    </row>
    <row r="3580" spans="1:6" ht="15.75" thickBot="1" x14ac:dyDescent="0.3">
      <c r="A3580" s="94">
        <v>9</v>
      </c>
      <c r="B3580" s="155" t="s">
        <v>228</v>
      </c>
      <c r="C3580" s="155" t="s">
        <v>156</v>
      </c>
      <c r="D3580" s="94">
        <v>907</v>
      </c>
      <c r="E3580" s="123">
        <v>901249.75199999998</v>
      </c>
      <c r="F3580" s="155" t="s">
        <v>263</v>
      </c>
    </row>
    <row r="3581" spans="1:6" ht="15.75" thickBot="1" x14ac:dyDescent="0.3">
      <c r="A3581" s="94">
        <v>9</v>
      </c>
      <c r="B3581" s="155" t="s">
        <v>228</v>
      </c>
      <c r="C3581" s="155" t="s">
        <v>156</v>
      </c>
      <c r="D3581" s="94">
        <v>620</v>
      </c>
      <c r="E3581" s="123">
        <v>4914.9552599999997</v>
      </c>
      <c r="F3581" s="155" t="s">
        <v>155</v>
      </c>
    </row>
    <row r="3582" spans="1:6" ht="15.75" thickBot="1" x14ac:dyDescent="0.3">
      <c r="A3582" s="94">
        <v>9</v>
      </c>
      <c r="B3582" s="155" t="s">
        <v>229</v>
      </c>
      <c r="C3582" s="155" t="s">
        <v>156</v>
      </c>
      <c r="D3582" s="94">
        <v>364</v>
      </c>
      <c r="E3582" s="123">
        <v>231990.88699999999</v>
      </c>
      <c r="F3582" s="155" t="s">
        <v>263</v>
      </c>
    </row>
    <row r="3583" spans="1:6" ht="15.75" thickBot="1" x14ac:dyDescent="0.3">
      <c r="A3583" s="94">
        <v>9</v>
      </c>
      <c r="B3583" s="155" t="s">
        <v>229</v>
      </c>
      <c r="C3583" s="155" t="s">
        <v>156</v>
      </c>
      <c r="D3583" s="94">
        <v>192</v>
      </c>
      <c r="E3583" s="123">
        <v>2317.8246100000001</v>
      </c>
      <c r="F3583" s="155" t="s">
        <v>155</v>
      </c>
    </row>
    <row r="3584" spans="1:6" ht="15.75" thickBot="1" x14ac:dyDescent="0.3">
      <c r="A3584" s="94">
        <v>9</v>
      </c>
      <c r="B3584" s="155" t="s">
        <v>230</v>
      </c>
      <c r="C3584" s="155" t="s">
        <v>156</v>
      </c>
      <c r="D3584" s="94">
        <v>381</v>
      </c>
      <c r="E3584" s="123">
        <v>301056.93400000001</v>
      </c>
      <c r="F3584" s="155" t="s">
        <v>263</v>
      </c>
    </row>
    <row r="3585" spans="1:6" ht="15.75" thickBot="1" x14ac:dyDescent="0.3">
      <c r="A3585" s="94">
        <v>9</v>
      </c>
      <c r="B3585" s="155" t="s">
        <v>230</v>
      </c>
      <c r="C3585" s="155" t="s">
        <v>156</v>
      </c>
      <c r="D3585" s="94">
        <v>225</v>
      </c>
      <c r="E3585" s="123">
        <v>2201.8277899999998</v>
      </c>
      <c r="F3585" s="155" t="s">
        <v>155</v>
      </c>
    </row>
    <row r="3586" spans="1:6" ht="15.75" thickBot="1" x14ac:dyDescent="0.3">
      <c r="A3586" s="94">
        <v>9</v>
      </c>
      <c r="B3586" s="155" t="s">
        <v>231</v>
      </c>
      <c r="C3586" s="155" t="s">
        <v>156</v>
      </c>
      <c r="D3586" s="94">
        <v>919</v>
      </c>
      <c r="E3586" s="123">
        <v>773084.16200000001</v>
      </c>
      <c r="F3586" s="155" t="s">
        <v>263</v>
      </c>
    </row>
    <row r="3587" spans="1:6" ht="15.75" thickBot="1" x14ac:dyDescent="0.3">
      <c r="A3587" s="94">
        <v>9</v>
      </c>
      <c r="B3587" s="155" t="s">
        <v>232</v>
      </c>
      <c r="C3587" s="155" t="s">
        <v>156</v>
      </c>
      <c r="D3587" s="94">
        <v>45</v>
      </c>
      <c r="E3587" s="123">
        <v>30358.428</v>
      </c>
      <c r="F3587" s="155" t="s">
        <v>263</v>
      </c>
    </row>
    <row r="3588" spans="1:6" ht="15.75" thickBot="1" x14ac:dyDescent="0.3">
      <c r="A3588" s="94">
        <v>9</v>
      </c>
      <c r="B3588" s="155" t="s">
        <v>233</v>
      </c>
      <c r="C3588" s="155" t="s">
        <v>156</v>
      </c>
      <c r="D3588" s="94">
        <v>41</v>
      </c>
      <c r="E3588" s="123">
        <v>25972.203000000001</v>
      </c>
      <c r="F3588" s="155" t="s">
        <v>263</v>
      </c>
    </row>
    <row r="3589" spans="1:6" ht="15.75" thickBot="1" x14ac:dyDescent="0.3">
      <c r="A3589" s="94">
        <v>9</v>
      </c>
      <c r="B3589" s="155" t="s">
        <v>234</v>
      </c>
      <c r="C3589" s="155" t="s">
        <v>156</v>
      </c>
      <c r="D3589" s="94">
        <v>216</v>
      </c>
      <c r="E3589" s="123">
        <v>194967.984</v>
      </c>
      <c r="F3589" s="155" t="s">
        <v>263</v>
      </c>
    </row>
    <row r="3590" spans="1:6" ht="15.75" thickBot="1" x14ac:dyDescent="0.3">
      <c r="A3590" s="94">
        <v>9</v>
      </c>
      <c r="B3590" s="155" t="s">
        <v>234</v>
      </c>
      <c r="C3590" s="155" t="s">
        <v>156</v>
      </c>
      <c r="D3590" s="94">
        <v>132</v>
      </c>
      <c r="E3590" s="123">
        <v>1124.92353</v>
      </c>
      <c r="F3590" s="155" t="s">
        <v>155</v>
      </c>
    </row>
    <row r="3591" spans="1:6" ht="15.75" thickBot="1" x14ac:dyDescent="0.3">
      <c r="A3591" s="94">
        <v>9</v>
      </c>
      <c r="B3591" s="155" t="s">
        <v>235</v>
      </c>
      <c r="C3591" s="155" t="s">
        <v>156</v>
      </c>
      <c r="D3591" s="94">
        <v>1330</v>
      </c>
      <c r="E3591" s="123">
        <v>1006130.737</v>
      </c>
      <c r="F3591" s="155" t="s">
        <v>263</v>
      </c>
    </row>
    <row r="3592" spans="1:6" ht="15.75" thickBot="1" x14ac:dyDescent="0.3">
      <c r="A3592" s="94">
        <v>9</v>
      </c>
      <c r="B3592" s="155" t="s">
        <v>235</v>
      </c>
      <c r="C3592" s="155" t="s">
        <v>156</v>
      </c>
      <c r="D3592" s="94">
        <v>38</v>
      </c>
      <c r="E3592" s="123">
        <v>401.81297000000001</v>
      </c>
      <c r="F3592" s="155" t="s">
        <v>155</v>
      </c>
    </row>
    <row r="3593" spans="1:6" ht="15.75" thickBot="1" x14ac:dyDescent="0.3">
      <c r="A3593" s="94">
        <v>9</v>
      </c>
      <c r="B3593" s="155" t="s">
        <v>236</v>
      </c>
      <c r="C3593" s="155" t="s">
        <v>156</v>
      </c>
      <c r="D3593" s="94">
        <v>740</v>
      </c>
      <c r="E3593" s="123">
        <v>550122.62100000004</v>
      </c>
      <c r="F3593" s="155" t="s">
        <v>263</v>
      </c>
    </row>
    <row r="3594" spans="1:6" ht="15.75" thickBot="1" x14ac:dyDescent="0.3">
      <c r="A3594" s="94">
        <v>9</v>
      </c>
      <c r="B3594" s="155" t="s">
        <v>237</v>
      </c>
      <c r="C3594" s="155" t="s">
        <v>156</v>
      </c>
      <c r="D3594" s="94">
        <v>8033</v>
      </c>
      <c r="E3594" s="123">
        <v>4633267.9890000001</v>
      </c>
      <c r="F3594" s="155" t="s">
        <v>263</v>
      </c>
    </row>
    <row r="3595" spans="1:6" ht="15.75" thickBot="1" x14ac:dyDescent="0.3">
      <c r="A3595" s="94">
        <v>9</v>
      </c>
      <c r="B3595" s="155" t="s">
        <v>237</v>
      </c>
      <c r="C3595" s="155" t="s">
        <v>156</v>
      </c>
      <c r="D3595" s="94">
        <v>3205</v>
      </c>
      <c r="E3595" s="123">
        <v>35881.878270000001</v>
      </c>
      <c r="F3595" s="155" t="s">
        <v>155</v>
      </c>
    </row>
    <row r="3596" spans="1:6" ht="15.75" thickBot="1" x14ac:dyDescent="0.3">
      <c r="A3596" s="94">
        <v>9</v>
      </c>
      <c r="B3596" s="155" t="s">
        <v>238</v>
      </c>
      <c r="C3596" s="155" t="s">
        <v>156</v>
      </c>
      <c r="D3596" s="94">
        <v>8283</v>
      </c>
      <c r="E3596" s="123">
        <v>6104380.7599999998</v>
      </c>
      <c r="F3596" s="155" t="s">
        <v>263</v>
      </c>
    </row>
    <row r="3597" spans="1:6" ht="15.75" thickBot="1" x14ac:dyDescent="0.3">
      <c r="A3597" s="94">
        <v>9</v>
      </c>
      <c r="B3597" s="155" t="s">
        <v>238</v>
      </c>
      <c r="C3597" s="155" t="s">
        <v>156</v>
      </c>
      <c r="D3597" s="94">
        <v>4712</v>
      </c>
      <c r="E3597" s="123">
        <v>47614.207029999998</v>
      </c>
      <c r="F3597" s="155" t="s">
        <v>155</v>
      </c>
    </row>
    <row r="3598" spans="1:6" ht="15.75" thickBot="1" x14ac:dyDescent="0.3">
      <c r="A3598" s="94">
        <v>9</v>
      </c>
      <c r="B3598" s="155" t="s">
        <v>239</v>
      </c>
      <c r="C3598" s="155" t="s">
        <v>156</v>
      </c>
      <c r="D3598" s="94">
        <v>9470</v>
      </c>
      <c r="E3598" s="123">
        <v>7405867.2630000003</v>
      </c>
      <c r="F3598" s="155" t="s">
        <v>263</v>
      </c>
    </row>
    <row r="3599" spans="1:6" ht="15.75" thickBot="1" x14ac:dyDescent="0.3">
      <c r="A3599" s="94">
        <v>9</v>
      </c>
      <c r="B3599" s="155" t="s">
        <v>239</v>
      </c>
      <c r="C3599" s="155" t="s">
        <v>156</v>
      </c>
      <c r="D3599" s="94">
        <v>7777</v>
      </c>
      <c r="E3599" s="123">
        <v>123497.52288</v>
      </c>
      <c r="F3599" s="155" t="s">
        <v>155</v>
      </c>
    </row>
    <row r="3600" spans="1:6" ht="15.75" thickBot="1" x14ac:dyDescent="0.3">
      <c r="A3600" s="94">
        <v>9</v>
      </c>
      <c r="B3600" s="155" t="s">
        <v>240</v>
      </c>
      <c r="C3600" s="155" t="s">
        <v>156</v>
      </c>
      <c r="D3600" s="94">
        <v>4396</v>
      </c>
      <c r="E3600" s="123">
        <v>2346934.7940000002</v>
      </c>
      <c r="F3600" s="155" t="s">
        <v>263</v>
      </c>
    </row>
    <row r="3601" spans="1:6" ht="15.75" thickBot="1" x14ac:dyDescent="0.3">
      <c r="A3601" s="94">
        <v>9</v>
      </c>
      <c r="B3601" s="155" t="s">
        <v>240</v>
      </c>
      <c r="C3601" s="155" t="s">
        <v>156</v>
      </c>
      <c r="D3601" s="94">
        <v>1393</v>
      </c>
      <c r="E3601" s="123">
        <v>28906.085439999999</v>
      </c>
      <c r="F3601" s="155" t="s">
        <v>155</v>
      </c>
    </row>
    <row r="3602" spans="1:6" ht="15.75" thickBot="1" x14ac:dyDescent="0.3">
      <c r="A3602" s="94">
        <v>9</v>
      </c>
      <c r="B3602" s="155" t="s">
        <v>241</v>
      </c>
      <c r="C3602" s="155" t="s">
        <v>156</v>
      </c>
      <c r="D3602" s="94">
        <v>19030</v>
      </c>
      <c r="E3602" s="123">
        <v>15059495.642999999</v>
      </c>
      <c r="F3602" s="155" t="s">
        <v>263</v>
      </c>
    </row>
    <row r="3603" spans="1:6" ht="15.75" thickBot="1" x14ac:dyDescent="0.3">
      <c r="A3603" s="94">
        <v>9</v>
      </c>
      <c r="B3603" s="155" t="s">
        <v>241</v>
      </c>
      <c r="C3603" s="155" t="s">
        <v>156</v>
      </c>
      <c r="D3603" s="94">
        <v>15657</v>
      </c>
      <c r="E3603" s="123">
        <v>135396.16096000001</v>
      </c>
      <c r="F3603" s="155" t="s">
        <v>155</v>
      </c>
    </row>
    <row r="3604" spans="1:6" ht="15.75" thickBot="1" x14ac:dyDescent="0.3">
      <c r="A3604" s="94">
        <v>9</v>
      </c>
      <c r="B3604" s="155" t="s">
        <v>242</v>
      </c>
      <c r="C3604" s="155" t="s">
        <v>156</v>
      </c>
      <c r="D3604" s="94">
        <v>7867</v>
      </c>
      <c r="E3604" s="123">
        <v>6549289.5710000005</v>
      </c>
      <c r="F3604" s="155" t="s">
        <v>263</v>
      </c>
    </row>
    <row r="3605" spans="1:6" ht="15.75" thickBot="1" x14ac:dyDescent="0.3">
      <c r="A3605" s="94">
        <v>9</v>
      </c>
      <c r="B3605" s="155" t="s">
        <v>242</v>
      </c>
      <c r="C3605" s="155" t="s">
        <v>156</v>
      </c>
      <c r="D3605" s="94">
        <v>10487</v>
      </c>
      <c r="E3605" s="123">
        <v>171537.78651000001</v>
      </c>
      <c r="F3605" s="155" t="s">
        <v>155</v>
      </c>
    </row>
    <row r="3606" spans="1:6" ht="15.75" thickBot="1" x14ac:dyDescent="0.3">
      <c r="A3606" s="94">
        <v>9</v>
      </c>
      <c r="B3606" s="155" t="s">
        <v>243</v>
      </c>
      <c r="C3606" s="155" t="s">
        <v>156</v>
      </c>
      <c r="D3606" s="94">
        <v>13548</v>
      </c>
      <c r="E3606" s="123">
        <v>10615411.465</v>
      </c>
      <c r="F3606" s="155" t="s">
        <v>263</v>
      </c>
    </row>
    <row r="3607" spans="1:6" ht="15.75" thickBot="1" x14ac:dyDescent="0.3">
      <c r="A3607" s="94">
        <v>9</v>
      </c>
      <c r="B3607" s="155" t="s">
        <v>243</v>
      </c>
      <c r="C3607" s="155" t="s">
        <v>156</v>
      </c>
      <c r="D3607" s="94">
        <v>9337</v>
      </c>
      <c r="E3607" s="123">
        <v>79234.075020000004</v>
      </c>
      <c r="F3607" s="155" t="s">
        <v>155</v>
      </c>
    </row>
    <row r="3608" spans="1:6" ht="15.75" thickBot="1" x14ac:dyDescent="0.3">
      <c r="A3608" s="94">
        <v>9</v>
      </c>
      <c r="B3608" s="155" t="s">
        <v>244</v>
      </c>
      <c r="C3608" s="155" t="s">
        <v>156</v>
      </c>
      <c r="D3608" s="94">
        <v>24527</v>
      </c>
      <c r="E3608" s="123">
        <v>20888662.620999999</v>
      </c>
      <c r="F3608" s="155" t="s">
        <v>263</v>
      </c>
    </row>
    <row r="3609" spans="1:6" ht="15.75" thickBot="1" x14ac:dyDescent="0.3">
      <c r="A3609" s="94">
        <v>9</v>
      </c>
      <c r="B3609" s="155" t="s">
        <v>244</v>
      </c>
      <c r="C3609" s="155" t="s">
        <v>156</v>
      </c>
      <c r="D3609" s="94">
        <v>17281</v>
      </c>
      <c r="E3609" s="123">
        <v>309693.58376000001</v>
      </c>
      <c r="F3609" s="155" t="s">
        <v>155</v>
      </c>
    </row>
    <row r="3610" spans="1:6" ht="15.75" thickBot="1" x14ac:dyDescent="0.3">
      <c r="A3610" s="94">
        <v>9</v>
      </c>
      <c r="B3610" s="155" t="s">
        <v>245</v>
      </c>
      <c r="C3610" s="155" t="s">
        <v>156</v>
      </c>
      <c r="D3610" s="94">
        <v>9881</v>
      </c>
      <c r="E3610" s="123">
        <v>7446106.3949999996</v>
      </c>
      <c r="F3610" s="155" t="s">
        <v>263</v>
      </c>
    </row>
    <row r="3611" spans="1:6" ht="15.75" thickBot="1" x14ac:dyDescent="0.3">
      <c r="A3611" s="94">
        <v>9</v>
      </c>
      <c r="B3611" s="155" t="s">
        <v>245</v>
      </c>
      <c r="C3611" s="155" t="s">
        <v>156</v>
      </c>
      <c r="D3611" s="94">
        <v>6768</v>
      </c>
      <c r="E3611" s="123">
        <v>94250.501449999996</v>
      </c>
      <c r="F3611" s="155" t="s">
        <v>155</v>
      </c>
    </row>
    <row r="3612" spans="1:6" ht="15.75" thickBot="1" x14ac:dyDescent="0.3">
      <c r="A3612" s="94">
        <v>9</v>
      </c>
      <c r="B3612" s="155" t="s">
        <v>246</v>
      </c>
      <c r="C3612" s="155" t="s">
        <v>156</v>
      </c>
      <c r="D3612" s="94">
        <v>6183</v>
      </c>
      <c r="E3612" s="123">
        <v>4500595.0829999996</v>
      </c>
      <c r="F3612" s="155" t="s">
        <v>263</v>
      </c>
    </row>
    <row r="3613" spans="1:6" ht="15.75" thickBot="1" x14ac:dyDescent="0.3">
      <c r="A3613" s="94">
        <v>9</v>
      </c>
      <c r="B3613" s="155" t="s">
        <v>246</v>
      </c>
      <c r="C3613" s="155" t="s">
        <v>156</v>
      </c>
      <c r="D3613" s="94">
        <v>5811</v>
      </c>
      <c r="E3613" s="123">
        <v>78253.257639999996</v>
      </c>
      <c r="F3613" s="155" t="s">
        <v>155</v>
      </c>
    </row>
    <row r="3614" spans="1:6" ht="15.75" thickBot="1" x14ac:dyDescent="0.3">
      <c r="A3614" s="94">
        <v>9</v>
      </c>
      <c r="B3614" s="155" t="s">
        <v>247</v>
      </c>
      <c r="C3614" s="155" t="s">
        <v>156</v>
      </c>
      <c r="D3614" s="94">
        <v>6681</v>
      </c>
      <c r="E3614" s="123">
        <v>5180270.2259999998</v>
      </c>
      <c r="F3614" s="155" t="s">
        <v>263</v>
      </c>
    </row>
    <row r="3615" spans="1:6" ht="15.75" thickBot="1" x14ac:dyDescent="0.3">
      <c r="A3615" s="94">
        <v>9</v>
      </c>
      <c r="B3615" s="155" t="s">
        <v>247</v>
      </c>
      <c r="C3615" s="155" t="s">
        <v>156</v>
      </c>
      <c r="D3615" s="94">
        <v>4707</v>
      </c>
      <c r="E3615" s="123">
        <v>63795.175459999999</v>
      </c>
      <c r="F3615" s="155" t="s">
        <v>155</v>
      </c>
    </row>
    <row r="3616" spans="1:6" ht="15.75" thickBot="1" x14ac:dyDescent="0.3">
      <c r="A3616" s="94">
        <v>9</v>
      </c>
      <c r="B3616" s="155" t="s">
        <v>248</v>
      </c>
      <c r="C3616" s="155" t="s">
        <v>156</v>
      </c>
      <c r="D3616" s="94">
        <v>5953</v>
      </c>
      <c r="E3616" s="123">
        <v>5255086.2029999997</v>
      </c>
      <c r="F3616" s="155" t="s">
        <v>263</v>
      </c>
    </row>
    <row r="3617" spans="1:6" ht="15.75" thickBot="1" x14ac:dyDescent="0.3">
      <c r="A3617" s="94">
        <v>9</v>
      </c>
      <c r="B3617" s="155" t="s">
        <v>248</v>
      </c>
      <c r="C3617" s="155" t="s">
        <v>156</v>
      </c>
      <c r="D3617" s="94">
        <v>4032</v>
      </c>
      <c r="E3617" s="123">
        <v>80267.804369999998</v>
      </c>
      <c r="F3617" s="155" t="s">
        <v>155</v>
      </c>
    </row>
    <row r="3618" spans="1:6" ht="15.75" thickBot="1" x14ac:dyDescent="0.3">
      <c r="A3618" s="94">
        <v>9</v>
      </c>
      <c r="B3618" s="155" t="s">
        <v>251</v>
      </c>
      <c r="C3618" s="155" t="s">
        <v>156</v>
      </c>
      <c r="D3618" s="94">
        <v>14047</v>
      </c>
      <c r="E3618" s="123">
        <v>11364632.889</v>
      </c>
      <c r="F3618" s="155" t="s">
        <v>263</v>
      </c>
    </row>
    <row r="3619" spans="1:6" ht="15.75" thickBot="1" x14ac:dyDescent="0.3">
      <c r="A3619" s="94">
        <v>9</v>
      </c>
      <c r="B3619" s="155" t="s">
        <v>251</v>
      </c>
      <c r="C3619" s="155" t="s">
        <v>156</v>
      </c>
      <c r="D3619" s="94">
        <v>9464</v>
      </c>
      <c r="E3619" s="123">
        <v>202747.86103</v>
      </c>
      <c r="F3619" s="155" t="s">
        <v>155</v>
      </c>
    </row>
    <row r="3620" spans="1:6" ht="15.75" thickBot="1" x14ac:dyDescent="0.3">
      <c r="A3620" s="94">
        <v>9</v>
      </c>
      <c r="B3620" s="155" t="s">
        <v>252</v>
      </c>
      <c r="C3620" s="155" t="s">
        <v>156</v>
      </c>
      <c r="D3620" s="94">
        <v>7978</v>
      </c>
      <c r="E3620" s="123">
        <v>6437147.6270000003</v>
      </c>
      <c r="F3620" s="155" t="s">
        <v>263</v>
      </c>
    </row>
    <row r="3621" spans="1:6" ht="15.75" thickBot="1" x14ac:dyDescent="0.3">
      <c r="A3621" s="94">
        <v>9</v>
      </c>
      <c r="B3621" s="155" t="s">
        <v>252</v>
      </c>
      <c r="C3621" s="155" t="s">
        <v>156</v>
      </c>
      <c r="D3621" s="94">
        <v>4797</v>
      </c>
      <c r="E3621" s="123">
        <v>73625.689469999998</v>
      </c>
      <c r="F3621" s="155" t="s">
        <v>155</v>
      </c>
    </row>
    <row r="3622" spans="1:6" ht="15.75" thickBot="1" x14ac:dyDescent="0.3">
      <c r="A3622" s="94">
        <v>9</v>
      </c>
      <c r="B3622" s="155" t="s">
        <v>254</v>
      </c>
      <c r="C3622" s="155" t="s">
        <v>156</v>
      </c>
      <c r="D3622" s="94">
        <v>230</v>
      </c>
      <c r="E3622" s="123">
        <v>2586.5392900000002</v>
      </c>
      <c r="F3622" s="155" t="s">
        <v>155</v>
      </c>
    </row>
    <row r="3623" spans="1:6" ht="15.75" thickBot="1" x14ac:dyDescent="0.3">
      <c r="A3623" s="94">
        <v>9</v>
      </c>
      <c r="B3623" s="155" t="s">
        <v>255</v>
      </c>
      <c r="C3623" s="155" t="s">
        <v>156</v>
      </c>
      <c r="D3623" s="94">
        <v>5</v>
      </c>
      <c r="E3623" s="123">
        <v>1972.8979999999999</v>
      </c>
      <c r="F3623" s="155" t="s">
        <v>263</v>
      </c>
    </row>
    <row r="3624" spans="1:6" ht="15.75" thickBot="1" x14ac:dyDescent="0.3">
      <c r="A3624" s="94">
        <v>9</v>
      </c>
      <c r="B3624" s="155" t="s">
        <v>256</v>
      </c>
      <c r="C3624" s="155" t="s">
        <v>156</v>
      </c>
      <c r="D3624" s="94">
        <v>310</v>
      </c>
      <c r="E3624" s="123">
        <v>259046.87899999999</v>
      </c>
      <c r="F3624" s="155" t="s">
        <v>263</v>
      </c>
    </row>
    <row r="3625" spans="1:6" ht="15.75" thickBot="1" x14ac:dyDescent="0.3">
      <c r="A3625" s="94">
        <v>9</v>
      </c>
      <c r="B3625" s="155" t="s">
        <v>256</v>
      </c>
      <c r="C3625" s="155" t="s">
        <v>156</v>
      </c>
      <c r="D3625" s="94">
        <v>144</v>
      </c>
      <c r="E3625" s="123">
        <v>802.88827000000003</v>
      </c>
      <c r="F3625" s="155" t="s">
        <v>155</v>
      </c>
    </row>
    <row r="3626" spans="1:6" ht="15.75" thickBot="1" x14ac:dyDescent="0.3">
      <c r="A3626" s="94">
        <v>9</v>
      </c>
      <c r="B3626" s="155" t="s">
        <v>257</v>
      </c>
      <c r="C3626" s="155" t="s">
        <v>156</v>
      </c>
      <c r="D3626" s="94">
        <v>3904</v>
      </c>
      <c r="E3626" s="123">
        <v>3978723.07</v>
      </c>
      <c r="F3626" s="155" t="s">
        <v>263</v>
      </c>
    </row>
    <row r="3627" spans="1:6" ht="15.75" thickBot="1" x14ac:dyDescent="0.3">
      <c r="A3627" s="94">
        <v>9</v>
      </c>
      <c r="B3627" s="155" t="s">
        <v>258</v>
      </c>
      <c r="C3627" s="155" t="s">
        <v>156</v>
      </c>
      <c r="D3627" s="94">
        <v>162</v>
      </c>
      <c r="E3627" s="123">
        <v>139309.046</v>
      </c>
      <c r="F3627" s="155" t="s">
        <v>263</v>
      </c>
    </row>
    <row r="3628" spans="1:6" ht="15.75" thickBot="1" x14ac:dyDescent="0.3">
      <c r="A3628" s="94">
        <v>9</v>
      </c>
      <c r="B3628" s="155" t="s">
        <v>259</v>
      </c>
      <c r="C3628" s="155" t="s">
        <v>156</v>
      </c>
      <c r="D3628" s="94">
        <v>676</v>
      </c>
      <c r="E3628" s="123">
        <v>810134.09499999997</v>
      </c>
      <c r="F3628" s="155" t="s">
        <v>263</v>
      </c>
    </row>
    <row r="3629" spans="1:6" ht="15.75" thickBot="1" x14ac:dyDescent="0.3">
      <c r="A3629" s="94">
        <v>9</v>
      </c>
      <c r="B3629" s="155" t="s">
        <v>259</v>
      </c>
      <c r="C3629" s="155" t="s">
        <v>156</v>
      </c>
      <c r="D3629" s="94">
        <v>421</v>
      </c>
      <c r="E3629" s="123">
        <v>4128.8694400000004</v>
      </c>
      <c r="F3629" s="155" t="s">
        <v>155</v>
      </c>
    </row>
    <row r="3630" spans="1:6" ht="15.75" thickBot="1" x14ac:dyDescent="0.3">
      <c r="A3630" s="94">
        <v>9</v>
      </c>
      <c r="B3630" s="155" t="s">
        <v>260</v>
      </c>
      <c r="C3630" s="155" t="s">
        <v>156</v>
      </c>
      <c r="D3630" s="94">
        <v>9433</v>
      </c>
      <c r="E3630" s="123">
        <v>10449509.111</v>
      </c>
      <c r="F3630" s="155" t="s">
        <v>263</v>
      </c>
    </row>
    <row r="3631" spans="1:6" ht="15.75" thickBot="1" x14ac:dyDescent="0.3">
      <c r="A3631" s="94">
        <v>9</v>
      </c>
      <c r="B3631" s="155" t="s">
        <v>260</v>
      </c>
      <c r="C3631" s="155" t="s">
        <v>156</v>
      </c>
      <c r="D3631" s="94">
        <v>6717</v>
      </c>
      <c r="E3631" s="123">
        <v>58275.267679999997</v>
      </c>
      <c r="F3631" s="155" t="s">
        <v>155</v>
      </c>
    </row>
    <row r="3632" spans="1:6" ht="15.75" thickBot="1" x14ac:dyDescent="0.3">
      <c r="A3632" s="152">
        <v>10</v>
      </c>
      <c r="B3632" s="153" t="s">
        <v>153</v>
      </c>
      <c r="C3632" s="153" t="s">
        <v>154</v>
      </c>
      <c r="D3632" s="152">
        <v>147</v>
      </c>
      <c r="E3632" s="154">
        <v>20034.03786</v>
      </c>
      <c r="F3632" s="153" t="s">
        <v>155</v>
      </c>
    </row>
    <row r="3633" spans="1:6" ht="15.75" thickBot="1" x14ac:dyDescent="0.3">
      <c r="A3633" s="94">
        <v>10</v>
      </c>
      <c r="B3633" s="155" t="s">
        <v>157</v>
      </c>
      <c r="C3633" s="155" t="s">
        <v>154</v>
      </c>
      <c r="D3633" s="94">
        <v>77</v>
      </c>
      <c r="E3633" s="123">
        <v>23617.4552</v>
      </c>
      <c r="F3633" s="155" t="s">
        <v>155</v>
      </c>
    </row>
    <row r="3634" spans="1:6" ht="15.75" thickBot="1" x14ac:dyDescent="0.3">
      <c r="A3634" s="94">
        <v>10</v>
      </c>
      <c r="B3634" s="155" t="s">
        <v>158</v>
      </c>
      <c r="C3634" s="155" t="s">
        <v>154</v>
      </c>
      <c r="D3634" s="94">
        <v>11</v>
      </c>
      <c r="E3634" s="123">
        <v>15954.816999999999</v>
      </c>
      <c r="F3634" s="155" t="s">
        <v>263</v>
      </c>
    </row>
    <row r="3635" spans="1:6" ht="15.75" thickBot="1" x14ac:dyDescent="0.3">
      <c r="A3635" s="94">
        <v>10</v>
      </c>
      <c r="B3635" s="155" t="s">
        <v>158</v>
      </c>
      <c r="C3635" s="155" t="s">
        <v>154</v>
      </c>
      <c r="D3635" s="94">
        <v>49</v>
      </c>
      <c r="E3635" s="123">
        <v>61421.921840000003</v>
      </c>
      <c r="F3635" s="155" t="s">
        <v>155</v>
      </c>
    </row>
    <row r="3636" spans="1:6" ht="15.75" thickBot="1" x14ac:dyDescent="0.3">
      <c r="A3636" s="94">
        <v>10</v>
      </c>
      <c r="B3636" s="155" t="s">
        <v>160</v>
      </c>
      <c r="C3636" s="155" t="s">
        <v>154</v>
      </c>
      <c r="D3636" s="94">
        <v>221</v>
      </c>
      <c r="E3636" s="123">
        <v>2724645.5660000001</v>
      </c>
      <c r="F3636" s="155" t="s">
        <v>263</v>
      </c>
    </row>
    <row r="3637" spans="1:6" ht="15.75" thickBot="1" x14ac:dyDescent="0.3">
      <c r="A3637" s="94">
        <v>10</v>
      </c>
      <c r="B3637" s="155" t="s">
        <v>160</v>
      </c>
      <c r="C3637" s="155" t="s">
        <v>154</v>
      </c>
      <c r="D3637" s="94">
        <v>250</v>
      </c>
      <c r="E3637" s="123">
        <v>263334.38218999997</v>
      </c>
      <c r="F3637" s="155" t="s">
        <v>155</v>
      </c>
    </row>
    <row r="3638" spans="1:6" ht="15.75" thickBot="1" x14ac:dyDescent="0.3">
      <c r="A3638" s="94">
        <v>10</v>
      </c>
      <c r="B3638" s="155" t="s">
        <v>161</v>
      </c>
      <c r="C3638" s="155" t="s">
        <v>154</v>
      </c>
      <c r="D3638" s="94">
        <v>77</v>
      </c>
      <c r="E3638" s="123">
        <v>176148.41399999999</v>
      </c>
      <c r="F3638" s="155" t="s">
        <v>263</v>
      </c>
    </row>
    <row r="3639" spans="1:6" ht="15.75" thickBot="1" x14ac:dyDescent="0.3">
      <c r="A3639" s="94">
        <v>10</v>
      </c>
      <c r="B3639" s="155" t="s">
        <v>161</v>
      </c>
      <c r="C3639" s="155" t="s">
        <v>154</v>
      </c>
      <c r="D3639" s="94">
        <v>21</v>
      </c>
      <c r="E3639" s="123">
        <v>5936.40326</v>
      </c>
      <c r="F3639" s="155" t="s">
        <v>155</v>
      </c>
    </row>
    <row r="3640" spans="1:6" ht="15.75" thickBot="1" x14ac:dyDescent="0.3">
      <c r="A3640" s="94">
        <v>10</v>
      </c>
      <c r="B3640" s="155" t="s">
        <v>162</v>
      </c>
      <c r="C3640" s="155" t="s">
        <v>154</v>
      </c>
      <c r="D3640" s="94">
        <v>23</v>
      </c>
      <c r="E3640" s="123">
        <v>15343.591</v>
      </c>
      <c r="F3640" s="155" t="s">
        <v>263</v>
      </c>
    </row>
    <row r="3641" spans="1:6" ht="15.75" thickBot="1" x14ac:dyDescent="0.3">
      <c r="A3641" s="94">
        <v>10</v>
      </c>
      <c r="B3641" s="155" t="s">
        <v>162</v>
      </c>
      <c r="C3641" s="155" t="s">
        <v>154</v>
      </c>
      <c r="D3641" s="94">
        <v>206</v>
      </c>
      <c r="E3641" s="123">
        <v>244954.40140999999</v>
      </c>
      <c r="F3641" s="155" t="s">
        <v>155</v>
      </c>
    </row>
    <row r="3642" spans="1:6" ht="15.75" thickBot="1" x14ac:dyDescent="0.3">
      <c r="A3642" s="94">
        <v>10</v>
      </c>
      <c r="B3642" s="155" t="s">
        <v>163</v>
      </c>
      <c r="C3642" s="155" t="s">
        <v>154</v>
      </c>
      <c r="D3642" s="94">
        <v>127</v>
      </c>
      <c r="E3642" s="123">
        <v>356609.52399999998</v>
      </c>
      <c r="F3642" s="155" t="s">
        <v>263</v>
      </c>
    </row>
    <row r="3643" spans="1:6" ht="15.75" thickBot="1" x14ac:dyDescent="0.3">
      <c r="A3643" s="94">
        <v>10</v>
      </c>
      <c r="B3643" s="155" t="s">
        <v>163</v>
      </c>
      <c r="C3643" s="155" t="s">
        <v>154</v>
      </c>
      <c r="D3643" s="94">
        <v>24</v>
      </c>
      <c r="E3643" s="123">
        <v>20797.12329</v>
      </c>
      <c r="F3643" s="155" t="s">
        <v>155</v>
      </c>
    </row>
    <row r="3644" spans="1:6" ht="15.75" thickBot="1" x14ac:dyDescent="0.3">
      <c r="A3644" s="94">
        <v>10</v>
      </c>
      <c r="B3644" s="155" t="s">
        <v>164</v>
      </c>
      <c r="C3644" s="155" t="s">
        <v>154</v>
      </c>
      <c r="D3644" s="94">
        <v>513</v>
      </c>
      <c r="E3644" s="123">
        <v>1239370.93</v>
      </c>
      <c r="F3644" s="155" t="s">
        <v>263</v>
      </c>
    </row>
    <row r="3645" spans="1:6" ht="15.75" thickBot="1" x14ac:dyDescent="0.3">
      <c r="A3645" s="94">
        <v>10</v>
      </c>
      <c r="B3645" s="155" t="s">
        <v>164</v>
      </c>
      <c r="C3645" s="155" t="s">
        <v>154</v>
      </c>
      <c r="D3645" s="94">
        <v>260</v>
      </c>
      <c r="E3645" s="123">
        <v>25768.12124</v>
      </c>
      <c r="F3645" s="155" t="s">
        <v>155</v>
      </c>
    </row>
    <row r="3646" spans="1:6" ht="15.75" thickBot="1" x14ac:dyDescent="0.3">
      <c r="A3646" s="94">
        <v>10</v>
      </c>
      <c r="B3646" s="155" t="s">
        <v>165</v>
      </c>
      <c r="C3646" s="155" t="s">
        <v>154</v>
      </c>
      <c r="D3646" s="94">
        <v>50</v>
      </c>
      <c r="E3646" s="123">
        <v>24544.182000000001</v>
      </c>
      <c r="F3646" s="155" t="s">
        <v>263</v>
      </c>
    </row>
    <row r="3647" spans="1:6" ht="15.75" thickBot="1" x14ac:dyDescent="0.3">
      <c r="A3647" s="94">
        <v>10</v>
      </c>
      <c r="B3647" s="155" t="s">
        <v>166</v>
      </c>
      <c r="C3647" s="155" t="s">
        <v>154</v>
      </c>
      <c r="D3647" s="94">
        <v>57</v>
      </c>
      <c r="E3647" s="123">
        <v>91118.251000000004</v>
      </c>
      <c r="F3647" s="155" t="s">
        <v>263</v>
      </c>
    </row>
    <row r="3648" spans="1:6" ht="15.75" thickBot="1" x14ac:dyDescent="0.3">
      <c r="A3648" s="94">
        <v>10</v>
      </c>
      <c r="B3648" s="155" t="s">
        <v>167</v>
      </c>
      <c r="C3648" s="155" t="s">
        <v>154</v>
      </c>
      <c r="D3648" s="94">
        <v>9</v>
      </c>
      <c r="E3648" s="123">
        <v>11273.722</v>
      </c>
      <c r="F3648" s="155" t="s">
        <v>263</v>
      </c>
    </row>
    <row r="3649" spans="1:6" ht="15.75" thickBot="1" x14ac:dyDescent="0.3">
      <c r="A3649" s="94">
        <v>10</v>
      </c>
      <c r="B3649" s="155" t="s">
        <v>167</v>
      </c>
      <c r="C3649" s="155" t="s">
        <v>154</v>
      </c>
      <c r="D3649" s="94">
        <v>30</v>
      </c>
      <c r="E3649" s="123">
        <v>31728.27203</v>
      </c>
      <c r="F3649" s="155" t="s">
        <v>155</v>
      </c>
    </row>
    <row r="3650" spans="1:6" ht="15.75" thickBot="1" x14ac:dyDescent="0.3">
      <c r="A3650" s="94">
        <v>10</v>
      </c>
      <c r="B3650" s="155" t="s">
        <v>168</v>
      </c>
      <c r="C3650" s="155" t="s">
        <v>154</v>
      </c>
      <c r="D3650" s="94">
        <v>66</v>
      </c>
      <c r="E3650" s="123">
        <v>193516.93400000001</v>
      </c>
      <c r="F3650" s="155" t="s">
        <v>263</v>
      </c>
    </row>
    <row r="3651" spans="1:6" ht="15.75" thickBot="1" x14ac:dyDescent="0.3">
      <c r="A3651" s="94">
        <v>10</v>
      </c>
      <c r="B3651" s="155" t="s">
        <v>169</v>
      </c>
      <c r="C3651" s="155" t="s">
        <v>154</v>
      </c>
      <c r="D3651" s="94">
        <v>78</v>
      </c>
      <c r="E3651" s="123">
        <v>1126105.544</v>
      </c>
      <c r="F3651" s="155" t="s">
        <v>263</v>
      </c>
    </row>
    <row r="3652" spans="1:6" ht="15.75" thickBot="1" x14ac:dyDescent="0.3">
      <c r="A3652" s="94">
        <v>10</v>
      </c>
      <c r="B3652" s="155" t="s">
        <v>170</v>
      </c>
      <c r="C3652" s="155" t="s">
        <v>154</v>
      </c>
      <c r="D3652" s="94">
        <v>15</v>
      </c>
      <c r="E3652" s="123">
        <v>23343.516</v>
      </c>
      <c r="F3652" s="155" t="s">
        <v>263</v>
      </c>
    </row>
    <row r="3653" spans="1:6" ht="15.75" thickBot="1" x14ac:dyDescent="0.3">
      <c r="A3653" s="94">
        <v>10</v>
      </c>
      <c r="B3653" s="155" t="s">
        <v>170</v>
      </c>
      <c r="C3653" s="155" t="s">
        <v>154</v>
      </c>
      <c r="D3653" s="94">
        <v>1</v>
      </c>
      <c r="E3653" s="123">
        <v>8.1730199999999993</v>
      </c>
      <c r="F3653" s="155" t="s">
        <v>155</v>
      </c>
    </row>
    <row r="3654" spans="1:6" ht="15.75" thickBot="1" x14ac:dyDescent="0.3">
      <c r="A3654" s="94">
        <v>10</v>
      </c>
      <c r="B3654" s="155" t="s">
        <v>171</v>
      </c>
      <c r="C3654" s="155" t="s">
        <v>154</v>
      </c>
      <c r="D3654" s="94">
        <v>407</v>
      </c>
      <c r="E3654" s="123">
        <v>1258680.213</v>
      </c>
      <c r="F3654" s="155" t="s">
        <v>263</v>
      </c>
    </row>
    <row r="3655" spans="1:6" ht="15.75" thickBot="1" x14ac:dyDescent="0.3">
      <c r="A3655" s="94">
        <v>10</v>
      </c>
      <c r="B3655" s="155" t="s">
        <v>171</v>
      </c>
      <c r="C3655" s="155" t="s">
        <v>154</v>
      </c>
      <c r="D3655" s="94">
        <v>140</v>
      </c>
      <c r="E3655" s="123">
        <v>21082.37847</v>
      </c>
      <c r="F3655" s="155" t="s">
        <v>155</v>
      </c>
    </row>
    <row r="3656" spans="1:6" ht="15.75" thickBot="1" x14ac:dyDescent="0.3">
      <c r="A3656" s="94">
        <v>10</v>
      </c>
      <c r="B3656" s="155" t="s">
        <v>172</v>
      </c>
      <c r="C3656" s="155" t="s">
        <v>154</v>
      </c>
      <c r="D3656" s="94">
        <v>23</v>
      </c>
      <c r="E3656" s="123">
        <v>14282.7</v>
      </c>
      <c r="F3656" s="155" t="s">
        <v>263</v>
      </c>
    </row>
    <row r="3657" spans="1:6" ht="15.75" thickBot="1" x14ac:dyDescent="0.3">
      <c r="A3657" s="94">
        <v>10</v>
      </c>
      <c r="B3657" s="155" t="s">
        <v>173</v>
      </c>
      <c r="C3657" s="155" t="s">
        <v>154</v>
      </c>
      <c r="D3657" s="94">
        <v>590</v>
      </c>
      <c r="E3657" s="123">
        <v>6172209.2410000004</v>
      </c>
      <c r="F3657" s="155" t="s">
        <v>263</v>
      </c>
    </row>
    <row r="3658" spans="1:6" ht="15.75" thickBot="1" x14ac:dyDescent="0.3">
      <c r="A3658" s="94">
        <v>10</v>
      </c>
      <c r="B3658" s="155" t="s">
        <v>173</v>
      </c>
      <c r="C3658" s="155" t="s">
        <v>154</v>
      </c>
      <c r="D3658" s="94">
        <v>289</v>
      </c>
      <c r="E3658" s="123">
        <v>62376.2883</v>
      </c>
      <c r="F3658" s="155" t="s">
        <v>155</v>
      </c>
    </row>
    <row r="3659" spans="1:6" ht="15.75" thickBot="1" x14ac:dyDescent="0.3">
      <c r="A3659" s="94">
        <v>10</v>
      </c>
      <c r="B3659" s="155" t="s">
        <v>174</v>
      </c>
      <c r="C3659" s="155" t="s">
        <v>154</v>
      </c>
      <c r="D3659" s="94">
        <v>15</v>
      </c>
      <c r="E3659" s="123">
        <v>17866.669000000002</v>
      </c>
      <c r="F3659" s="155" t="s">
        <v>263</v>
      </c>
    </row>
    <row r="3660" spans="1:6" ht="15.75" thickBot="1" x14ac:dyDescent="0.3">
      <c r="A3660" s="94">
        <v>10</v>
      </c>
      <c r="B3660" s="155" t="s">
        <v>175</v>
      </c>
      <c r="C3660" s="155" t="s">
        <v>154</v>
      </c>
      <c r="D3660" s="94">
        <v>203</v>
      </c>
      <c r="E3660" s="123">
        <v>958667.56499999994</v>
      </c>
      <c r="F3660" s="155" t="s">
        <v>263</v>
      </c>
    </row>
    <row r="3661" spans="1:6" ht="15.75" thickBot="1" x14ac:dyDescent="0.3">
      <c r="A3661" s="94">
        <v>10</v>
      </c>
      <c r="B3661" s="155" t="s">
        <v>175</v>
      </c>
      <c r="C3661" s="155" t="s">
        <v>154</v>
      </c>
      <c r="D3661" s="94">
        <v>107</v>
      </c>
      <c r="E3661" s="123">
        <v>9989.4948000000004</v>
      </c>
      <c r="F3661" s="155" t="s">
        <v>155</v>
      </c>
    </row>
    <row r="3662" spans="1:6" ht="15.75" thickBot="1" x14ac:dyDescent="0.3">
      <c r="A3662" s="94">
        <v>10</v>
      </c>
      <c r="B3662" s="155" t="s">
        <v>176</v>
      </c>
      <c r="C3662" s="155" t="s">
        <v>154</v>
      </c>
      <c r="D3662" s="94">
        <v>225</v>
      </c>
      <c r="E3662" s="123">
        <v>1805976.13</v>
      </c>
      <c r="F3662" s="155" t="s">
        <v>263</v>
      </c>
    </row>
    <row r="3663" spans="1:6" ht="15.75" thickBot="1" x14ac:dyDescent="0.3">
      <c r="A3663" s="94">
        <v>10</v>
      </c>
      <c r="B3663" s="155" t="s">
        <v>176</v>
      </c>
      <c r="C3663" s="155" t="s">
        <v>154</v>
      </c>
      <c r="D3663" s="94">
        <v>100</v>
      </c>
      <c r="E3663" s="123">
        <v>127810.28275</v>
      </c>
      <c r="F3663" s="155" t="s">
        <v>155</v>
      </c>
    </row>
    <row r="3664" spans="1:6" ht="15.75" thickBot="1" x14ac:dyDescent="0.3">
      <c r="A3664" s="94">
        <v>10</v>
      </c>
      <c r="B3664" s="155" t="s">
        <v>177</v>
      </c>
      <c r="C3664" s="155" t="s">
        <v>154</v>
      </c>
      <c r="D3664" s="94">
        <v>6</v>
      </c>
      <c r="E3664" s="123">
        <v>31042.11</v>
      </c>
      <c r="F3664" s="155" t="s">
        <v>263</v>
      </c>
    </row>
    <row r="3665" spans="1:6" ht="15.75" thickBot="1" x14ac:dyDescent="0.3">
      <c r="A3665" s="94">
        <v>10</v>
      </c>
      <c r="B3665" s="155" t="s">
        <v>178</v>
      </c>
      <c r="C3665" s="155" t="s">
        <v>154</v>
      </c>
      <c r="D3665" s="94">
        <v>67</v>
      </c>
      <c r="E3665" s="123">
        <v>315421.88099999999</v>
      </c>
      <c r="F3665" s="155" t="s">
        <v>263</v>
      </c>
    </row>
    <row r="3666" spans="1:6" ht="15.75" thickBot="1" x14ac:dyDescent="0.3">
      <c r="A3666" s="94">
        <v>10</v>
      </c>
      <c r="B3666" s="155" t="s">
        <v>178</v>
      </c>
      <c r="C3666" s="155" t="s">
        <v>154</v>
      </c>
      <c r="D3666" s="94">
        <v>26</v>
      </c>
      <c r="E3666" s="123">
        <v>5935.5433000000003</v>
      </c>
      <c r="F3666" s="155" t="s">
        <v>155</v>
      </c>
    </row>
    <row r="3667" spans="1:6" ht="15.75" thickBot="1" x14ac:dyDescent="0.3">
      <c r="A3667" s="94">
        <v>10</v>
      </c>
      <c r="B3667" s="155" t="s">
        <v>179</v>
      </c>
      <c r="C3667" s="155" t="s">
        <v>154</v>
      </c>
      <c r="D3667" s="94">
        <v>68</v>
      </c>
      <c r="E3667" s="123">
        <v>117048.47</v>
      </c>
      <c r="F3667" s="155" t="s">
        <v>263</v>
      </c>
    </row>
    <row r="3668" spans="1:6" ht="15.75" thickBot="1" x14ac:dyDescent="0.3">
      <c r="A3668" s="94">
        <v>10</v>
      </c>
      <c r="B3668" s="155" t="s">
        <v>179</v>
      </c>
      <c r="C3668" s="155" t="s">
        <v>154</v>
      </c>
      <c r="D3668" s="94">
        <v>34</v>
      </c>
      <c r="E3668" s="123">
        <v>4312.6258399999997</v>
      </c>
      <c r="F3668" s="155" t="s">
        <v>155</v>
      </c>
    </row>
    <row r="3669" spans="1:6" ht="15.75" thickBot="1" x14ac:dyDescent="0.3">
      <c r="A3669" s="94">
        <v>10</v>
      </c>
      <c r="B3669" s="155" t="s">
        <v>180</v>
      </c>
      <c r="C3669" s="155" t="s">
        <v>154</v>
      </c>
      <c r="D3669" s="94">
        <v>207</v>
      </c>
      <c r="E3669" s="123">
        <v>592509.00100000005</v>
      </c>
      <c r="F3669" s="155" t="s">
        <v>263</v>
      </c>
    </row>
    <row r="3670" spans="1:6" ht="15.75" thickBot="1" x14ac:dyDescent="0.3">
      <c r="A3670" s="94">
        <v>10</v>
      </c>
      <c r="B3670" s="155" t="s">
        <v>180</v>
      </c>
      <c r="C3670" s="155" t="s">
        <v>154</v>
      </c>
      <c r="D3670" s="94">
        <v>87</v>
      </c>
      <c r="E3670" s="123">
        <v>789855.08421</v>
      </c>
      <c r="F3670" s="155" t="s">
        <v>155</v>
      </c>
    </row>
    <row r="3671" spans="1:6" ht="15.75" thickBot="1" x14ac:dyDescent="0.3">
      <c r="A3671" s="94">
        <v>10</v>
      </c>
      <c r="B3671" s="155" t="s">
        <v>181</v>
      </c>
      <c r="C3671" s="155" t="s">
        <v>154</v>
      </c>
      <c r="D3671" s="94">
        <v>125</v>
      </c>
      <c r="E3671" s="123">
        <v>247977.94399999999</v>
      </c>
      <c r="F3671" s="155" t="s">
        <v>263</v>
      </c>
    </row>
    <row r="3672" spans="1:6" ht="15.75" thickBot="1" x14ac:dyDescent="0.3">
      <c r="A3672" s="94">
        <v>10</v>
      </c>
      <c r="B3672" s="155" t="s">
        <v>181</v>
      </c>
      <c r="C3672" s="155" t="s">
        <v>154</v>
      </c>
      <c r="D3672" s="94">
        <v>31</v>
      </c>
      <c r="E3672" s="123">
        <v>1377.94138</v>
      </c>
      <c r="F3672" s="155" t="s">
        <v>155</v>
      </c>
    </row>
    <row r="3673" spans="1:6" ht="15.75" thickBot="1" x14ac:dyDescent="0.3">
      <c r="A3673" s="94">
        <v>10</v>
      </c>
      <c r="B3673" s="155" t="s">
        <v>182</v>
      </c>
      <c r="C3673" s="155" t="s">
        <v>154</v>
      </c>
      <c r="D3673" s="94">
        <v>49</v>
      </c>
      <c r="E3673" s="123">
        <v>108259.102</v>
      </c>
      <c r="F3673" s="155" t="s">
        <v>263</v>
      </c>
    </row>
    <row r="3674" spans="1:6" ht="15.75" thickBot="1" x14ac:dyDescent="0.3">
      <c r="A3674" s="94">
        <v>10</v>
      </c>
      <c r="B3674" s="155" t="s">
        <v>182</v>
      </c>
      <c r="C3674" s="155" t="s">
        <v>154</v>
      </c>
      <c r="D3674" s="94">
        <v>7</v>
      </c>
      <c r="E3674" s="123">
        <v>983.69376999999997</v>
      </c>
      <c r="F3674" s="155" t="s">
        <v>155</v>
      </c>
    </row>
    <row r="3675" spans="1:6" ht="15.75" thickBot="1" x14ac:dyDescent="0.3">
      <c r="A3675" s="94">
        <v>10</v>
      </c>
      <c r="B3675" s="155" t="s">
        <v>183</v>
      </c>
      <c r="C3675" s="155" t="s">
        <v>154</v>
      </c>
      <c r="D3675" s="94">
        <v>47</v>
      </c>
      <c r="E3675" s="123">
        <v>185543.32699999999</v>
      </c>
      <c r="F3675" s="155" t="s">
        <v>263</v>
      </c>
    </row>
    <row r="3676" spans="1:6" ht="15.75" thickBot="1" x14ac:dyDescent="0.3">
      <c r="A3676" s="94">
        <v>10</v>
      </c>
      <c r="B3676" s="155" t="s">
        <v>183</v>
      </c>
      <c r="C3676" s="155" t="s">
        <v>154</v>
      </c>
      <c r="D3676" s="94">
        <v>40</v>
      </c>
      <c r="E3676" s="123">
        <v>11836.55949</v>
      </c>
      <c r="F3676" s="155" t="s">
        <v>155</v>
      </c>
    </row>
    <row r="3677" spans="1:6" ht="15.75" thickBot="1" x14ac:dyDescent="0.3">
      <c r="A3677" s="94">
        <v>10</v>
      </c>
      <c r="B3677" s="155" t="s">
        <v>184</v>
      </c>
      <c r="C3677" s="155" t="s">
        <v>154</v>
      </c>
      <c r="D3677" s="94">
        <v>111</v>
      </c>
      <c r="E3677" s="123">
        <v>159714.86600000001</v>
      </c>
      <c r="F3677" s="155" t="s">
        <v>263</v>
      </c>
    </row>
    <row r="3678" spans="1:6" ht="15.75" thickBot="1" x14ac:dyDescent="0.3">
      <c r="A3678" s="94">
        <v>10</v>
      </c>
      <c r="B3678" s="155" t="s">
        <v>184</v>
      </c>
      <c r="C3678" s="155" t="s">
        <v>154</v>
      </c>
      <c r="D3678" s="94">
        <v>24</v>
      </c>
      <c r="E3678" s="123">
        <v>1244.1833799999999</v>
      </c>
      <c r="F3678" s="155" t="s">
        <v>155</v>
      </c>
    </row>
    <row r="3679" spans="1:6" ht="15.75" thickBot="1" x14ac:dyDescent="0.3">
      <c r="A3679" s="94">
        <v>10</v>
      </c>
      <c r="B3679" s="155" t="s">
        <v>185</v>
      </c>
      <c r="C3679" s="155" t="s">
        <v>154</v>
      </c>
      <c r="D3679" s="94">
        <v>97</v>
      </c>
      <c r="E3679" s="123">
        <v>191357.788</v>
      </c>
      <c r="F3679" s="155" t="s">
        <v>263</v>
      </c>
    </row>
    <row r="3680" spans="1:6" ht="15.75" thickBot="1" x14ac:dyDescent="0.3">
      <c r="A3680" s="94">
        <v>10</v>
      </c>
      <c r="B3680" s="155" t="s">
        <v>186</v>
      </c>
      <c r="C3680" s="155" t="s">
        <v>154</v>
      </c>
      <c r="D3680" s="94">
        <v>6</v>
      </c>
      <c r="E3680" s="123">
        <v>1710.75</v>
      </c>
      <c r="F3680" s="155" t="s">
        <v>263</v>
      </c>
    </row>
    <row r="3681" spans="1:6" ht="15.75" thickBot="1" x14ac:dyDescent="0.3">
      <c r="A3681" s="94">
        <v>10</v>
      </c>
      <c r="B3681" s="155" t="s">
        <v>188</v>
      </c>
      <c r="C3681" s="155" t="s">
        <v>154</v>
      </c>
      <c r="D3681" s="94">
        <v>16</v>
      </c>
      <c r="E3681" s="123">
        <v>33314.815000000002</v>
      </c>
      <c r="F3681" s="155" t="s">
        <v>263</v>
      </c>
    </row>
    <row r="3682" spans="1:6" ht="15.75" thickBot="1" x14ac:dyDescent="0.3">
      <c r="A3682" s="94">
        <v>10</v>
      </c>
      <c r="B3682" s="155" t="s">
        <v>188</v>
      </c>
      <c r="C3682" s="155" t="s">
        <v>154</v>
      </c>
      <c r="D3682" s="94">
        <v>253</v>
      </c>
      <c r="E3682" s="123">
        <v>41639.314319999998</v>
      </c>
      <c r="F3682" s="155" t="s">
        <v>155</v>
      </c>
    </row>
    <row r="3683" spans="1:6" ht="15.75" thickBot="1" x14ac:dyDescent="0.3">
      <c r="A3683" s="94">
        <v>10</v>
      </c>
      <c r="B3683" s="155" t="s">
        <v>189</v>
      </c>
      <c r="C3683" s="155" t="s">
        <v>154</v>
      </c>
      <c r="D3683" s="94">
        <v>16</v>
      </c>
      <c r="E3683" s="123">
        <v>3638.78</v>
      </c>
      <c r="F3683" s="155" t="s">
        <v>263</v>
      </c>
    </row>
    <row r="3684" spans="1:6" ht="15.75" thickBot="1" x14ac:dyDescent="0.3">
      <c r="A3684" s="94">
        <v>10</v>
      </c>
      <c r="B3684" s="155" t="s">
        <v>190</v>
      </c>
      <c r="C3684" s="155" t="s">
        <v>154</v>
      </c>
      <c r="D3684" s="94">
        <v>121</v>
      </c>
      <c r="E3684" s="123">
        <v>365027.48499999999</v>
      </c>
      <c r="F3684" s="155" t="s">
        <v>263</v>
      </c>
    </row>
    <row r="3685" spans="1:6" ht="15.75" thickBot="1" x14ac:dyDescent="0.3">
      <c r="A3685" s="94">
        <v>10</v>
      </c>
      <c r="B3685" s="155" t="s">
        <v>191</v>
      </c>
      <c r="C3685" s="155" t="s">
        <v>154</v>
      </c>
      <c r="D3685" s="94">
        <v>45</v>
      </c>
      <c r="E3685" s="123">
        <v>50580.728999999999</v>
      </c>
      <c r="F3685" s="155" t="s">
        <v>263</v>
      </c>
    </row>
    <row r="3686" spans="1:6" ht="15.75" thickBot="1" x14ac:dyDescent="0.3">
      <c r="A3686" s="94">
        <v>10</v>
      </c>
      <c r="B3686" s="155" t="s">
        <v>192</v>
      </c>
      <c r="C3686" s="155" t="s">
        <v>154</v>
      </c>
      <c r="D3686" s="94">
        <v>16</v>
      </c>
      <c r="E3686" s="123">
        <v>6319.3310000000001</v>
      </c>
      <c r="F3686" s="155" t="s">
        <v>263</v>
      </c>
    </row>
    <row r="3687" spans="1:6" ht="15.75" thickBot="1" x14ac:dyDescent="0.3">
      <c r="A3687" s="94">
        <v>10</v>
      </c>
      <c r="B3687" s="155" t="s">
        <v>192</v>
      </c>
      <c r="C3687" s="155" t="s">
        <v>154</v>
      </c>
      <c r="D3687" s="94">
        <v>4</v>
      </c>
      <c r="E3687" s="123">
        <v>81.455500000000001</v>
      </c>
      <c r="F3687" s="155" t="s">
        <v>155</v>
      </c>
    </row>
    <row r="3688" spans="1:6" ht="15.75" thickBot="1" x14ac:dyDescent="0.3">
      <c r="A3688" s="94">
        <v>10</v>
      </c>
      <c r="B3688" s="155" t="s">
        <v>193</v>
      </c>
      <c r="C3688" s="155" t="s">
        <v>154</v>
      </c>
      <c r="D3688" s="94">
        <v>56</v>
      </c>
      <c r="E3688" s="123">
        <v>92001.043000000005</v>
      </c>
      <c r="F3688" s="155" t="s">
        <v>263</v>
      </c>
    </row>
    <row r="3689" spans="1:6" ht="15.75" thickBot="1" x14ac:dyDescent="0.3">
      <c r="A3689" s="94">
        <v>10</v>
      </c>
      <c r="B3689" s="155" t="s">
        <v>194</v>
      </c>
      <c r="C3689" s="155" t="s">
        <v>154</v>
      </c>
      <c r="D3689" s="94">
        <v>2</v>
      </c>
      <c r="E3689" s="123">
        <v>1001.775</v>
      </c>
      <c r="F3689" s="155" t="s">
        <v>263</v>
      </c>
    </row>
    <row r="3690" spans="1:6" ht="15.75" thickBot="1" x14ac:dyDescent="0.3">
      <c r="A3690" s="94">
        <v>10</v>
      </c>
      <c r="B3690" s="155" t="s">
        <v>195</v>
      </c>
      <c r="C3690" s="155" t="s">
        <v>154</v>
      </c>
      <c r="D3690" s="94">
        <v>1</v>
      </c>
      <c r="E3690" s="123">
        <v>306.43400000000003</v>
      </c>
      <c r="F3690" s="155" t="s">
        <v>263</v>
      </c>
    </row>
    <row r="3691" spans="1:6" ht="15.75" thickBot="1" x14ac:dyDescent="0.3">
      <c r="A3691" s="94">
        <v>10</v>
      </c>
      <c r="B3691" s="155" t="s">
        <v>196</v>
      </c>
      <c r="C3691" s="155" t="s">
        <v>154</v>
      </c>
      <c r="D3691" s="94">
        <v>175</v>
      </c>
      <c r="E3691" s="123">
        <v>537205.49100000004</v>
      </c>
      <c r="F3691" s="155" t="s">
        <v>263</v>
      </c>
    </row>
    <row r="3692" spans="1:6" ht="15.75" thickBot="1" x14ac:dyDescent="0.3">
      <c r="A3692" s="94">
        <v>10</v>
      </c>
      <c r="B3692" s="155" t="s">
        <v>196</v>
      </c>
      <c r="C3692" s="155" t="s">
        <v>154</v>
      </c>
      <c r="D3692" s="94">
        <v>160</v>
      </c>
      <c r="E3692" s="123">
        <v>14191.803900000001</v>
      </c>
      <c r="F3692" s="155" t="s">
        <v>155</v>
      </c>
    </row>
    <row r="3693" spans="1:6" ht="15.75" thickBot="1" x14ac:dyDescent="0.3">
      <c r="A3693" s="94">
        <v>10</v>
      </c>
      <c r="B3693" s="155" t="s">
        <v>197</v>
      </c>
      <c r="C3693" s="155" t="s">
        <v>154</v>
      </c>
      <c r="D3693" s="94">
        <v>34</v>
      </c>
      <c r="E3693" s="123">
        <v>35494.213000000003</v>
      </c>
      <c r="F3693" s="155" t="s">
        <v>263</v>
      </c>
    </row>
    <row r="3694" spans="1:6" ht="15.75" thickBot="1" x14ac:dyDescent="0.3">
      <c r="A3694" s="94">
        <v>10</v>
      </c>
      <c r="B3694" s="155" t="s">
        <v>197</v>
      </c>
      <c r="C3694" s="155" t="s">
        <v>154</v>
      </c>
      <c r="D3694" s="94">
        <v>2</v>
      </c>
      <c r="E3694" s="123">
        <v>3444.2447400000001</v>
      </c>
      <c r="F3694" s="155" t="s">
        <v>155</v>
      </c>
    </row>
    <row r="3695" spans="1:6" ht="15.75" thickBot="1" x14ac:dyDescent="0.3">
      <c r="A3695" s="94">
        <v>10</v>
      </c>
      <c r="B3695" s="155" t="s">
        <v>198</v>
      </c>
      <c r="C3695" s="155" t="s">
        <v>154</v>
      </c>
      <c r="D3695" s="94">
        <v>358</v>
      </c>
      <c r="E3695" s="123">
        <v>1253164.92</v>
      </c>
      <c r="F3695" s="155" t="s">
        <v>263</v>
      </c>
    </row>
    <row r="3696" spans="1:6" ht="15.75" thickBot="1" x14ac:dyDescent="0.3">
      <c r="A3696" s="94">
        <v>10</v>
      </c>
      <c r="B3696" s="155" t="s">
        <v>198</v>
      </c>
      <c r="C3696" s="155" t="s">
        <v>154</v>
      </c>
      <c r="D3696" s="94">
        <v>205</v>
      </c>
      <c r="E3696" s="123">
        <v>23508.99468</v>
      </c>
      <c r="F3696" s="155" t="s">
        <v>155</v>
      </c>
    </row>
    <row r="3697" spans="1:6" ht="15.75" thickBot="1" x14ac:dyDescent="0.3">
      <c r="A3697" s="94">
        <v>10</v>
      </c>
      <c r="B3697" s="155" t="s">
        <v>199</v>
      </c>
      <c r="C3697" s="155" t="s">
        <v>154</v>
      </c>
      <c r="D3697" s="94">
        <v>58</v>
      </c>
      <c r="E3697" s="123">
        <v>64491.178999999996</v>
      </c>
      <c r="F3697" s="155" t="s">
        <v>263</v>
      </c>
    </row>
    <row r="3698" spans="1:6" ht="15.75" thickBot="1" x14ac:dyDescent="0.3">
      <c r="A3698" s="94">
        <v>10</v>
      </c>
      <c r="B3698" s="155" t="s">
        <v>199</v>
      </c>
      <c r="C3698" s="155" t="s">
        <v>154</v>
      </c>
      <c r="D3698" s="94">
        <v>19</v>
      </c>
      <c r="E3698" s="123">
        <v>2237.33923</v>
      </c>
      <c r="F3698" s="155" t="s">
        <v>155</v>
      </c>
    </row>
    <row r="3699" spans="1:6" ht="15.75" thickBot="1" x14ac:dyDescent="0.3">
      <c r="A3699" s="94">
        <v>10</v>
      </c>
      <c r="B3699" s="155" t="s">
        <v>200</v>
      </c>
      <c r="C3699" s="155" t="s">
        <v>154</v>
      </c>
      <c r="D3699" s="94">
        <v>900</v>
      </c>
      <c r="E3699" s="123">
        <v>3314801.3360000001</v>
      </c>
      <c r="F3699" s="155" t="s">
        <v>263</v>
      </c>
    </row>
    <row r="3700" spans="1:6" ht="15.75" thickBot="1" x14ac:dyDescent="0.3">
      <c r="A3700" s="94">
        <v>10</v>
      </c>
      <c r="B3700" s="155" t="s">
        <v>200</v>
      </c>
      <c r="C3700" s="155" t="s">
        <v>154</v>
      </c>
      <c r="D3700" s="94">
        <v>421</v>
      </c>
      <c r="E3700" s="123">
        <v>76155.321339999995</v>
      </c>
      <c r="F3700" s="155" t="s">
        <v>155</v>
      </c>
    </row>
    <row r="3701" spans="1:6" ht="15.75" thickBot="1" x14ac:dyDescent="0.3">
      <c r="A3701" s="94">
        <v>10</v>
      </c>
      <c r="B3701" s="155" t="s">
        <v>201</v>
      </c>
      <c r="C3701" s="155" t="s">
        <v>154</v>
      </c>
      <c r="D3701" s="94">
        <v>35</v>
      </c>
      <c r="E3701" s="123">
        <v>69970.928</v>
      </c>
      <c r="F3701" s="155" t="s">
        <v>263</v>
      </c>
    </row>
    <row r="3702" spans="1:6" ht="15.75" thickBot="1" x14ac:dyDescent="0.3">
      <c r="A3702" s="94">
        <v>10</v>
      </c>
      <c r="B3702" s="155" t="s">
        <v>202</v>
      </c>
      <c r="C3702" s="155" t="s">
        <v>154</v>
      </c>
      <c r="D3702" s="94">
        <v>263</v>
      </c>
      <c r="E3702" s="123">
        <v>686363.43799999997</v>
      </c>
      <c r="F3702" s="155" t="s">
        <v>263</v>
      </c>
    </row>
    <row r="3703" spans="1:6" ht="15.75" thickBot="1" x14ac:dyDescent="0.3">
      <c r="A3703" s="94">
        <v>10</v>
      </c>
      <c r="B3703" s="155" t="s">
        <v>202</v>
      </c>
      <c r="C3703" s="155" t="s">
        <v>154</v>
      </c>
      <c r="D3703" s="94">
        <v>115</v>
      </c>
      <c r="E3703" s="123">
        <v>13649.910900000001</v>
      </c>
      <c r="F3703" s="155" t="s">
        <v>155</v>
      </c>
    </row>
    <row r="3704" spans="1:6" ht="15.75" thickBot="1" x14ac:dyDescent="0.3">
      <c r="A3704" s="94">
        <v>10</v>
      </c>
      <c r="B3704" s="155" t="s">
        <v>203</v>
      </c>
      <c r="C3704" s="155" t="s">
        <v>154</v>
      </c>
      <c r="D3704" s="94">
        <v>59</v>
      </c>
      <c r="E3704" s="123">
        <v>114696.177</v>
      </c>
      <c r="F3704" s="155" t="s">
        <v>263</v>
      </c>
    </row>
    <row r="3705" spans="1:6" ht="15.75" thickBot="1" x14ac:dyDescent="0.3">
      <c r="A3705" s="94">
        <v>10</v>
      </c>
      <c r="B3705" s="155" t="s">
        <v>203</v>
      </c>
      <c r="C3705" s="155" t="s">
        <v>154</v>
      </c>
      <c r="D3705" s="94">
        <v>24</v>
      </c>
      <c r="E3705" s="123">
        <v>933.16291999999999</v>
      </c>
      <c r="F3705" s="155" t="s">
        <v>155</v>
      </c>
    </row>
    <row r="3706" spans="1:6" ht="15.75" thickBot="1" x14ac:dyDescent="0.3">
      <c r="A3706" s="94">
        <v>10</v>
      </c>
      <c r="B3706" s="155" t="s">
        <v>204</v>
      </c>
      <c r="C3706" s="155" t="s">
        <v>154</v>
      </c>
      <c r="D3706" s="94">
        <v>18</v>
      </c>
      <c r="E3706" s="123">
        <v>6350.4179999999997</v>
      </c>
      <c r="F3706" s="155" t="s">
        <v>263</v>
      </c>
    </row>
    <row r="3707" spans="1:6" ht="15.75" thickBot="1" x14ac:dyDescent="0.3">
      <c r="A3707" s="94">
        <v>10</v>
      </c>
      <c r="B3707" s="155" t="s">
        <v>205</v>
      </c>
      <c r="C3707" s="155" t="s">
        <v>154</v>
      </c>
      <c r="D3707" s="94">
        <v>24</v>
      </c>
      <c r="E3707" s="123">
        <v>9061.4169999999995</v>
      </c>
      <c r="F3707" s="155" t="s">
        <v>263</v>
      </c>
    </row>
    <row r="3708" spans="1:6" ht="15.75" thickBot="1" x14ac:dyDescent="0.3">
      <c r="A3708" s="94">
        <v>10</v>
      </c>
      <c r="B3708" s="155" t="s">
        <v>206</v>
      </c>
      <c r="C3708" s="155" t="s">
        <v>154</v>
      </c>
      <c r="D3708" s="94">
        <v>52</v>
      </c>
      <c r="E3708" s="123">
        <v>65379.159</v>
      </c>
      <c r="F3708" s="155" t="s">
        <v>263</v>
      </c>
    </row>
    <row r="3709" spans="1:6" ht="15.75" thickBot="1" x14ac:dyDescent="0.3">
      <c r="A3709" s="94">
        <v>10</v>
      </c>
      <c r="B3709" s="155" t="s">
        <v>207</v>
      </c>
      <c r="C3709" s="155" t="s">
        <v>154</v>
      </c>
      <c r="D3709" s="94">
        <v>60</v>
      </c>
      <c r="E3709" s="123">
        <v>77416.718999999997</v>
      </c>
      <c r="F3709" s="155" t="s">
        <v>263</v>
      </c>
    </row>
    <row r="3710" spans="1:6" ht="15.75" thickBot="1" x14ac:dyDescent="0.3">
      <c r="A3710" s="94">
        <v>10</v>
      </c>
      <c r="B3710" s="155" t="s">
        <v>208</v>
      </c>
      <c r="C3710" s="155" t="s">
        <v>154</v>
      </c>
      <c r="D3710" s="94">
        <v>14</v>
      </c>
      <c r="E3710" s="123">
        <v>4760.6260000000002</v>
      </c>
      <c r="F3710" s="155" t="s">
        <v>263</v>
      </c>
    </row>
    <row r="3711" spans="1:6" ht="15.75" thickBot="1" x14ac:dyDescent="0.3">
      <c r="A3711" s="94">
        <v>10</v>
      </c>
      <c r="B3711" s="155" t="s">
        <v>209</v>
      </c>
      <c r="C3711" s="155" t="s">
        <v>154</v>
      </c>
      <c r="D3711" s="94">
        <v>86</v>
      </c>
      <c r="E3711" s="123">
        <v>96206.260999999999</v>
      </c>
      <c r="F3711" s="155" t="s">
        <v>263</v>
      </c>
    </row>
    <row r="3712" spans="1:6" ht="15.75" thickBot="1" x14ac:dyDescent="0.3">
      <c r="A3712" s="94">
        <v>10</v>
      </c>
      <c r="B3712" s="155" t="s">
        <v>209</v>
      </c>
      <c r="C3712" s="155" t="s">
        <v>154</v>
      </c>
      <c r="D3712" s="94">
        <v>30</v>
      </c>
      <c r="E3712" s="123">
        <v>947.84866999999997</v>
      </c>
      <c r="F3712" s="155" t="s">
        <v>155</v>
      </c>
    </row>
    <row r="3713" spans="1:6" ht="15.75" thickBot="1" x14ac:dyDescent="0.3">
      <c r="A3713" s="94">
        <v>10</v>
      </c>
      <c r="B3713" s="155" t="s">
        <v>210</v>
      </c>
      <c r="C3713" s="155" t="s">
        <v>154</v>
      </c>
      <c r="D3713" s="94">
        <v>40</v>
      </c>
      <c r="E3713" s="123">
        <v>48724.544999999998</v>
      </c>
      <c r="F3713" s="155" t="s">
        <v>263</v>
      </c>
    </row>
    <row r="3714" spans="1:6" ht="15.75" thickBot="1" x14ac:dyDescent="0.3">
      <c r="A3714" s="94">
        <v>10</v>
      </c>
      <c r="B3714" s="155" t="s">
        <v>211</v>
      </c>
      <c r="C3714" s="155" t="s">
        <v>154</v>
      </c>
      <c r="D3714" s="94">
        <v>107</v>
      </c>
      <c r="E3714" s="123">
        <v>218321.42800000001</v>
      </c>
      <c r="F3714" s="155" t="s">
        <v>263</v>
      </c>
    </row>
    <row r="3715" spans="1:6" ht="15.75" thickBot="1" x14ac:dyDescent="0.3">
      <c r="A3715" s="94">
        <v>10</v>
      </c>
      <c r="B3715" s="155" t="s">
        <v>212</v>
      </c>
      <c r="C3715" s="155" t="s">
        <v>154</v>
      </c>
      <c r="D3715" s="94">
        <v>350</v>
      </c>
      <c r="E3715" s="123">
        <v>784318.32400000002</v>
      </c>
      <c r="F3715" s="155" t="s">
        <v>263</v>
      </c>
    </row>
    <row r="3716" spans="1:6" ht="15.75" thickBot="1" x14ac:dyDescent="0.3">
      <c r="A3716" s="94">
        <v>10</v>
      </c>
      <c r="B3716" s="155" t="s">
        <v>212</v>
      </c>
      <c r="C3716" s="155" t="s">
        <v>154</v>
      </c>
      <c r="D3716" s="94">
        <v>104</v>
      </c>
      <c r="E3716" s="123">
        <v>738735.30645000003</v>
      </c>
      <c r="F3716" s="155" t="s">
        <v>155</v>
      </c>
    </row>
    <row r="3717" spans="1:6" ht="15.75" thickBot="1" x14ac:dyDescent="0.3">
      <c r="A3717" s="94">
        <v>10</v>
      </c>
      <c r="B3717" s="155" t="s">
        <v>213</v>
      </c>
      <c r="C3717" s="155" t="s">
        <v>154</v>
      </c>
      <c r="D3717" s="94">
        <v>63</v>
      </c>
      <c r="E3717" s="123">
        <v>207180.80600000001</v>
      </c>
      <c r="F3717" s="155" t="s">
        <v>263</v>
      </c>
    </row>
    <row r="3718" spans="1:6" ht="15.75" thickBot="1" x14ac:dyDescent="0.3">
      <c r="A3718" s="94">
        <v>10</v>
      </c>
      <c r="B3718" s="155" t="s">
        <v>213</v>
      </c>
      <c r="C3718" s="155" t="s">
        <v>154</v>
      </c>
      <c r="D3718" s="94">
        <v>31</v>
      </c>
      <c r="E3718" s="123">
        <v>1550.91499</v>
      </c>
      <c r="F3718" s="155" t="s">
        <v>155</v>
      </c>
    </row>
    <row r="3719" spans="1:6" ht="15.75" thickBot="1" x14ac:dyDescent="0.3">
      <c r="A3719" s="94">
        <v>10</v>
      </c>
      <c r="B3719" s="155" t="s">
        <v>215</v>
      </c>
      <c r="C3719" s="155" t="s">
        <v>154</v>
      </c>
      <c r="D3719" s="94">
        <v>8</v>
      </c>
      <c r="E3719" s="123">
        <v>12998.251</v>
      </c>
      <c r="F3719" s="155" t="s">
        <v>263</v>
      </c>
    </row>
    <row r="3720" spans="1:6" ht="15.75" thickBot="1" x14ac:dyDescent="0.3">
      <c r="A3720" s="94">
        <v>10</v>
      </c>
      <c r="B3720" s="155" t="s">
        <v>216</v>
      </c>
      <c r="C3720" s="155" t="s">
        <v>154</v>
      </c>
      <c r="D3720" s="94">
        <v>196</v>
      </c>
      <c r="E3720" s="123">
        <v>349382.31</v>
      </c>
      <c r="F3720" s="155" t="s">
        <v>263</v>
      </c>
    </row>
    <row r="3721" spans="1:6" ht="15.75" thickBot="1" x14ac:dyDescent="0.3">
      <c r="A3721" s="94">
        <v>10</v>
      </c>
      <c r="B3721" s="155" t="s">
        <v>216</v>
      </c>
      <c r="C3721" s="155" t="s">
        <v>154</v>
      </c>
      <c r="D3721" s="94">
        <v>69</v>
      </c>
      <c r="E3721" s="123">
        <v>2776.4607799999999</v>
      </c>
      <c r="F3721" s="155" t="s">
        <v>155</v>
      </c>
    </row>
    <row r="3722" spans="1:6" ht="15.75" thickBot="1" x14ac:dyDescent="0.3">
      <c r="A3722" s="94">
        <v>10</v>
      </c>
      <c r="B3722" s="155" t="s">
        <v>217</v>
      </c>
      <c r="C3722" s="155" t="s">
        <v>154</v>
      </c>
      <c r="D3722" s="94">
        <v>10</v>
      </c>
      <c r="E3722" s="123">
        <v>50430.860999999997</v>
      </c>
      <c r="F3722" s="155" t="s">
        <v>263</v>
      </c>
    </row>
    <row r="3723" spans="1:6" ht="15.75" thickBot="1" x14ac:dyDescent="0.3">
      <c r="A3723" s="94">
        <v>10</v>
      </c>
      <c r="B3723" s="155" t="s">
        <v>218</v>
      </c>
      <c r="C3723" s="155" t="s">
        <v>154</v>
      </c>
      <c r="D3723" s="94">
        <v>10</v>
      </c>
      <c r="E3723" s="123">
        <v>4523.87</v>
      </c>
      <c r="F3723" s="155" t="s">
        <v>263</v>
      </c>
    </row>
    <row r="3724" spans="1:6" ht="15.75" thickBot="1" x14ac:dyDescent="0.3">
      <c r="A3724" s="94">
        <v>10</v>
      </c>
      <c r="B3724" s="155" t="s">
        <v>220</v>
      </c>
      <c r="C3724" s="155" t="s">
        <v>154</v>
      </c>
      <c r="D3724" s="94">
        <v>80</v>
      </c>
      <c r="E3724" s="123">
        <v>116093.47199999999</v>
      </c>
      <c r="F3724" s="155" t="s">
        <v>263</v>
      </c>
    </row>
    <row r="3725" spans="1:6" ht="15.75" thickBot="1" x14ac:dyDescent="0.3">
      <c r="A3725" s="94">
        <v>10</v>
      </c>
      <c r="B3725" s="155" t="s">
        <v>221</v>
      </c>
      <c r="C3725" s="155" t="s">
        <v>154</v>
      </c>
      <c r="D3725" s="94">
        <v>67</v>
      </c>
      <c r="E3725" s="123">
        <v>61625.845999999998</v>
      </c>
      <c r="F3725" s="155" t="s">
        <v>263</v>
      </c>
    </row>
    <row r="3726" spans="1:6" ht="15.75" thickBot="1" x14ac:dyDescent="0.3">
      <c r="A3726" s="94">
        <v>10</v>
      </c>
      <c r="B3726" s="155" t="s">
        <v>222</v>
      </c>
      <c r="C3726" s="155" t="s">
        <v>154</v>
      </c>
      <c r="D3726" s="94">
        <v>191</v>
      </c>
      <c r="E3726" s="123">
        <v>384790.52100000001</v>
      </c>
      <c r="F3726" s="155" t="s">
        <v>263</v>
      </c>
    </row>
    <row r="3727" spans="1:6" ht="15.75" thickBot="1" x14ac:dyDescent="0.3">
      <c r="A3727" s="94">
        <v>10</v>
      </c>
      <c r="B3727" s="155" t="s">
        <v>222</v>
      </c>
      <c r="C3727" s="155" t="s">
        <v>154</v>
      </c>
      <c r="D3727" s="94">
        <v>74</v>
      </c>
      <c r="E3727" s="123">
        <v>5722.3927599999997</v>
      </c>
      <c r="F3727" s="155" t="s">
        <v>155</v>
      </c>
    </row>
    <row r="3728" spans="1:6" ht="15.75" thickBot="1" x14ac:dyDescent="0.3">
      <c r="A3728" s="94">
        <v>10</v>
      </c>
      <c r="B3728" s="155" t="s">
        <v>223</v>
      </c>
      <c r="C3728" s="155" t="s">
        <v>154</v>
      </c>
      <c r="D3728" s="94">
        <v>17</v>
      </c>
      <c r="E3728" s="123">
        <v>22621.097000000002</v>
      </c>
      <c r="F3728" s="155" t="s">
        <v>263</v>
      </c>
    </row>
    <row r="3729" spans="1:6" ht="15.75" thickBot="1" x14ac:dyDescent="0.3">
      <c r="A3729" s="94">
        <v>10</v>
      </c>
      <c r="B3729" s="155" t="s">
        <v>224</v>
      </c>
      <c r="C3729" s="155" t="s">
        <v>154</v>
      </c>
      <c r="D3729" s="94">
        <v>98</v>
      </c>
      <c r="E3729" s="123">
        <v>154911.399</v>
      </c>
      <c r="F3729" s="155" t="s">
        <v>263</v>
      </c>
    </row>
    <row r="3730" spans="1:6" ht="15.75" thickBot="1" x14ac:dyDescent="0.3">
      <c r="A3730" s="94">
        <v>10</v>
      </c>
      <c r="B3730" s="155" t="s">
        <v>224</v>
      </c>
      <c r="C3730" s="155" t="s">
        <v>154</v>
      </c>
      <c r="D3730" s="94">
        <v>44</v>
      </c>
      <c r="E3730" s="123">
        <v>2881.0386100000001</v>
      </c>
      <c r="F3730" s="155" t="s">
        <v>155</v>
      </c>
    </row>
    <row r="3731" spans="1:6" ht="15.75" thickBot="1" x14ac:dyDescent="0.3">
      <c r="A3731" s="94">
        <v>10</v>
      </c>
      <c r="B3731" s="155" t="s">
        <v>225</v>
      </c>
      <c r="C3731" s="155" t="s">
        <v>154</v>
      </c>
      <c r="D3731" s="94">
        <v>1213</v>
      </c>
      <c r="E3731" s="123">
        <v>42236167.217</v>
      </c>
      <c r="F3731" s="155" t="s">
        <v>263</v>
      </c>
    </row>
    <row r="3732" spans="1:6" ht="15.75" thickBot="1" x14ac:dyDescent="0.3">
      <c r="A3732" s="94">
        <v>10</v>
      </c>
      <c r="B3732" s="155" t="s">
        <v>225</v>
      </c>
      <c r="C3732" s="155" t="s">
        <v>154</v>
      </c>
      <c r="D3732" s="94">
        <v>668</v>
      </c>
      <c r="E3732" s="123">
        <v>142293.01394999999</v>
      </c>
      <c r="F3732" s="155" t="s">
        <v>155</v>
      </c>
    </row>
    <row r="3733" spans="1:6" ht="15.75" thickBot="1" x14ac:dyDescent="0.3">
      <c r="A3733" s="94">
        <v>10</v>
      </c>
      <c r="B3733" s="155" t="s">
        <v>226</v>
      </c>
      <c r="C3733" s="155" t="s">
        <v>154</v>
      </c>
      <c r="D3733" s="94">
        <v>22</v>
      </c>
      <c r="E3733" s="123">
        <v>6942779.6109999996</v>
      </c>
      <c r="F3733" s="155" t="s">
        <v>263</v>
      </c>
    </row>
    <row r="3734" spans="1:6" ht="15.75" thickBot="1" x14ac:dyDescent="0.3">
      <c r="A3734" s="94">
        <v>10</v>
      </c>
      <c r="B3734" s="155" t="s">
        <v>226</v>
      </c>
      <c r="C3734" s="155" t="s">
        <v>154</v>
      </c>
      <c r="D3734" s="94">
        <v>42</v>
      </c>
      <c r="E3734" s="123">
        <v>1140388.87604</v>
      </c>
      <c r="F3734" s="155" t="s">
        <v>155</v>
      </c>
    </row>
    <row r="3735" spans="1:6" ht="15.75" thickBot="1" x14ac:dyDescent="0.3">
      <c r="A3735" s="94">
        <v>10</v>
      </c>
      <c r="B3735" s="155" t="s">
        <v>227</v>
      </c>
      <c r="C3735" s="155" t="s">
        <v>154</v>
      </c>
      <c r="D3735" s="94">
        <v>19</v>
      </c>
      <c r="E3735" s="123">
        <v>7386.3379999999997</v>
      </c>
      <c r="F3735" s="155" t="s">
        <v>263</v>
      </c>
    </row>
    <row r="3736" spans="1:6" ht="15.75" thickBot="1" x14ac:dyDescent="0.3">
      <c r="A3736" s="94">
        <v>10</v>
      </c>
      <c r="B3736" s="155" t="s">
        <v>228</v>
      </c>
      <c r="C3736" s="155" t="s">
        <v>154</v>
      </c>
      <c r="D3736" s="94">
        <v>240</v>
      </c>
      <c r="E3736" s="123">
        <v>570814.26500000001</v>
      </c>
      <c r="F3736" s="155" t="s">
        <v>263</v>
      </c>
    </row>
    <row r="3737" spans="1:6" ht="15.75" thickBot="1" x14ac:dyDescent="0.3">
      <c r="A3737" s="94">
        <v>10</v>
      </c>
      <c r="B3737" s="155" t="s">
        <v>228</v>
      </c>
      <c r="C3737" s="155" t="s">
        <v>154</v>
      </c>
      <c r="D3737" s="94">
        <v>137</v>
      </c>
      <c r="E3737" s="123">
        <v>10670.10147</v>
      </c>
      <c r="F3737" s="155" t="s">
        <v>155</v>
      </c>
    </row>
    <row r="3738" spans="1:6" ht="15.75" thickBot="1" x14ac:dyDescent="0.3">
      <c r="A3738" s="94">
        <v>10</v>
      </c>
      <c r="B3738" s="155" t="s">
        <v>229</v>
      </c>
      <c r="C3738" s="155" t="s">
        <v>154</v>
      </c>
      <c r="D3738" s="94">
        <v>88</v>
      </c>
      <c r="E3738" s="123">
        <v>281282.96600000001</v>
      </c>
      <c r="F3738" s="155" t="s">
        <v>263</v>
      </c>
    </row>
    <row r="3739" spans="1:6" ht="15.75" thickBot="1" x14ac:dyDescent="0.3">
      <c r="A3739" s="94">
        <v>10</v>
      </c>
      <c r="B3739" s="155" t="s">
        <v>229</v>
      </c>
      <c r="C3739" s="155" t="s">
        <v>154</v>
      </c>
      <c r="D3739" s="94">
        <v>42</v>
      </c>
      <c r="E3739" s="123">
        <v>2105.7412399999998</v>
      </c>
      <c r="F3739" s="155" t="s">
        <v>155</v>
      </c>
    </row>
    <row r="3740" spans="1:6" ht="15.75" thickBot="1" x14ac:dyDescent="0.3">
      <c r="A3740" s="94">
        <v>10</v>
      </c>
      <c r="B3740" s="155" t="s">
        <v>230</v>
      </c>
      <c r="C3740" s="155" t="s">
        <v>154</v>
      </c>
      <c r="D3740" s="94">
        <v>97</v>
      </c>
      <c r="E3740" s="123">
        <v>129910.257</v>
      </c>
      <c r="F3740" s="155" t="s">
        <v>263</v>
      </c>
    </row>
    <row r="3741" spans="1:6" ht="15.75" thickBot="1" x14ac:dyDescent="0.3">
      <c r="A3741" s="94">
        <v>10</v>
      </c>
      <c r="B3741" s="155" t="s">
        <v>230</v>
      </c>
      <c r="C3741" s="155" t="s">
        <v>154</v>
      </c>
      <c r="D3741" s="94">
        <v>52</v>
      </c>
      <c r="E3741" s="123">
        <v>2873.1221300000002</v>
      </c>
      <c r="F3741" s="155" t="s">
        <v>155</v>
      </c>
    </row>
    <row r="3742" spans="1:6" ht="15.75" thickBot="1" x14ac:dyDescent="0.3">
      <c r="A3742" s="94">
        <v>10</v>
      </c>
      <c r="B3742" s="155" t="s">
        <v>231</v>
      </c>
      <c r="C3742" s="155" t="s">
        <v>154</v>
      </c>
      <c r="D3742" s="94">
        <v>67</v>
      </c>
      <c r="E3742" s="123">
        <v>158488.073</v>
      </c>
      <c r="F3742" s="155" t="s">
        <v>263</v>
      </c>
    </row>
    <row r="3743" spans="1:6" ht="15.75" thickBot="1" x14ac:dyDescent="0.3">
      <c r="A3743" s="94">
        <v>10</v>
      </c>
      <c r="B3743" s="155" t="s">
        <v>232</v>
      </c>
      <c r="C3743" s="155" t="s">
        <v>154</v>
      </c>
      <c r="D3743" s="94">
        <v>15</v>
      </c>
      <c r="E3743" s="123">
        <v>11441.117</v>
      </c>
      <c r="F3743" s="155" t="s">
        <v>263</v>
      </c>
    </row>
    <row r="3744" spans="1:6" ht="15.75" thickBot="1" x14ac:dyDescent="0.3">
      <c r="A3744" s="94">
        <v>10</v>
      </c>
      <c r="B3744" s="155" t="s">
        <v>233</v>
      </c>
      <c r="C3744" s="155" t="s">
        <v>154</v>
      </c>
      <c r="D3744" s="94">
        <v>8</v>
      </c>
      <c r="E3744" s="123">
        <v>27742.84</v>
      </c>
      <c r="F3744" s="155" t="s">
        <v>263</v>
      </c>
    </row>
    <row r="3745" spans="1:6" ht="15.75" thickBot="1" x14ac:dyDescent="0.3">
      <c r="A3745" s="94">
        <v>10</v>
      </c>
      <c r="B3745" s="155" t="s">
        <v>234</v>
      </c>
      <c r="C3745" s="155" t="s">
        <v>154</v>
      </c>
      <c r="D3745" s="94">
        <v>44</v>
      </c>
      <c r="E3745" s="123">
        <v>136171.42000000001</v>
      </c>
      <c r="F3745" s="155" t="s">
        <v>263</v>
      </c>
    </row>
    <row r="3746" spans="1:6" ht="15.75" thickBot="1" x14ac:dyDescent="0.3">
      <c r="A3746" s="94">
        <v>10</v>
      </c>
      <c r="B3746" s="155" t="s">
        <v>234</v>
      </c>
      <c r="C3746" s="155" t="s">
        <v>154</v>
      </c>
      <c r="D3746" s="94">
        <v>22</v>
      </c>
      <c r="E3746" s="123">
        <v>584.34689000000003</v>
      </c>
      <c r="F3746" s="155" t="s">
        <v>155</v>
      </c>
    </row>
    <row r="3747" spans="1:6" ht="15.75" thickBot="1" x14ac:dyDescent="0.3">
      <c r="A3747" s="94">
        <v>10</v>
      </c>
      <c r="B3747" s="155" t="s">
        <v>235</v>
      </c>
      <c r="C3747" s="155" t="s">
        <v>154</v>
      </c>
      <c r="D3747" s="94">
        <v>138</v>
      </c>
      <c r="E3747" s="123">
        <v>280777.39899999998</v>
      </c>
      <c r="F3747" s="155" t="s">
        <v>263</v>
      </c>
    </row>
    <row r="3748" spans="1:6" ht="15.75" thickBot="1" x14ac:dyDescent="0.3">
      <c r="A3748" s="94">
        <v>10</v>
      </c>
      <c r="B3748" s="155" t="s">
        <v>235</v>
      </c>
      <c r="C3748" s="155" t="s">
        <v>154</v>
      </c>
      <c r="D3748" s="94">
        <v>16</v>
      </c>
      <c r="E3748" s="123">
        <v>1643.13211</v>
      </c>
      <c r="F3748" s="155" t="s">
        <v>155</v>
      </c>
    </row>
    <row r="3749" spans="1:6" ht="15.75" thickBot="1" x14ac:dyDescent="0.3">
      <c r="A3749" s="94">
        <v>10</v>
      </c>
      <c r="B3749" s="155" t="s">
        <v>236</v>
      </c>
      <c r="C3749" s="155" t="s">
        <v>154</v>
      </c>
      <c r="D3749" s="94">
        <v>165</v>
      </c>
      <c r="E3749" s="123">
        <v>319308.80699999997</v>
      </c>
      <c r="F3749" s="155" t="s">
        <v>263</v>
      </c>
    </row>
    <row r="3750" spans="1:6" ht="15.75" thickBot="1" x14ac:dyDescent="0.3">
      <c r="A3750" s="94">
        <v>10</v>
      </c>
      <c r="B3750" s="155" t="s">
        <v>237</v>
      </c>
      <c r="C3750" s="155" t="s">
        <v>154</v>
      </c>
      <c r="D3750" s="94">
        <v>1783</v>
      </c>
      <c r="E3750" s="123">
        <v>19542729.901000001</v>
      </c>
      <c r="F3750" s="155" t="s">
        <v>263</v>
      </c>
    </row>
    <row r="3751" spans="1:6" ht="15.75" thickBot="1" x14ac:dyDescent="0.3">
      <c r="A3751" s="94">
        <v>10</v>
      </c>
      <c r="B3751" s="155" t="s">
        <v>237</v>
      </c>
      <c r="C3751" s="155" t="s">
        <v>154</v>
      </c>
      <c r="D3751" s="94">
        <v>967</v>
      </c>
      <c r="E3751" s="123">
        <v>357722.61761999998</v>
      </c>
      <c r="F3751" s="155" t="s">
        <v>155</v>
      </c>
    </row>
    <row r="3752" spans="1:6" ht="15.75" thickBot="1" x14ac:dyDescent="0.3">
      <c r="A3752" s="94">
        <v>10</v>
      </c>
      <c r="B3752" s="155" t="s">
        <v>238</v>
      </c>
      <c r="C3752" s="155" t="s">
        <v>154</v>
      </c>
      <c r="D3752" s="94">
        <v>2212</v>
      </c>
      <c r="E3752" s="123">
        <v>18616789.550999999</v>
      </c>
      <c r="F3752" s="155" t="s">
        <v>263</v>
      </c>
    </row>
    <row r="3753" spans="1:6" ht="15.75" thickBot="1" x14ac:dyDescent="0.3">
      <c r="A3753" s="94">
        <v>10</v>
      </c>
      <c r="B3753" s="155" t="s">
        <v>238</v>
      </c>
      <c r="C3753" s="155" t="s">
        <v>154</v>
      </c>
      <c r="D3753" s="94">
        <v>1437</v>
      </c>
      <c r="E3753" s="123">
        <v>296550.69263000001</v>
      </c>
      <c r="F3753" s="155" t="s">
        <v>155</v>
      </c>
    </row>
    <row r="3754" spans="1:6" ht="15.75" thickBot="1" x14ac:dyDescent="0.3">
      <c r="A3754" s="94">
        <v>10</v>
      </c>
      <c r="B3754" s="155" t="s">
        <v>239</v>
      </c>
      <c r="C3754" s="155" t="s">
        <v>154</v>
      </c>
      <c r="D3754" s="94">
        <v>334</v>
      </c>
      <c r="E3754" s="123">
        <v>1486261.567</v>
      </c>
      <c r="F3754" s="155" t="s">
        <v>263</v>
      </c>
    </row>
    <row r="3755" spans="1:6" ht="15.75" thickBot="1" x14ac:dyDescent="0.3">
      <c r="A3755" s="94">
        <v>10</v>
      </c>
      <c r="B3755" s="155" t="s">
        <v>239</v>
      </c>
      <c r="C3755" s="155" t="s">
        <v>154</v>
      </c>
      <c r="D3755" s="94">
        <v>155</v>
      </c>
      <c r="E3755" s="123">
        <v>25759.78962</v>
      </c>
      <c r="F3755" s="155" t="s">
        <v>155</v>
      </c>
    </row>
    <row r="3756" spans="1:6" ht="15.75" thickBot="1" x14ac:dyDescent="0.3">
      <c r="A3756" s="94">
        <v>10</v>
      </c>
      <c r="B3756" s="155" t="s">
        <v>240</v>
      </c>
      <c r="C3756" s="155" t="s">
        <v>154</v>
      </c>
      <c r="D3756" s="94">
        <v>290</v>
      </c>
      <c r="E3756" s="123">
        <v>30982312.682999998</v>
      </c>
      <c r="F3756" s="155" t="s">
        <v>263</v>
      </c>
    </row>
    <row r="3757" spans="1:6" ht="15.75" thickBot="1" x14ac:dyDescent="0.3">
      <c r="A3757" s="94">
        <v>10</v>
      </c>
      <c r="B3757" s="155" t="s">
        <v>240</v>
      </c>
      <c r="C3757" s="155" t="s">
        <v>154</v>
      </c>
      <c r="D3757" s="94">
        <v>108</v>
      </c>
      <c r="E3757" s="123">
        <v>574063.66812000005</v>
      </c>
      <c r="F3757" s="155" t="s">
        <v>155</v>
      </c>
    </row>
    <row r="3758" spans="1:6" ht="15.75" thickBot="1" x14ac:dyDescent="0.3">
      <c r="A3758" s="94">
        <v>10</v>
      </c>
      <c r="B3758" s="155" t="s">
        <v>241</v>
      </c>
      <c r="C3758" s="155" t="s">
        <v>154</v>
      </c>
      <c r="D3758" s="94">
        <v>1197</v>
      </c>
      <c r="E3758" s="123">
        <v>16249484.876</v>
      </c>
      <c r="F3758" s="155" t="s">
        <v>263</v>
      </c>
    </row>
    <row r="3759" spans="1:6" ht="15.75" thickBot="1" x14ac:dyDescent="0.3">
      <c r="A3759" s="94">
        <v>10</v>
      </c>
      <c r="B3759" s="155" t="s">
        <v>241</v>
      </c>
      <c r="C3759" s="155" t="s">
        <v>154</v>
      </c>
      <c r="D3759" s="94">
        <v>756</v>
      </c>
      <c r="E3759" s="123">
        <v>133336.52303000001</v>
      </c>
      <c r="F3759" s="155" t="s">
        <v>155</v>
      </c>
    </row>
    <row r="3760" spans="1:6" ht="15.75" thickBot="1" x14ac:dyDescent="0.3">
      <c r="A3760" s="94">
        <v>10</v>
      </c>
      <c r="B3760" s="155" t="s">
        <v>242</v>
      </c>
      <c r="C3760" s="155" t="s">
        <v>154</v>
      </c>
      <c r="D3760" s="94">
        <v>653</v>
      </c>
      <c r="E3760" s="123">
        <v>2324888.96</v>
      </c>
      <c r="F3760" s="155" t="s">
        <v>263</v>
      </c>
    </row>
    <row r="3761" spans="1:6" ht="15.75" thickBot="1" x14ac:dyDescent="0.3">
      <c r="A3761" s="94">
        <v>10</v>
      </c>
      <c r="B3761" s="155" t="s">
        <v>242</v>
      </c>
      <c r="C3761" s="155" t="s">
        <v>154</v>
      </c>
      <c r="D3761" s="94">
        <v>1136</v>
      </c>
      <c r="E3761" s="123">
        <v>266427.73736999999</v>
      </c>
      <c r="F3761" s="155" t="s">
        <v>155</v>
      </c>
    </row>
    <row r="3762" spans="1:6" ht="15.75" thickBot="1" x14ac:dyDescent="0.3">
      <c r="A3762" s="94">
        <v>10</v>
      </c>
      <c r="B3762" s="155" t="s">
        <v>243</v>
      </c>
      <c r="C3762" s="155" t="s">
        <v>154</v>
      </c>
      <c r="D3762" s="94">
        <v>1292</v>
      </c>
      <c r="E3762" s="123">
        <v>8405197.8880000003</v>
      </c>
      <c r="F3762" s="155" t="s">
        <v>263</v>
      </c>
    </row>
    <row r="3763" spans="1:6" ht="15.75" thickBot="1" x14ac:dyDescent="0.3">
      <c r="A3763" s="94">
        <v>10</v>
      </c>
      <c r="B3763" s="155" t="s">
        <v>243</v>
      </c>
      <c r="C3763" s="155" t="s">
        <v>154</v>
      </c>
      <c r="D3763" s="94">
        <v>731</v>
      </c>
      <c r="E3763" s="123">
        <v>121856.04751</v>
      </c>
      <c r="F3763" s="155" t="s">
        <v>155</v>
      </c>
    </row>
    <row r="3764" spans="1:6" ht="15.75" thickBot="1" x14ac:dyDescent="0.3">
      <c r="A3764" s="94">
        <v>10</v>
      </c>
      <c r="B3764" s="155" t="s">
        <v>244</v>
      </c>
      <c r="C3764" s="155" t="s">
        <v>154</v>
      </c>
      <c r="D3764" s="94">
        <v>1207</v>
      </c>
      <c r="E3764" s="123">
        <v>6804126.1849999996</v>
      </c>
      <c r="F3764" s="155" t="s">
        <v>263</v>
      </c>
    </row>
    <row r="3765" spans="1:6" ht="15.75" thickBot="1" x14ac:dyDescent="0.3">
      <c r="A3765" s="94">
        <v>10</v>
      </c>
      <c r="B3765" s="155" t="s">
        <v>244</v>
      </c>
      <c r="C3765" s="155" t="s">
        <v>154</v>
      </c>
      <c r="D3765" s="94">
        <v>644</v>
      </c>
      <c r="E3765" s="123">
        <v>190093.05725000001</v>
      </c>
      <c r="F3765" s="155" t="s">
        <v>155</v>
      </c>
    </row>
    <row r="3766" spans="1:6" ht="15.75" thickBot="1" x14ac:dyDescent="0.3">
      <c r="A3766" s="94">
        <v>10</v>
      </c>
      <c r="B3766" s="155" t="s">
        <v>245</v>
      </c>
      <c r="C3766" s="155" t="s">
        <v>154</v>
      </c>
      <c r="D3766" s="94">
        <v>1746</v>
      </c>
      <c r="E3766" s="123">
        <v>8083267.1409999998</v>
      </c>
      <c r="F3766" s="155" t="s">
        <v>263</v>
      </c>
    </row>
    <row r="3767" spans="1:6" ht="15.75" thickBot="1" x14ac:dyDescent="0.3">
      <c r="A3767" s="94">
        <v>10</v>
      </c>
      <c r="B3767" s="155" t="s">
        <v>245</v>
      </c>
      <c r="C3767" s="155" t="s">
        <v>154</v>
      </c>
      <c r="D3767" s="94">
        <v>1198</v>
      </c>
      <c r="E3767" s="123">
        <v>197128.22099999999</v>
      </c>
      <c r="F3767" s="155" t="s">
        <v>155</v>
      </c>
    </row>
    <row r="3768" spans="1:6" ht="15.75" thickBot="1" x14ac:dyDescent="0.3">
      <c r="A3768" s="94">
        <v>10</v>
      </c>
      <c r="B3768" s="155" t="s">
        <v>246</v>
      </c>
      <c r="C3768" s="155" t="s">
        <v>154</v>
      </c>
      <c r="D3768" s="94">
        <v>1124</v>
      </c>
      <c r="E3768" s="123">
        <v>9101271.5830000006</v>
      </c>
      <c r="F3768" s="155" t="s">
        <v>263</v>
      </c>
    </row>
    <row r="3769" spans="1:6" ht="15.75" thickBot="1" x14ac:dyDescent="0.3">
      <c r="A3769" s="94">
        <v>10</v>
      </c>
      <c r="B3769" s="155" t="s">
        <v>246</v>
      </c>
      <c r="C3769" s="155" t="s">
        <v>154</v>
      </c>
      <c r="D3769" s="94">
        <v>1054</v>
      </c>
      <c r="E3769" s="123">
        <v>334559.891</v>
      </c>
      <c r="F3769" s="155" t="s">
        <v>155</v>
      </c>
    </row>
    <row r="3770" spans="1:6" ht="15.75" thickBot="1" x14ac:dyDescent="0.3">
      <c r="A3770" s="94">
        <v>10</v>
      </c>
      <c r="B3770" s="155" t="s">
        <v>247</v>
      </c>
      <c r="C3770" s="155" t="s">
        <v>154</v>
      </c>
      <c r="D3770" s="94">
        <v>936</v>
      </c>
      <c r="E3770" s="123">
        <v>3765847.5350000001</v>
      </c>
      <c r="F3770" s="155" t="s">
        <v>263</v>
      </c>
    </row>
    <row r="3771" spans="1:6" ht="15.75" thickBot="1" x14ac:dyDescent="0.3">
      <c r="A3771" s="94">
        <v>10</v>
      </c>
      <c r="B3771" s="155" t="s">
        <v>247</v>
      </c>
      <c r="C3771" s="155" t="s">
        <v>154</v>
      </c>
      <c r="D3771" s="94">
        <v>644</v>
      </c>
      <c r="E3771" s="123">
        <v>45293.981820000001</v>
      </c>
      <c r="F3771" s="155" t="s">
        <v>155</v>
      </c>
    </row>
    <row r="3772" spans="1:6" ht="15.75" thickBot="1" x14ac:dyDescent="0.3">
      <c r="A3772" s="94">
        <v>10</v>
      </c>
      <c r="B3772" s="155" t="s">
        <v>248</v>
      </c>
      <c r="C3772" s="155" t="s">
        <v>154</v>
      </c>
      <c r="D3772" s="94">
        <v>939</v>
      </c>
      <c r="E3772" s="123">
        <v>7955263.8090000004</v>
      </c>
      <c r="F3772" s="155" t="s">
        <v>263</v>
      </c>
    </row>
    <row r="3773" spans="1:6" ht="15.75" thickBot="1" x14ac:dyDescent="0.3">
      <c r="A3773" s="94">
        <v>10</v>
      </c>
      <c r="B3773" s="155" t="s">
        <v>248</v>
      </c>
      <c r="C3773" s="155" t="s">
        <v>154</v>
      </c>
      <c r="D3773" s="94">
        <v>604</v>
      </c>
      <c r="E3773" s="123">
        <v>132640.85970999999</v>
      </c>
      <c r="F3773" s="155" t="s">
        <v>155</v>
      </c>
    </row>
    <row r="3774" spans="1:6" ht="15.75" thickBot="1" x14ac:dyDescent="0.3">
      <c r="A3774" s="94">
        <v>10</v>
      </c>
      <c r="B3774" s="155" t="s">
        <v>249</v>
      </c>
      <c r="C3774" s="155" t="s">
        <v>154</v>
      </c>
      <c r="D3774" s="94">
        <v>53</v>
      </c>
      <c r="E3774" s="123">
        <v>571729.66700000002</v>
      </c>
      <c r="F3774" s="155" t="s">
        <v>263</v>
      </c>
    </row>
    <row r="3775" spans="1:6" ht="15.75" thickBot="1" x14ac:dyDescent="0.3">
      <c r="A3775" s="94">
        <v>10</v>
      </c>
      <c r="B3775" s="155" t="s">
        <v>249</v>
      </c>
      <c r="C3775" s="155" t="s">
        <v>154</v>
      </c>
      <c r="D3775" s="94">
        <v>11</v>
      </c>
      <c r="E3775" s="123">
        <v>18032.184099999999</v>
      </c>
      <c r="F3775" s="155" t="s">
        <v>155</v>
      </c>
    </row>
    <row r="3776" spans="1:6" ht="15.75" thickBot="1" x14ac:dyDescent="0.3">
      <c r="A3776" s="94">
        <v>10</v>
      </c>
      <c r="B3776" s="155" t="s">
        <v>250</v>
      </c>
      <c r="C3776" s="155" t="s">
        <v>154</v>
      </c>
      <c r="D3776" s="94">
        <v>1</v>
      </c>
      <c r="E3776" s="123">
        <v>20180.400000000001</v>
      </c>
      <c r="F3776" s="155" t="s">
        <v>263</v>
      </c>
    </row>
    <row r="3777" spans="1:6" ht="15.75" thickBot="1" x14ac:dyDescent="0.3">
      <c r="A3777" s="94">
        <v>10</v>
      </c>
      <c r="B3777" s="155" t="s">
        <v>250</v>
      </c>
      <c r="C3777" s="155" t="s">
        <v>154</v>
      </c>
      <c r="D3777" s="94">
        <v>1</v>
      </c>
      <c r="E3777" s="123">
        <v>114.24</v>
      </c>
      <c r="F3777" s="155" t="s">
        <v>155</v>
      </c>
    </row>
    <row r="3778" spans="1:6" ht="15.75" thickBot="1" x14ac:dyDescent="0.3">
      <c r="A3778" s="94">
        <v>10</v>
      </c>
      <c r="B3778" s="155" t="s">
        <v>251</v>
      </c>
      <c r="C3778" s="155" t="s">
        <v>154</v>
      </c>
      <c r="D3778" s="94">
        <v>751</v>
      </c>
      <c r="E3778" s="123">
        <v>3833907.8539999998</v>
      </c>
      <c r="F3778" s="155" t="s">
        <v>263</v>
      </c>
    </row>
    <row r="3779" spans="1:6" ht="15.75" thickBot="1" x14ac:dyDescent="0.3">
      <c r="A3779" s="94">
        <v>10</v>
      </c>
      <c r="B3779" s="155" t="s">
        <v>251</v>
      </c>
      <c r="C3779" s="155" t="s">
        <v>154</v>
      </c>
      <c r="D3779" s="94">
        <v>361</v>
      </c>
      <c r="E3779" s="123">
        <v>56644.283949999997</v>
      </c>
      <c r="F3779" s="155" t="s">
        <v>155</v>
      </c>
    </row>
    <row r="3780" spans="1:6" ht="15.75" thickBot="1" x14ac:dyDescent="0.3">
      <c r="A3780" s="94">
        <v>10</v>
      </c>
      <c r="B3780" s="155" t="s">
        <v>252</v>
      </c>
      <c r="C3780" s="155" t="s">
        <v>154</v>
      </c>
      <c r="D3780" s="94">
        <v>749</v>
      </c>
      <c r="E3780" s="123">
        <v>7011287.0389999999</v>
      </c>
      <c r="F3780" s="155" t="s">
        <v>263</v>
      </c>
    </row>
    <row r="3781" spans="1:6" ht="15.75" thickBot="1" x14ac:dyDescent="0.3">
      <c r="A3781" s="94">
        <v>10</v>
      </c>
      <c r="B3781" s="155" t="s">
        <v>252</v>
      </c>
      <c r="C3781" s="155" t="s">
        <v>154</v>
      </c>
      <c r="D3781" s="94">
        <v>401</v>
      </c>
      <c r="E3781" s="123">
        <v>420550.17942</v>
      </c>
      <c r="F3781" s="155" t="s">
        <v>155</v>
      </c>
    </row>
    <row r="3782" spans="1:6" ht="15.75" thickBot="1" x14ac:dyDescent="0.3">
      <c r="A3782" s="94">
        <v>10</v>
      </c>
      <c r="B3782" s="155" t="s">
        <v>281</v>
      </c>
      <c r="C3782" s="155" t="s">
        <v>154</v>
      </c>
      <c r="D3782" s="94">
        <v>2</v>
      </c>
      <c r="E3782" s="123">
        <v>2244.48</v>
      </c>
      <c r="F3782" s="155" t="s">
        <v>155</v>
      </c>
    </row>
    <row r="3783" spans="1:6" ht="15.75" thickBot="1" x14ac:dyDescent="0.3">
      <c r="A3783" s="94">
        <v>10</v>
      </c>
      <c r="B3783" s="155" t="s">
        <v>253</v>
      </c>
      <c r="C3783" s="155" t="s">
        <v>154</v>
      </c>
      <c r="D3783" s="94">
        <v>1</v>
      </c>
      <c r="E3783" s="123">
        <v>11958.72</v>
      </c>
      <c r="F3783" s="155" t="s">
        <v>263</v>
      </c>
    </row>
    <row r="3784" spans="1:6" ht="15.75" thickBot="1" x14ac:dyDescent="0.3">
      <c r="A3784" s="94">
        <v>10</v>
      </c>
      <c r="B3784" s="155" t="s">
        <v>253</v>
      </c>
      <c r="C3784" s="155" t="s">
        <v>154</v>
      </c>
      <c r="D3784" s="94">
        <v>2</v>
      </c>
      <c r="E3784" s="123">
        <v>579.85375999999997</v>
      </c>
      <c r="F3784" s="155" t="s">
        <v>155</v>
      </c>
    </row>
    <row r="3785" spans="1:6" ht="15.75" thickBot="1" x14ac:dyDescent="0.3">
      <c r="A3785" s="94">
        <v>10</v>
      </c>
      <c r="B3785" s="155" t="s">
        <v>254</v>
      </c>
      <c r="C3785" s="155" t="s">
        <v>154</v>
      </c>
      <c r="D3785" s="94">
        <v>71</v>
      </c>
      <c r="E3785" s="123">
        <v>30540.34993</v>
      </c>
      <c r="F3785" s="155" t="s">
        <v>155</v>
      </c>
    </row>
    <row r="3786" spans="1:6" ht="15.75" thickBot="1" x14ac:dyDescent="0.3">
      <c r="A3786" s="94">
        <v>10</v>
      </c>
      <c r="B3786" s="155" t="s">
        <v>255</v>
      </c>
      <c r="C3786" s="155" t="s">
        <v>154</v>
      </c>
      <c r="D3786" s="94">
        <v>1</v>
      </c>
      <c r="E3786" s="94">
        <v>1386</v>
      </c>
      <c r="F3786" s="155" t="s">
        <v>263</v>
      </c>
    </row>
    <row r="3787" spans="1:6" ht="15.75" thickBot="1" x14ac:dyDescent="0.3">
      <c r="A3787" s="94">
        <v>10</v>
      </c>
      <c r="B3787" s="155" t="s">
        <v>256</v>
      </c>
      <c r="C3787" s="155" t="s">
        <v>154</v>
      </c>
      <c r="D3787" s="94">
        <v>127</v>
      </c>
      <c r="E3787" s="123">
        <v>1600605.2450000001</v>
      </c>
      <c r="F3787" s="155" t="s">
        <v>263</v>
      </c>
    </row>
    <row r="3788" spans="1:6" ht="15.75" thickBot="1" x14ac:dyDescent="0.3">
      <c r="A3788" s="94">
        <v>10</v>
      </c>
      <c r="B3788" s="155" t="s">
        <v>256</v>
      </c>
      <c r="C3788" s="155" t="s">
        <v>154</v>
      </c>
      <c r="D3788" s="94">
        <v>30</v>
      </c>
      <c r="E3788" s="123">
        <v>1705.7471700000001</v>
      </c>
      <c r="F3788" s="155" t="s">
        <v>155</v>
      </c>
    </row>
    <row r="3789" spans="1:6" ht="15.75" thickBot="1" x14ac:dyDescent="0.3">
      <c r="A3789" s="94">
        <v>10</v>
      </c>
      <c r="B3789" s="155" t="s">
        <v>257</v>
      </c>
      <c r="C3789" s="155" t="s">
        <v>154</v>
      </c>
      <c r="D3789" s="94">
        <v>1082</v>
      </c>
      <c r="E3789" s="123">
        <v>7662817.1119999997</v>
      </c>
      <c r="F3789" s="155" t="s">
        <v>263</v>
      </c>
    </row>
    <row r="3790" spans="1:6" ht="15.75" thickBot="1" x14ac:dyDescent="0.3">
      <c r="A3790" s="94">
        <v>10</v>
      </c>
      <c r="B3790" s="155" t="s">
        <v>258</v>
      </c>
      <c r="C3790" s="155" t="s">
        <v>154</v>
      </c>
      <c r="D3790" s="94">
        <v>62</v>
      </c>
      <c r="E3790" s="123">
        <v>144531.516</v>
      </c>
      <c r="F3790" s="155" t="s">
        <v>263</v>
      </c>
    </row>
    <row r="3791" spans="1:6" ht="15.75" thickBot="1" x14ac:dyDescent="0.3">
      <c r="A3791" s="94">
        <v>10</v>
      </c>
      <c r="B3791" s="155" t="s">
        <v>259</v>
      </c>
      <c r="C3791" s="155" t="s">
        <v>154</v>
      </c>
      <c r="D3791" s="94">
        <v>64</v>
      </c>
      <c r="E3791" s="123">
        <v>174979.87</v>
      </c>
      <c r="F3791" s="155" t="s">
        <v>263</v>
      </c>
    </row>
    <row r="3792" spans="1:6" ht="15.75" thickBot="1" x14ac:dyDescent="0.3">
      <c r="A3792" s="94">
        <v>10</v>
      </c>
      <c r="B3792" s="155" t="s">
        <v>259</v>
      </c>
      <c r="C3792" s="155" t="s">
        <v>154</v>
      </c>
      <c r="D3792" s="94">
        <v>30</v>
      </c>
      <c r="E3792" s="123">
        <v>772.86230999999998</v>
      </c>
      <c r="F3792" s="155" t="s">
        <v>155</v>
      </c>
    </row>
    <row r="3793" spans="1:6" ht="15.75" thickBot="1" x14ac:dyDescent="0.3">
      <c r="A3793" s="94">
        <v>10</v>
      </c>
      <c r="B3793" s="155" t="s">
        <v>260</v>
      </c>
      <c r="C3793" s="155" t="s">
        <v>154</v>
      </c>
      <c r="D3793" s="94">
        <v>1156</v>
      </c>
      <c r="E3793" s="123">
        <v>4740451.5109999999</v>
      </c>
      <c r="F3793" s="155" t="s">
        <v>263</v>
      </c>
    </row>
    <row r="3794" spans="1:6" ht="15.75" thickBot="1" x14ac:dyDescent="0.3">
      <c r="A3794" s="94">
        <v>10</v>
      </c>
      <c r="B3794" s="155" t="s">
        <v>260</v>
      </c>
      <c r="C3794" s="155" t="s">
        <v>154</v>
      </c>
      <c r="D3794" s="94">
        <v>540</v>
      </c>
      <c r="E3794" s="123">
        <v>55517.465539999997</v>
      </c>
      <c r="F3794" s="155" t="s">
        <v>155</v>
      </c>
    </row>
    <row r="3795" spans="1:6" ht="15.75" thickBot="1" x14ac:dyDescent="0.3">
      <c r="A3795" s="94">
        <v>10</v>
      </c>
      <c r="B3795" s="155" t="s">
        <v>158</v>
      </c>
      <c r="C3795" s="155" t="s">
        <v>159</v>
      </c>
      <c r="D3795" s="94">
        <v>2</v>
      </c>
      <c r="E3795" s="94">
        <v>1023128</v>
      </c>
      <c r="F3795" s="155" t="s">
        <v>155</v>
      </c>
    </row>
    <row r="3796" spans="1:6" ht="15.75" thickBot="1" x14ac:dyDescent="0.3">
      <c r="A3796" s="94">
        <v>10</v>
      </c>
      <c r="B3796" s="155" t="s">
        <v>160</v>
      </c>
      <c r="C3796" s="155" t="s">
        <v>159</v>
      </c>
      <c r="D3796" s="94">
        <v>3</v>
      </c>
      <c r="E3796" s="123">
        <v>120327.44</v>
      </c>
      <c r="F3796" s="155" t="s">
        <v>263</v>
      </c>
    </row>
    <row r="3797" spans="1:6" ht="15.75" thickBot="1" x14ac:dyDescent="0.3">
      <c r="A3797" s="94">
        <v>10</v>
      </c>
      <c r="B3797" s="155" t="s">
        <v>160</v>
      </c>
      <c r="C3797" s="155" t="s">
        <v>159</v>
      </c>
      <c r="D3797" s="94">
        <v>2</v>
      </c>
      <c r="E3797" s="123">
        <v>16862.38449</v>
      </c>
      <c r="F3797" s="155" t="s">
        <v>155</v>
      </c>
    </row>
    <row r="3798" spans="1:6" ht="15.75" thickBot="1" x14ac:dyDescent="0.3">
      <c r="A3798" s="94">
        <v>10</v>
      </c>
      <c r="B3798" s="155" t="s">
        <v>161</v>
      </c>
      <c r="C3798" s="155" t="s">
        <v>159</v>
      </c>
      <c r="D3798" s="94">
        <v>3</v>
      </c>
      <c r="E3798" s="123">
        <v>13791.427</v>
      </c>
      <c r="F3798" s="155" t="s">
        <v>263</v>
      </c>
    </row>
    <row r="3799" spans="1:6" ht="15.75" thickBot="1" x14ac:dyDescent="0.3">
      <c r="A3799" s="94">
        <v>10</v>
      </c>
      <c r="B3799" s="155" t="s">
        <v>163</v>
      </c>
      <c r="C3799" s="155" t="s">
        <v>159</v>
      </c>
      <c r="D3799" s="94">
        <v>12</v>
      </c>
      <c r="E3799" s="123">
        <v>44585.898999999998</v>
      </c>
      <c r="F3799" s="155" t="s">
        <v>263</v>
      </c>
    </row>
    <row r="3800" spans="1:6" ht="15.75" thickBot="1" x14ac:dyDescent="0.3">
      <c r="A3800" s="94">
        <v>10</v>
      </c>
      <c r="B3800" s="155" t="s">
        <v>163</v>
      </c>
      <c r="C3800" s="155" t="s">
        <v>159</v>
      </c>
      <c r="D3800" s="94">
        <v>1</v>
      </c>
      <c r="E3800" s="123">
        <v>1.7171000000000001</v>
      </c>
      <c r="F3800" s="155" t="s">
        <v>155</v>
      </c>
    </row>
    <row r="3801" spans="1:6" ht="15.75" thickBot="1" x14ac:dyDescent="0.3">
      <c r="A3801" s="94">
        <v>10</v>
      </c>
      <c r="B3801" s="155" t="s">
        <v>164</v>
      </c>
      <c r="C3801" s="155" t="s">
        <v>159</v>
      </c>
      <c r="D3801" s="94">
        <v>6</v>
      </c>
      <c r="E3801" s="123">
        <v>72610.138999999996</v>
      </c>
      <c r="F3801" s="155" t="s">
        <v>263</v>
      </c>
    </row>
    <row r="3802" spans="1:6" ht="15.75" thickBot="1" x14ac:dyDescent="0.3">
      <c r="A3802" s="94">
        <v>10</v>
      </c>
      <c r="B3802" s="155" t="s">
        <v>164</v>
      </c>
      <c r="C3802" s="155" t="s">
        <v>159</v>
      </c>
      <c r="D3802" s="94">
        <v>1</v>
      </c>
      <c r="E3802" s="123">
        <v>13.660080000000001</v>
      </c>
      <c r="F3802" s="155" t="s">
        <v>155</v>
      </c>
    </row>
    <row r="3803" spans="1:6" ht="15.75" thickBot="1" x14ac:dyDescent="0.3">
      <c r="A3803" s="94">
        <v>10</v>
      </c>
      <c r="B3803" s="155" t="s">
        <v>165</v>
      </c>
      <c r="C3803" s="155" t="s">
        <v>159</v>
      </c>
      <c r="D3803" s="94">
        <v>1</v>
      </c>
      <c r="E3803" s="123">
        <v>5.5389999999999997</v>
      </c>
      <c r="F3803" s="155" t="s">
        <v>263</v>
      </c>
    </row>
    <row r="3804" spans="1:6" ht="15.75" thickBot="1" x14ac:dyDescent="0.3">
      <c r="A3804" s="94">
        <v>10</v>
      </c>
      <c r="B3804" s="155" t="s">
        <v>168</v>
      </c>
      <c r="C3804" s="155" t="s">
        <v>159</v>
      </c>
      <c r="D3804" s="94">
        <v>5</v>
      </c>
      <c r="E3804" s="123">
        <v>12409.387000000001</v>
      </c>
      <c r="F3804" s="155" t="s">
        <v>263</v>
      </c>
    </row>
    <row r="3805" spans="1:6" ht="15.75" thickBot="1" x14ac:dyDescent="0.3">
      <c r="A3805" s="94">
        <v>10</v>
      </c>
      <c r="B3805" s="155" t="s">
        <v>169</v>
      </c>
      <c r="C3805" s="155" t="s">
        <v>159</v>
      </c>
      <c r="D3805" s="94">
        <v>1</v>
      </c>
      <c r="E3805" s="123">
        <v>1998.8</v>
      </c>
      <c r="F3805" s="155" t="s">
        <v>263</v>
      </c>
    </row>
    <row r="3806" spans="1:6" ht="15.75" thickBot="1" x14ac:dyDescent="0.3">
      <c r="A3806" s="94">
        <v>10</v>
      </c>
      <c r="B3806" s="155" t="s">
        <v>172</v>
      </c>
      <c r="C3806" s="155" t="s">
        <v>159</v>
      </c>
      <c r="D3806" s="94">
        <v>1</v>
      </c>
      <c r="E3806" s="123">
        <v>71.921999999999997</v>
      </c>
      <c r="F3806" s="155" t="s">
        <v>263</v>
      </c>
    </row>
    <row r="3807" spans="1:6" ht="15.75" thickBot="1" x14ac:dyDescent="0.3">
      <c r="A3807" s="94">
        <v>10</v>
      </c>
      <c r="B3807" s="155" t="s">
        <v>173</v>
      </c>
      <c r="C3807" s="155" t="s">
        <v>159</v>
      </c>
      <c r="D3807" s="94">
        <v>8</v>
      </c>
      <c r="E3807" s="123">
        <v>3922912.12</v>
      </c>
      <c r="F3807" s="155" t="s">
        <v>263</v>
      </c>
    </row>
    <row r="3808" spans="1:6" ht="15.75" thickBot="1" x14ac:dyDescent="0.3">
      <c r="A3808" s="94">
        <v>10</v>
      </c>
      <c r="B3808" s="155" t="s">
        <v>173</v>
      </c>
      <c r="C3808" s="155" t="s">
        <v>159</v>
      </c>
      <c r="D3808" s="94">
        <v>4</v>
      </c>
      <c r="E3808" s="123">
        <v>80205.498000000007</v>
      </c>
      <c r="F3808" s="155" t="s">
        <v>155</v>
      </c>
    </row>
    <row r="3809" spans="1:6" ht="15.75" thickBot="1" x14ac:dyDescent="0.3">
      <c r="A3809" s="94">
        <v>10</v>
      </c>
      <c r="B3809" s="155" t="s">
        <v>176</v>
      </c>
      <c r="C3809" s="155" t="s">
        <v>159</v>
      </c>
      <c r="D3809" s="94">
        <v>1</v>
      </c>
      <c r="E3809" s="123">
        <v>13018.84</v>
      </c>
      <c r="F3809" s="155" t="s">
        <v>263</v>
      </c>
    </row>
    <row r="3810" spans="1:6" ht="15.75" thickBot="1" x14ac:dyDescent="0.3">
      <c r="A3810" s="94">
        <v>10</v>
      </c>
      <c r="B3810" s="155" t="s">
        <v>177</v>
      </c>
      <c r="C3810" s="155" t="s">
        <v>159</v>
      </c>
      <c r="D3810" s="94">
        <v>2</v>
      </c>
      <c r="E3810" s="94">
        <v>260428</v>
      </c>
      <c r="F3810" s="155" t="s">
        <v>155</v>
      </c>
    </row>
    <row r="3811" spans="1:6" ht="15.75" thickBot="1" x14ac:dyDescent="0.3">
      <c r="A3811" s="94">
        <v>10</v>
      </c>
      <c r="B3811" s="155" t="s">
        <v>179</v>
      </c>
      <c r="C3811" s="155" t="s">
        <v>159</v>
      </c>
      <c r="D3811" s="94">
        <v>1</v>
      </c>
      <c r="E3811" s="123">
        <v>3792.68</v>
      </c>
      <c r="F3811" s="155" t="s">
        <v>263</v>
      </c>
    </row>
    <row r="3812" spans="1:6" ht="15.75" thickBot="1" x14ac:dyDescent="0.3">
      <c r="A3812" s="94">
        <v>10</v>
      </c>
      <c r="B3812" s="155" t="s">
        <v>180</v>
      </c>
      <c r="C3812" s="155" t="s">
        <v>159</v>
      </c>
      <c r="D3812" s="94">
        <v>1</v>
      </c>
      <c r="E3812" s="123">
        <v>647.65700000000004</v>
      </c>
      <c r="F3812" s="155" t="s">
        <v>263</v>
      </c>
    </row>
    <row r="3813" spans="1:6" ht="15.75" thickBot="1" x14ac:dyDescent="0.3">
      <c r="A3813" s="94">
        <v>10</v>
      </c>
      <c r="B3813" s="155" t="s">
        <v>181</v>
      </c>
      <c r="C3813" s="155" t="s">
        <v>159</v>
      </c>
      <c r="D3813" s="94">
        <v>1</v>
      </c>
      <c r="E3813" s="123">
        <v>47.84</v>
      </c>
      <c r="F3813" s="155" t="s">
        <v>263</v>
      </c>
    </row>
    <row r="3814" spans="1:6" ht="15.75" thickBot="1" x14ac:dyDescent="0.3">
      <c r="A3814" s="94">
        <v>10</v>
      </c>
      <c r="B3814" s="155" t="s">
        <v>182</v>
      </c>
      <c r="C3814" s="155" t="s">
        <v>159</v>
      </c>
      <c r="D3814" s="94">
        <v>4</v>
      </c>
      <c r="E3814" s="123">
        <v>8694.2240000000002</v>
      </c>
      <c r="F3814" s="155" t="s">
        <v>263</v>
      </c>
    </row>
    <row r="3815" spans="1:6" ht="15.75" thickBot="1" x14ac:dyDescent="0.3">
      <c r="A3815" s="94">
        <v>10</v>
      </c>
      <c r="B3815" s="155" t="s">
        <v>185</v>
      </c>
      <c r="C3815" s="155" t="s">
        <v>159</v>
      </c>
      <c r="D3815" s="94">
        <v>3</v>
      </c>
      <c r="E3815" s="123">
        <v>9120.9940000000006</v>
      </c>
      <c r="F3815" s="155" t="s">
        <v>263</v>
      </c>
    </row>
    <row r="3816" spans="1:6" ht="15.75" thickBot="1" x14ac:dyDescent="0.3">
      <c r="A3816" s="94">
        <v>10</v>
      </c>
      <c r="B3816" s="155" t="s">
        <v>189</v>
      </c>
      <c r="C3816" s="155" t="s">
        <v>159</v>
      </c>
      <c r="D3816" s="94">
        <v>1</v>
      </c>
      <c r="E3816" s="123">
        <v>58.668999999999997</v>
      </c>
      <c r="F3816" s="155" t="s">
        <v>263</v>
      </c>
    </row>
    <row r="3817" spans="1:6" ht="15.75" thickBot="1" x14ac:dyDescent="0.3">
      <c r="A3817" s="94">
        <v>10</v>
      </c>
      <c r="B3817" s="155" t="s">
        <v>191</v>
      </c>
      <c r="C3817" s="155" t="s">
        <v>159</v>
      </c>
      <c r="D3817" s="94">
        <v>5</v>
      </c>
      <c r="E3817" s="123">
        <v>126453.47</v>
      </c>
      <c r="F3817" s="155" t="s">
        <v>263</v>
      </c>
    </row>
    <row r="3818" spans="1:6" ht="15.75" thickBot="1" x14ac:dyDescent="0.3">
      <c r="A3818" s="94">
        <v>10</v>
      </c>
      <c r="B3818" s="155" t="s">
        <v>192</v>
      </c>
      <c r="C3818" s="155" t="s">
        <v>159</v>
      </c>
      <c r="D3818" s="94">
        <v>3</v>
      </c>
      <c r="E3818" s="123">
        <v>12826.308000000001</v>
      </c>
      <c r="F3818" s="155" t="s">
        <v>263</v>
      </c>
    </row>
    <row r="3819" spans="1:6" ht="15.75" thickBot="1" x14ac:dyDescent="0.3">
      <c r="A3819" s="94">
        <v>10</v>
      </c>
      <c r="B3819" s="155" t="s">
        <v>193</v>
      </c>
      <c r="C3819" s="155" t="s">
        <v>159</v>
      </c>
      <c r="D3819" s="94">
        <v>3</v>
      </c>
      <c r="E3819" s="123">
        <v>275.22300000000001</v>
      </c>
      <c r="F3819" s="155" t="s">
        <v>263</v>
      </c>
    </row>
    <row r="3820" spans="1:6" ht="15.75" thickBot="1" x14ac:dyDescent="0.3">
      <c r="A3820" s="94">
        <v>10</v>
      </c>
      <c r="B3820" s="155" t="s">
        <v>196</v>
      </c>
      <c r="C3820" s="155" t="s">
        <v>159</v>
      </c>
      <c r="D3820" s="94">
        <v>2</v>
      </c>
      <c r="E3820" s="123">
        <v>54.28</v>
      </c>
      <c r="F3820" s="155" t="s">
        <v>263</v>
      </c>
    </row>
    <row r="3821" spans="1:6" ht="15.75" thickBot="1" x14ac:dyDescent="0.3">
      <c r="A3821" s="94">
        <v>10</v>
      </c>
      <c r="B3821" s="155" t="s">
        <v>198</v>
      </c>
      <c r="C3821" s="155" t="s">
        <v>159</v>
      </c>
      <c r="D3821" s="94">
        <v>6</v>
      </c>
      <c r="E3821" s="123">
        <v>107221.70699999999</v>
      </c>
      <c r="F3821" s="155" t="s">
        <v>263</v>
      </c>
    </row>
    <row r="3822" spans="1:6" ht="15.75" thickBot="1" x14ac:dyDescent="0.3">
      <c r="A3822" s="94">
        <v>10</v>
      </c>
      <c r="B3822" s="155" t="s">
        <v>198</v>
      </c>
      <c r="C3822" s="155" t="s">
        <v>159</v>
      </c>
      <c r="D3822" s="94">
        <v>1</v>
      </c>
      <c r="E3822" s="123">
        <v>32.896999999999998</v>
      </c>
      <c r="F3822" s="155" t="s">
        <v>155</v>
      </c>
    </row>
    <row r="3823" spans="1:6" ht="15.75" thickBot="1" x14ac:dyDescent="0.3">
      <c r="A3823" s="94">
        <v>10</v>
      </c>
      <c r="B3823" s="155" t="s">
        <v>199</v>
      </c>
      <c r="C3823" s="155" t="s">
        <v>159</v>
      </c>
      <c r="D3823" s="94">
        <v>1</v>
      </c>
      <c r="E3823" s="123">
        <v>8900.7950000000001</v>
      </c>
      <c r="F3823" s="155" t="s">
        <v>263</v>
      </c>
    </row>
    <row r="3824" spans="1:6" ht="15.75" thickBot="1" x14ac:dyDescent="0.3">
      <c r="A3824" s="94">
        <v>10</v>
      </c>
      <c r="B3824" s="155" t="s">
        <v>200</v>
      </c>
      <c r="C3824" s="155" t="s">
        <v>159</v>
      </c>
      <c r="D3824" s="94">
        <v>10</v>
      </c>
      <c r="E3824" s="123">
        <v>6999401.7539999997</v>
      </c>
      <c r="F3824" s="155" t="s">
        <v>263</v>
      </c>
    </row>
    <row r="3825" spans="1:6" ht="15.75" thickBot="1" x14ac:dyDescent="0.3">
      <c r="A3825" s="94">
        <v>10</v>
      </c>
      <c r="B3825" s="155" t="s">
        <v>200</v>
      </c>
      <c r="C3825" s="155" t="s">
        <v>159</v>
      </c>
      <c r="D3825" s="94">
        <v>3</v>
      </c>
      <c r="E3825" s="123">
        <v>23756.161540000001</v>
      </c>
      <c r="F3825" s="155" t="s">
        <v>155</v>
      </c>
    </row>
    <row r="3826" spans="1:6" ht="15.75" thickBot="1" x14ac:dyDescent="0.3">
      <c r="A3826" s="94">
        <v>10</v>
      </c>
      <c r="B3826" s="155" t="s">
        <v>202</v>
      </c>
      <c r="C3826" s="155" t="s">
        <v>159</v>
      </c>
      <c r="D3826" s="94">
        <v>2</v>
      </c>
      <c r="E3826" s="123">
        <v>13966.695</v>
      </c>
      <c r="F3826" s="155" t="s">
        <v>263</v>
      </c>
    </row>
    <row r="3827" spans="1:6" ht="15.75" thickBot="1" x14ac:dyDescent="0.3">
      <c r="A3827" s="94">
        <v>10</v>
      </c>
      <c r="B3827" s="155" t="s">
        <v>203</v>
      </c>
      <c r="C3827" s="155" t="s">
        <v>159</v>
      </c>
      <c r="D3827" s="94">
        <v>4</v>
      </c>
      <c r="E3827" s="123">
        <v>143.07400000000001</v>
      </c>
      <c r="F3827" s="155" t="s">
        <v>263</v>
      </c>
    </row>
    <row r="3828" spans="1:6" ht="15.75" thickBot="1" x14ac:dyDescent="0.3">
      <c r="A3828" s="94">
        <v>10</v>
      </c>
      <c r="B3828" s="155" t="s">
        <v>205</v>
      </c>
      <c r="C3828" s="155" t="s">
        <v>159</v>
      </c>
      <c r="D3828" s="94">
        <v>1</v>
      </c>
      <c r="E3828" s="123">
        <v>777.38</v>
      </c>
      <c r="F3828" s="155" t="s">
        <v>263</v>
      </c>
    </row>
    <row r="3829" spans="1:6" ht="15.75" thickBot="1" x14ac:dyDescent="0.3">
      <c r="A3829" s="94">
        <v>10</v>
      </c>
      <c r="B3829" s="155" t="s">
        <v>207</v>
      </c>
      <c r="C3829" s="155" t="s">
        <v>159</v>
      </c>
      <c r="D3829" s="94">
        <v>3</v>
      </c>
      <c r="E3829" s="123">
        <v>10104.941999999999</v>
      </c>
      <c r="F3829" s="155" t="s">
        <v>263</v>
      </c>
    </row>
    <row r="3830" spans="1:6" ht="15.75" thickBot="1" x14ac:dyDescent="0.3">
      <c r="A3830" s="94">
        <v>10</v>
      </c>
      <c r="B3830" s="155" t="s">
        <v>212</v>
      </c>
      <c r="C3830" s="155" t="s">
        <v>159</v>
      </c>
      <c r="D3830" s="94">
        <v>5</v>
      </c>
      <c r="E3830" s="123">
        <v>11651090.119999999</v>
      </c>
      <c r="F3830" s="155" t="s">
        <v>263</v>
      </c>
    </row>
    <row r="3831" spans="1:6" ht="15.75" thickBot="1" x14ac:dyDescent="0.3">
      <c r="A3831" s="94">
        <v>10</v>
      </c>
      <c r="B3831" s="155" t="s">
        <v>212</v>
      </c>
      <c r="C3831" s="155" t="s">
        <v>159</v>
      </c>
      <c r="D3831" s="94">
        <v>3</v>
      </c>
      <c r="E3831" s="123">
        <v>450821.85128</v>
      </c>
      <c r="F3831" s="155" t="s">
        <v>155</v>
      </c>
    </row>
    <row r="3832" spans="1:6" ht="15.75" thickBot="1" x14ac:dyDescent="0.3">
      <c r="A3832" s="94">
        <v>10</v>
      </c>
      <c r="B3832" s="155" t="s">
        <v>213</v>
      </c>
      <c r="C3832" s="155" t="s">
        <v>159</v>
      </c>
      <c r="D3832" s="94">
        <v>2</v>
      </c>
      <c r="E3832" s="123">
        <v>5771.6189999999997</v>
      </c>
      <c r="F3832" s="155" t="s">
        <v>263</v>
      </c>
    </row>
    <row r="3833" spans="1:6" ht="15.75" thickBot="1" x14ac:dyDescent="0.3">
      <c r="A3833" s="94">
        <v>10</v>
      </c>
      <c r="B3833" s="155" t="s">
        <v>217</v>
      </c>
      <c r="C3833" s="155" t="s">
        <v>159</v>
      </c>
      <c r="D3833" s="94">
        <v>1</v>
      </c>
      <c r="E3833" s="123">
        <v>897.53599999999994</v>
      </c>
      <c r="F3833" s="155" t="s">
        <v>263</v>
      </c>
    </row>
    <row r="3834" spans="1:6" ht="15.75" thickBot="1" x14ac:dyDescent="0.3">
      <c r="A3834" s="94">
        <v>10</v>
      </c>
      <c r="B3834" s="155" t="s">
        <v>220</v>
      </c>
      <c r="C3834" s="155" t="s">
        <v>159</v>
      </c>
      <c r="D3834" s="94">
        <v>3</v>
      </c>
      <c r="E3834" s="123">
        <v>7600.5460000000003</v>
      </c>
      <c r="F3834" s="155" t="s">
        <v>263</v>
      </c>
    </row>
    <row r="3835" spans="1:6" ht="15.75" thickBot="1" x14ac:dyDescent="0.3">
      <c r="A3835" s="94">
        <v>10</v>
      </c>
      <c r="B3835" s="155" t="s">
        <v>221</v>
      </c>
      <c r="C3835" s="155" t="s">
        <v>159</v>
      </c>
      <c r="D3835" s="94">
        <v>2</v>
      </c>
      <c r="E3835" s="123">
        <v>5261.9260000000004</v>
      </c>
      <c r="F3835" s="155" t="s">
        <v>263</v>
      </c>
    </row>
    <row r="3836" spans="1:6" ht="15.75" thickBot="1" x14ac:dyDescent="0.3">
      <c r="A3836" s="94">
        <v>10</v>
      </c>
      <c r="B3836" s="155" t="s">
        <v>222</v>
      </c>
      <c r="C3836" s="155" t="s">
        <v>159</v>
      </c>
      <c r="D3836" s="94">
        <v>2</v>
      </c>
      <c r="E3836" s="123">
        <v>21435.972000000002</v>
      </c>
      <c r="F3836" s="155" t="s">
        <v>263</v>
      </c>
    </row>
    <row r="3837" spans="1:6" ht="15.75" thickBot="1" x14ac:dyDescent="0.3">
      <c r="A3837" s="94">
        <v>10</v>
      </c>
      <c r="B3837" s="155" t="s">
        <v>224</v>
      </c>
      <c r="C3837" s="155" t="s">
        <v>159</v>
      </c>
      <c r="D3837" s="94">
        <v>5</v>
      </c>
      <c r="E3837" s="123">
        <v>7133.7730000000001</v>
      </c>
      <c r="F3837" s="155" t="s">
        <v>263</v>
      </c>
    </row>
    <row r="3838" spans="1:6" ht="15.75" thickBot="1" x14ac:dyDescent="0.3">
      <c r="A3838" s="94">
        <v>10</v>
      </c>
      <c r="B3838" s="155" t="s">
        <v>225</v>
      </c>
      <c r="C3838" s="155" t="s">
        <v>159</v>
      </c>
      <c r="D3838" s="94">
        <v>14</v>
      </c>
      <c r="E3838" s="123">
        <v>349824.37300000002</v>
      </c>
      <c r="F3838" s="155" t="s">
        <v>263</v>
      </c>
    </row>
    <row r="3839" spans="1:6" ht="15.75" thickBot="1" x14ac:dyDescent="0.3">
      <c r="A3839" s="94">
        <v>10</v>
      </c>
      <c r="B3839" s="155" t="s">
        <v>225</v>
      </c>
      <c r="C3839" s="155" t="s">
        <v>159</v>
      </c>
      <c r="D3839" s="94">
        <v>1</v>
      </c>
      <c r="E3839" s="123">
        <v>61126.2</v>
      </c>
      <c r="F3839" s="155" t="s">
        <v>155</v>
      </c>
    </row>
    <row r="3840" spans="1:6" ht="15.75" thickBot="1" x14ac:dyDescent="0.3">
      <c r="A3840" s="94">
        <v>10</v>
      </c>
      <c r="B3840" s="155" t="s">
        <v>228</v>
      </c>
      <c r="C3840" s="155" t="s">
        <v>159</v>
      </c>
      <c r="D3840" s="94">
        <v>1</v>
      </c>
      <c r="E3840" s="123">
        <v>5885.0280000000002</v>
      </c>
      <c r="F3840" s="155" t="s">
        <v>155</v>
      </c>
    </row>
    <row r="3841" spans="1:6" ht="15.75" thickBot="1" x14ac:dyDescent="0.3">
      <c r="A3841" s="94">
        <v>10</v>
      </c>
      <c r="B3841" s="155" t="s">
        <v>229</v>
      </c>
      <c r="C3841" s="155" t="s">
        <v>159</v>
      </c>
      <c r="D3841" s="94">
        <v>3</v>
      </c>
      <c r="E3841" s="123">
        <v>10264.653</v>
      </c>
      <c r="F3841" s="155" t="s">
        <v>263</v>
      </c>
    </row>
    <row r="3842" spans="1:6" ht="15.75" thickBot="1" x14ac:dyDescent="0.3">
      <c r="A3842" s="94">
        <v>10</v>
      </c>
      <c r="B3842" s="155" t="s">
        <v>230</v>
      </c>
      <c r="C3842" s="155" t="s">
        <v>159</v>
      </c>
      <c r="D3842" s="94">
        <v>4</v>
      </c>
      <c r="E3842" s="123">
        <v>4916.308</v>
      </c>
      <c r="F3842" s="155" t="s">
        <v>263</v>
      </c>
    </row>
    <row r="3843" spans="1:6" ht="15.75" thickBot="1" x14ac:dyDescent="0.3">
      <c r="A3843" s="94">
        <v>10</v>
      </c>
      <c r="B3843" s="155" t="s">
        <v>231</v>
      </c>
      <c r="C3843" s="155" t="s">
        <v>159</v>
      </c>
      <c r="D3843" s="94">
        <v>2</v>
      </c>
      <c r="E3843" s="123">
        <v>19903.72</v>
      </c>
      <c r="F3843" s="155" t="s">
        <v>263</v>
      </c>
    </row>
    <row r="3844" spans="1:6" ht="15.75" thickBot="1" x14ac:dyDescent="0.3">
      <c r="A3844" s="94">
        <v>10</v>
      </c>
      <c r="B3844" s="155" t="s">
        <v>233</v>
      </c>
      <c r="C3844" s="155" t="s">
        <v>159</v>
      </c>
      <c r="D3844" s="94">
        <v>2</v>
      </c>
      <c r="E3844" s="94">
        <v>151104</v>
      </c>
      <c r="F3844" s="155" t="s">
        <v>263</v>
      </c>
    </row>
    <row r="3845" spans="1:6" ht="15.75" thickBot="1" x14ac:dyDescent="0.3">
      <c r="A3845" s="94">
        <v>10</v>
      </c>
      <c r="B3845" s="155" t="s">
        <v>234</v>
      </c>
      <c r="C3845" s="155" t="s">
        <v>159</v>
      </c>
      <c r="D3845" s="94">
        <v>2</v>
      </c>
      <c r="E3845" s="123">
        <v>3613.4920000000002</v>
      </c>
      <c r="F3845" s="155" t="s">
        <v>263</v>
      </c>
    </row>
    <row r="3846" spans="1:6" ht="15.75" thickBot="1" x14ac:dyDescent="0.3">
      <c r="A3846" s="94">
        <v>10</v>
      </c>
      <c r="B3846" s="155" t="s">
        <v>235</v>
      </c>
      <c r="C3846" s="155" t="s">
        <v>159</v>
      </c>
      <c r="D3846" s="94">
        <v>2</v>
      </c>
      <c r="E3846" s="123">
        <v>341970.68099999998</v>
      </c>
      <c r="F3846" s="155" t="s">
        <v>263</v>
      </c>
    </row>
    <row r="3847" spans="1:6" ht="15.75" thickBot="1" x14ac:dyDescent="0.3">
      <c r="A3847" s="94">
        <v>10</v>
      </c>
      <c r="B3847" s="155" t="s">
        <v>235</v>
      </c>
      <c r="C3847" s="155" t="s">
        <v>159</v>
      </c>
      <c r="D3847" s="94">
        <v>2</v>
      </c>
      <c r="E3847" s="94">
        <v>159940</v>
      </c>
      <c r="F3847" s="155" t="s">
        <v>155</v>
      </c>
    </row>
    <row r="3848" spans="1:6" ht="15.75" thickBot="1" x14ac:dyDescent="0.3">
      <c r="A3848" s="94">
        <v>10</v>
      </c>
      <c r="B3848" s="155" t="s">
        <v>237</v>
      </c>
      <c r="C3848" s="155" t="s">
        <v>159</v>
      </c>
      <c r="D3848" s="94">
        <v>7</v>
      </c>
      <c r="E3848" s="123">
        <v>307838.90600000002</v>
      </c>
      <c r="F3848" s="155" t="s">
        <v>263</v>
      </c>
    </row>
    <row r="3849" spans="1:6" ht="15.75" thickBot="1" x14ac:dyDescent="0.3">
      <c r="A3849" s="94">
        <v>10</v>
      </c>
      <c r="B3849" s="155" t="s">
        <v>237</v>
      </c>
      <c r="C3849" s="155" t="s">
        <v>159</v>
      </c>
      <c r="D3849" s="94">
        <v>2</v>
      </c>
      <c r="E3849" s="123">
        <v>1198.5561600000001</v>
      </c>
      <c r="F3849" s="155" t="s">
        <v>155</v>
      </c>
    </row>
    <row r="3850" spans="1:6" ht="15.75" thickBot="1" x14ac:dyDescent="0.3">
      <c r="A3850" s="94">
        <v>10</v>
      </c>
      <c r="B3850" s="155" t="s">
        <v>238</v>
      </c>
      <c r="C3850" s="155" t="s">
        <v>159</v>
      </c>
      <c r="D3850" s="94">
        <v>27</v>
      </c>
      <c r="E3850" s="123">
        <v>3335594.7009999999</v>
      </c>
      <c r="F3850" s="155" t="s">
        <v>263</v>
      </c>
    </row>
    <row r="3851" spans="1:6" ht="15.75" thickBot="1" x14ac:dyDescent="0.3">
      <c r="A3851" s="94">
        <v>10</v>
      </c>
      <c r="B3851" s="155" t="s">
        <v>238</v>
      </c>
      <c r="C3851" s="155" t="s">
        <v>159</v>
      </c>
      <c r="D3851" s="94">
        <v>17</v>
      </c>
      <c r="E3851" s="123">
        <v>7464.4866199999997</v>
      </c>
      <c r="F3851" s="155" t="s">
        <v>155</v>
      </c>
    </row>
    <row r="3852" spans="1:6" ht="15.75" thickBot="1" x14ac:dyDescent="0.3">
      <c r="A3852" s="94">
        <v>10</v>
      </c>
      <c r="B3852" s="155" t="s">
        <v>240</v>
      </c>
      <c r="C3852" s="155" t="s">
        <v>159</v>
      </c>
      <c r="D3852" s="94">
        <v>1</v>
      </c>
      <c r="E3852" s="123">
        <v>470.03699999999998</v>
      </c>
      <c r="F3852" s="155" t="s">
        <v>263</v>
      </c>
    </row>
    <row r="3853" spans="1:6" ht="15.75" thickBot="1" x14ac:dyDescent="0.3">
      <c r="A3853" s="94">
        <v>10</v>
      </c>
      <c r="B3853" s="155" t="s">
        <v>241</v>
      </c>
      <c r="C3853" s="155" t="s">
        <v>159</v>
      </c>
      <c r="D3853" s="94">
        <v>1</v>
      </c>
      <c r="E3853" s="123">
        <v>80606.48</v>
      </c>
      <c r="F3853" s="155" t="s">
        <v>263</v>
      </c>
    </row>
    <row r="3854" spans="1:6" ht="15.75" thickBot="1" x14ac:dyDescent="0.3">
      <c r="A3854" s="94">
        <v>10</v>
      </c>
      <c r="B3854" s="155" t="s">
        <v>242</v>
      </c>
      <c r="C3854" s="155" t="s">
        <v>159</v>
      </c>
      <c r="D3854" s="94">
        <v>10</v>
      </c>
      <c r="E3854" s="123">
        <v>190358241.19999999</v>
      </c>
      <c r="F3854" s="155" t="s">
        <v>263</v>
      </c>
    </row>
    <row r="3855" spans="1:6" ht="15.75" thickBot="1" x14ac:dyDescent="0.3">
      <c r="A3855" s="94">
        <v>10</v>
      </c>
      <c r="B3855" s="155" t="s">
        <v>242</v>
      </c>
      <c r="C3855" s="155" t="s">
        <v>159</v>
      </c>
      <c r="D3855" s="94">
        <v>1</v>
      </c>
      <c r="E3855" s="123">
        <v>28.009799999999998</v>
      </c>
      <c r="F3855" s="155" t="s">
        <v>155</v>
      </c>
    </row>
    <row r="3856" spans="1:6" ht="15.75" thickBot="1" x14ac:dyDescent="0.3">
      <c r="A3856" s="94">
        <v>10</v>
      </c>
      <c r="B3856" s="155" t="s">
        <v>243</v>
      </c>
      <c r="C3856" s="155" t="s">
        <v>159</v>
      </c>
      <c r="D3856" s="94">
        <v>2</v>
      </c>
      <c r="E3856" s="123">
        <v>15788.36</v>
      </c>
      <c r="F3856" s="155" t="s">
        <v>263</v>
      </c>
    </row>
    <row r="3857" spans="1:6" ht="15.75" thickBot="1" x14ac:dyDescent="0.3">
      <c r="A3857" s="94">
        <v>10</v>
      </c>
      <c r="B3857" s="155" t="s">
        <v>243</v>
      </c>
      <c r="C3857" s="155" t="s">
        <v>159</v>
      </c>
      <c r="D3857" s="94">
        <v>3</v>
      </c>
      <c r="E3857" s="123">
        <v>42146.359389999998</v>
      </c>
      <c r="F3857" s="155" t="s">
        <v>155</v>
      </c>
    </row>
    <row r="3858" spans="1:6" ht="15.75" thickBot="1" x14ac:dyDescent="0.3">
      <c r="A3858" s="94">
        <v>10</v>
      </c>
      <c r="B3858" s="155" t="s">
        <v>244</v>
      </c>
      <c r="C3858" s="155" t="s">
        <v>159</v>
      </c>
      <c r="D3858" s="94">
        <v>9</v>
      </c>
      <c r="E3858" s="123">
        <v>508102.56199999998</v>
      </c>
      <c r="F3858" s="155" t="s">
        <v>263</v>
      </c>
    </row>
    <row r="3859" spans="1:6" ht="15.75" thickBot="1" x14ac:dyDescent="0.3">
      <c r="A3859" s="94">
        <v>10</v>
      </c>
      <c r="B3859" s="155" t="s">
        <v>244</v>
      </c>
      <c r="C3859" s="155" t="s">
        <v>159</v>
      </c>
      <c r="D3859" s="94">
        <v>4</v>
      </c>
      <c r="E3859" s="123">
        <v>156725.85</v>
      </c>
      <c r="F3859" s="155" t="s">
        <v>155</v>
      </c>
    </row>
    <row r="3860" spans="1:6" ht="15.75" thickBot="1" x14ac:dyDescent="0.3">
      <c r="A3860" s="94">
        <v>10</v>
      </c>
      <c r="B3860" s="155" t="s">
        <v>245</v>
      </c>
      <c r="C3860" s="155" t="s">
        <v>159</v>
      </c>
      <c r="D3860" s="94">
        <v>44</v>
      </c>
      <c r="E3860" s="123">
        <v>1206498.149</v>
      </c>
      <c r="F3860" s="155" t="s">
        <v>263</v>
      </c>
    </row>
    <row r="3861" spans="1:6" ht="15.75" thickBot="1" x14ac:dyDescent="0.3">
      <c r="A3861" s="94">
        <v>10</v>
      </c>
      <c r="B3861" s="155" t="s">
        <v>245</v>
      </c>
      <c r="C3861" s="155" t="s">
        <v>159</v>
      </c>
      <c r="D3861" s="94">
        <v>36</v>
      </c>
      <c r="E3861" s="123">
        <v>133785.19897</v>
      </c>
      <c r="F3861" s="155" t="s">
        <v>155</v>
      </c>
    </row>
    <row r="3862" spans="1:6" ht="15.75" thickBot="1" x14ac:dyDescent="0.3">
      <c r="A3862" s="94">
        <v>10</v>
      </c>
      <c r="B3862" s="155" t="s">
        <v>246</v>
      </c>
      <c r="C3862" s="155" t="s">
        <v>159</v>
      </c>
      <c r="D3862" s="94">
        <v>36</v>
      </c>
      <c r="E3862" s="123">
        <v>10795467.055</v>
      </c>
      <c r="F3862" s="155" t="s">
        <v>263</v>
      </c>
    </row>
    <row r="3863" spans="1:6" ht="15.75" thickBot="1" x14ac:dyDescent="0.3">
      <c r="A3863" s="94">
        <v>10</v>
      </c>
      <c r="B3863" s="155" t="s">
        <v>246</v>
      </c>
      <c r="C3863" s="155" t="s">
        <v>159</v>
      </c>
      <c r="D3863" s="94">
        <v>34</v>
      </c>
      <c r="E3863" s="123">
        <v>4053292.2036199998</v>
      </c>
      <c r="F3863" s="155" t="s">
        <v>155</v>
      </c>
    </row>
    <row r="3864" spans="1:6" ht="15.75" thickBot="1" x14ac:dyDescent="0.3">
      <c r="A3864" s="94">
        <v>10</v>
      </c>
      <c r="B3864" s="155" t="s">
        <v>247</v>
      </c>
      <c r="C3864" s="155" t="s">
        <v>159</v>
      </c>
      <c r="D3864" s="94">
        <v>5</v>
      </c>
      <c r="E3864" s="123">
        <v>181305.84</v>
      </c>
      <c r="F3864" s="155" t="s">
        <v>263</v>
      </c>
    </row>
    <row r="3865" spans="1:6" ht="15.75" thickBot="1" x14ac:dyDescent="0.3">
      <c r="A3865" s="94">
        <v>10</v>
      </c>
      <c r="B3865" s="155" t="s">
        <v>247</v>
      </c>
      <c r="C3865" s="155" t="s">
        <v>159</v>
      </c>
      <c r="D3865" s="94">
        <v>4</v>
      </c>
      <c r="E3865" s="123">
        <v>84362.678459999996</v>
      </c>
      <c r="F3865" s="155" t="s">
        <v>155</v>
      </c>
    </row>
    <row r="3866" spans="1:6" ht="15.75" thickBot="1" x14ac:dyDescent="0.3">
      <c r="A3866" s="94">
        <v>10</v>
      </c>
      <c r="B3866" s="155" t="s">
        <v>248</v>
      </c>
      <c r="C3866" s="155" t="s">
        <v>159</v>
      </c>
      <c r="D3866" s="94">
        <v>3</v>
      </c>
      <c r="E3866" s="123">
        <v>82389.36</v>
      </c>
      <c r="F3866" s="155" t="s">
        <v>263</v>
      </c>
    </row>
    <row r="3867" spans="1:6" ht="15.75" thickBot="1" x14ac:dyDescent="0.3">
      <c r="A3867" s="94">
        <v>10</v>
      </c>
      <c r="B3867" s="155" t="s">
        <v>248</v>
      </c>
      <c r="C3867" s="155" t="s">
        <v>159</v>
      </c>
      <c r="D3867" s="94">
        <v>2</v>
      </c>
      <c r="E3867" s="94">
        <v>273794</v>
      </c>
      <c r="F3867" s="155" t="s">
        <v>155</v>
      </c>
    </row>
    <row r="3868" spans="1:6" ht="15.75" thickBot="1" x14ac:dyDescent="0.3">
      <c r="A3868" s="94">
        <v>10</v>
      </c>
      <c r="B3868" s="155" t="s">
        <v>250</v>
      </c>
      <c r="C3868" s="155" t="s">
        <v>159</v>
      </c>
      <c r="D3868" s="94">
        <v>1</v>
      </c>
      <c r="E3868" s="123">
        <v>837232.54</v>
      </c>
      <c r="F3868" s="155" t="s">
        <v>263</v>
      </c>
    </row>
    <row r="3869" spans="1:6" ht="15.75" thickBot="1" x14ac:dyDescent="0.3">
      <c r="A3869" s="94">
        <v>10</v>
      </c>
      <c r="B3869" s="155" t="s">
        <v>252</v>
      </c>
      <c r="C3869" s="155" t="s">
        <v>159</v>
      </c>
      <c r="D3869" s="94">
        <v>12</v>
      </c>
      <c r="E3869" s="123">
        <v>12475892.028999999</v>
      </c>
      <c r="F3869" s="155" t="s">
        <v>263</v>
      </c>
    </row>
    <row r="3870" spans="1:6" ht="15.75" thickBot="1" x14ac:dyDescent="0.3">
      <c r="A3870" s="94">
        <v>10</v>
      </c>
      <c r="B3870" s="155" t="s">
        <v>252</v>
      </c>
      <c r="C3870" s="155" t="s">
        <v>159</v>
      </c>
      <c r="D3870" s="94">
        <v>7</v>
      </c>
      <c r="E3870" s="123">
        <v>1271305.3048</v>
      </c>
      <c r="F3870" s="155" t="s">
        <v>155</v>
      </c>
    </row>
    <row r="3871" spans="1:6" ht="15.75" thickBot="1" x14ac:dyDescent="0.3">
      <c r="A3871" s="94">
        <v>10</v>
      </c>
      <c r="B3871" s="155" t="s">
        <v>254</v>
      </c>
      <c r="C3871" s="155" t="s">
        <v>159</v>
      </c>
      <c r="D3871" s="94">
        <v>4</v>
      </c>
      <c r="E3871" s="94">
        <v>919952</v>
      </c>
      <c r="F3871" s="155" t="s">
        <v>155</v>
      </c>
    </row>
    <row r="3872" spans="1:6" ht="15.75" thickBot="1" x14ac:dyDescent="0.3">
      <c r="A3872" s="94">
        <v>10</v>
      </c>
      <c r="B3872" s="155" t="s">
        <v>257</v>
      </c>
      <c r="C3872" s="155" t="s">
        <v>159</v>
      </c>
      <c r="D3872" s="94">
        <v>23</v>
      </c>
      <c r="E3872" s="123">
        <v>51247938.888999999</v>
      </c>
      <c r="F3872" s="155" t="s">
        <v>263</v>
      </c>
    </row>
    <row r="3873" spans="1:6" ht="15.75" thickBot="1" x14ac:dyDescent="0.3">
      <c r="A3873" s="94">
        <v>10</v>
      </c>
      <c r="B3873" s="155" t="s">
        <v>258</v>
      </c>
      <c r="C3873" s="155" t="s">
        <v>159</v>
      </c>
      <c r="D3873" s="94">
        <v>1</v>
      </c>
      <c r="E3873" s="123">
        <v>5360.7150000000001</v>
      </c>
      <c r="F3873" s="155" t="s">
        <v>263</v>
      </c>
    </row>
    <row r="3874" spans="1:6" ht="15.75" thickBot="1" x14ac:dyDescent="0.3">
      <c r="A3874" s="94">
        <v>10</v>
      </c>
      <c r="B3874" s="155" t="s">
        <v>259</v>
      </c>
      <c r="C3874" s="155" t="s">
        <v>159</v>
      </c>
      <c r="D3874" s="94">
        <v>3</v>
      </c>
      <c r="E3874" s="123">
        <v>22673.437999999998</v>
      </c>
      <c r="F3874" s="155" t="s">
        <v>263</v>
      </c>
    </row>
    <row r="3875" spans="1:6" ht="15.75" thickBot="1" x14ac:dyDescent="0.3">
      <c r="A3875" s="94">
        <v>10</v>
      </c>
      <c r="B3875" s="155" t="s">
        <v>260</v>
      </c>
      <c r="C3875" s="155" t="s">
        <v>159</v>
      </c>
      <c r="D3875" s="94">
        <v>9</v>
      </c>
      <c r="E3875" s="123">
        <v>18853.445</v>
      </c>
      <c r="F3875" s="155" t="s">
        <v>263</v>
      </c>
    </row>
    <row r="3876" spans="1:6" ht="15.75" thickBot="1" x14ac:dyDescent="0.3">
      <c r="A3876" s="94">
        <v>10</v>
      </c>
      <c r="B3876" s="155" t="s">
        <v>260</v>
      </c>
      <c r="C3876" s="155" t="s">
        <v>159</v>
      </c>
      <c r="D3876" s="94">
        <v>1</v>
      </c>
      <c r="E3876" s="123">
        <v>38.423439999999999</v>
      </c>
      <c r="F3876" s="155" t="s">
        <v>155</v>
      </c>
    </row>
    <row r="3877" spans="1:6" ht="15.75" thickBot="1" x14ac:dyDescent="0.3">
      <c r="A3877" s="94">
        <v>10</v>
      </c>
      <c r="B3877" s="155" t="s">
        <v>153</v>
      </c>
      <c r="C3877" s="155" t="s">
        <v>156</v>
      </c>
      <c r="D3877" s="94">
        <v>776</v>
      </c>
      <c r="E3877" s="123">
        <v>14506.889510000001</v>
      </c>
      <c r="F3877" s="155" t="s">
        <v>155</v>
      </c>
    </row>
    <row r="3878" spans="1:6" ht="15.75" thickBot="1" x14ac:dyDescent="0.3">
      <c r="A3878" s="94">
        <v>10</v>
      </c>
      <c r="B3878" s="155" t="s">
        <v>157</v>
      </c>
      <c r="C3878" s="155" t="s">
        <v>156</v>
      </c>
      <c r="D3878" s="94">
        <v>435</v>
      </c>
      <c r="E3878" s="123">
        <v>7875.4525299999996</v>
      </c>
      <c r="F3878" s="155" t="s">
        <v>155</v>
      </c>
    </row>
    <row r="3879" spans="1:6" ht="15.75" thickBot="1" x14ac:dyDescent="0.3">
      <c r="A3879" s="94">
        <v>10</v>
      </c>
      <c r="B3879" s="155" t="s">
        <v>158</v>
      </c>
      <c r="C3879" s="155" t="s">
        <v>156</v>
      </c>
      <c r="D3879" s="94">
        <v>2</v>
      </c>
      <c r="E3879" s="123">
        <v>2418.6550000000002</v>
      </c>
      <c r="F3879" s="155" t="s">
        <v>263</v>
      </c>
    </row>
    <row r="3880" spans="1:6" ht="15.75" thickBot="1" x14ac:dyDescent="0.3">
      <c r="A3880" s="94">
        <v>10</v>
      </c>
      <c r="B3880" s="155" t="s">
        <v>158</v>
      </c>
      <c r="C3880" s="155" t="s">
        <v>156</v>
      </c>
      <c r="D3880" s="94">
        <v>10</v>
      </c>
      <c r="E3880" s="123">
        <v>136.56232</v>
      </c>
      <c r="F3880" s="155" t="s">
        <v>155</v>
      </c>
    </row>
    <row r="3881" spans="1:6" ht="15.75" thickBot="1" x14ac:dyDescent="0.3">
      <c r="A3881" s="94">
        <v>10</v>
      </c>
      <c r="B3881" s="155" t="s">
        <v>160</v>
      </c>
      <c r="C3881" s="155" t="s">
        <v>156</v>
      </c>
      <c r="D3881" s="94">
        <v>1294</v>
      </c>
      <c r="E3881" s="123">
        <v>733141.38899999997</v>
      </c>
      <c r="F3881" s="155" t="s">
        <v>263</v>
      </c>
    </row>
    <row r="3882" spans="1:6" ht="15.75" thickBot="1" x14ac:dyDescent="0.3">
      <c r="A3882" s="94">
        <v>10</v>
      </c>
      <c r="B3882" s="155" t="s">
        <v>160</v>
      </c>
      <c r="C3882" s="155" t="s">
        <v>156</v>
      </c>
      <c r="D3882" s="94">
        <v>1220</v>
      </c>
      <c r="E3882" s="123">
        <v>22887.563859999998</v>
      </c>
      <c r="F3882" s="155" t="s">
        <v>155</v>
      </c>
    </row>
    <row r="3883" spans="1:6" ht="15.75" thickBot="1" x14ac:dyDescent="0.3">
      <c r="A3883" s="94">
        <v>10</v>
      </c>
      <c r="B3883" s="155" t="s">
        <v>161</v>
      </c>
      <c r="C3883" s="155" t="s">
        <v>156</v>
      </c>
      <c r="D3883" s="94">
        <v>1176</v>
      </c>
      <c r="E3883" s="123">
        <v>953047.48</v>
      </c>
      <c r="F3883" s="155" t="s">
        <v>263</v>
      </c>
    </row>
    <row r="3884" spans="1:6" ht="15.75" thickBot="1" x14ac:dyDescent="0.3">
      <c r="A3884" s="94">
        <v>10</v>
      </c>
      <c r="B3884" s="155" t="s">
        <v>161</v>
      </c>
      <c r="C3884" s="155" t="s">
        <v>156</v>
      </c>
      <c r="D3884" s="94">
        <v>561</v>
      </c>
      <c r="E3884" s="123">
        <v>16002.68701</v>
      </c>
      <c r="F3884" s="155" t="s">
        <v>155</v>
      </c>
    </row>
    <row r="3885" spans="1:6" ht="15.75" thickBot="1" x14ac:dyDescent="0.3">
      <c r="A3885" s="94">
        <v>10</v>
      </c>
      <c r="B3885" s="155" t="s">
        <v>162</v>
      </c>
      <c r="C3885" s="155" t="s">
        <v>156</v>
      </c>
      <c r="D3885" s="94">
        <v>356</v>
      </c>
      <c r="E3885" s="123">
        <v>310875.592</v>
      </c>
      <c r="F3885" s="155" t="s">
        <v>263</v>
      </c>
    </row>
    <row r="3886" spans="1:6" ht="15.75" thickBot="1" x14ac:dyDescent="0.3">
      <c r="A3886" s="94">
        <v>10</v>
      </c>
      <c r="B3886" s="155" t="s">
        <v>162</v>
      </c>
      <c r="C3886" s="155" t="s">
        <v>156</v>
      </c>
      <c r="D3886" s="94">
        <v>2637</v>
      </c>
      <c r="E3886" s="123">
        <v>50466.412579999997</v>
      </c>
      <c r="F3886" s="155" t="s">
        <v>155</v>
      </c>
    </row>
    <row r="3887" spans="1:6" ht="15.75" thickBot="1" x14ac:dyDescent="0.3">
      <c r="A3887" s="94">
        <v>10</v>
      </c>
      <c r="B3887" s="155" t="s">
        <v>163</v>
      </c>
      <c r="C3887" s="155" t="s">
        <v>156</v>
      </c>
      <c r="D3887" s="94">
        <v>2751</v>
      </c>
      <c r="E3887" s="123">
        <v>2276263.1510000001</v>
      </c>
      <c r="F3887" s="155" t="s">
        <v>263</v>
      </c>
    </row>
    <row r="3888" spans="1:6" ht="15.75" thickBot="1" x14ac:dyDescent="0.3">
      <c r="A3888" s="94">
        <v>10</v>
      </c>
      <c r="B3888" s="155" t="s">
        <v>163</v>
      </c>
      <c r="C3888" s="155" t="s">
        <v>156</v>
      </c>
      <c r="D3888" s="94">
        <v>2683</v>
      </c>
      <c r="E3888" s="123">
        <v>92829.995250000007</v>
      </c>
      <c r="F3888" s="155" t="s">
        <v>155</v>
      </c>
    </row>
    <row r="3889" spans="1:6" ht="15.75" thickBot="1" x14ac:dyDescent="0.3">
      <c r="A3889" s="94">
        <v>10</v>
      </c>
      <c r="B3889" s="155" t="s">
        <v>164</v>
      </c>
      <c r="C3889" s="155" t="s">
        <v>156</v>
      </c>
      <c r="D3889" s="94">
        <v>3115</v>
      </c>
      <c r="E3889" s="123">
        <v>2373781.105</v>
      </c>
      <c r="F3889" s="155" t="s">
        <v>263</v>
      </c>
    </row>
    <row r="3890" spans="1:6" ht="15.75" thickBot="1" x14ac:dyDescent="0.3">
      <c r="A3890" s="94">
        <v>10</v>
      </c>
      <c r="B3890" s="155" t="s">
        <v>164</v>
      </c>
      <c r="C3890" s="155" t="s">
        <v>156</v>
      </c>
      <c r="D3890" s="94">
        <v>2204</v>
      </c>
      <c r="E3890" s="123">
        <v>58777.683349999999</v>
      </c>
      <c r="F3890" s="155" t="s">
        <v>155</v>
      </c>
    </row>
    <row r="3891" spans="1:6" ht="15.75" thickBot="1" x14ac:dyDescent="0.3">
      <c r="A3891" s="94">
        <v>10</v>
      </c>
      <c r="B3891" s="155" t="s">
        <v>165</v>
      </c>
      <c r="C3891" s="155" t="s">
        <v>156</v>
      </c>
      <c r="D3891" s="94">
        <v>265</v>
      </c>
      <c r="E3891" s="123">
        <v>259836.128</v>
      </c>
      <c r="F3891" s="155" t="s">
        <v>263</v>
      </c>
    </row>
    <row r="3892" spans="1:6" ht="15.75" thickBot="1" x14ac:dyDescent="0.3">
      <c r="A3892" s="94">
        <v>10</v>
      </c>
      <c r="B3892" s="155" t="s">
        <v>165</v>
      </c>
      <c r="C3892" s="155" t="s">
        <v>156</v>
      </c>
      <c r="D3892" s="94">
        <v>4</v>
      </c>
      <c r="E3892" s="123">
        <v>106.21624</v>
      </c>
      <c r="F3892" s="155" t="s">
        <v>155</v>
      </c>
    </row>
    <row r="3893" spans="1:6" ht="15.75" thickBot="1" x14ac:dyDescent="0.3">
      <c r="A3893" s="94">
        <v>10</v>
      </c>
      <c r="B3893" s="155" t="s">
        <v>166</v>
      </c>
      <c r="C3893" s="155" t="s">
        <v>156</v>
      </c>
      <c r="D3893" s="94">
        <v>541</v>
      </c>
      <c r="E3893" s="123">
        <v>541033.38500000001</v>
      </c>
      <c r="F3893" s="155" t="s">
        <v>263</v>
      </c>
    </row>
    <row r="3894" spans="1:6" ht="15.75" thickBot="1" x14ac:dyDescent="0.3">
      <c r="A3894" s="94">
        <v>10</v>
      </c>
      <c r="B3894" s="155" t="s">
        <v>167</v>
      </c>
      <c r="C3894" s="155" t="s">
        <v>156</v>
      </c>
      <c r="D3894" s="94">
        <v>646</v>
      </c>
      <c r="E3894" s="123">
        <v>484687.67300000001</v>
      </c>
      <c r="F3894" s="155" t="s">
        <v>263</v>
      </c>
    </row>
    <row r="3895" spans="1:6" ht="15.75" thickBot="1" x14ac:dyDescent="0.3">
      <c r="A3895" s="94">
        <v>10</v>
      </c>
      <c r="B3895" s="155" t="s">
        <v>167</v>
      </c>
      <c r="C3895" s="155" t="s">
        <v>156</v>
      </c>
      <c r="D3895" s="94">
        <v>643</v>
      </c>
      <c r="E3895" s="123">
        <v>20713.941299999999</v>
      </c>
      <c r="F3895" s="155" t="s">
        <v>155</v>
      </c>
    </row>
    <row r="3896" spans="1:6" ht="15.75" thickBot="1" x14ac:dyDescent="0.3">
      <c r="A3896" s="94">
        <v>10</v>
      </c>
      <c r="B3896" s="155" t="s">
        <v>168</v>
      </c>
      <c r="C3896" s="155" t="s">
        <v>156</v>
      </c>
      <c r="D3896" s="94">
        <v>439</v>
      </c>
      <c r="E3896" s="123">
        <v>410101.8</v>
      </c>
      <c r="F3896" s="155" t="s">
        <v>263</v>
      </c>
    </row>
    <row r="3897" spans="1:6" ht="15.75" thickBot="1" x14ac:dyDescent="0.3">
      <c r="A3897" s="94">
        <v>10</v>
      </c>
      <c r="B3897" s="155" t="s">
        <v>169</v>
      </c>
      <c r="C3897" s="155" t="s">
        <v>156</v>
      </c>
      <c r="D3897" s="94">
        <v>665</v>
      </c>
      <c r="E3897" s="123">
        <v>559332.64300000004</v>
      </c>
      <c r="F3897" s="155" t="s">
        <v>263</v>
      </c>
    </row>
    <row r="3898" spans="1:6" ht="15.75" thickBot="1" x14ac:dyDescent="0.3">
      <c r="A3898" s="94">
        <v>10</v>
      </c>
      <c r="B3898" s="155" t="s">
        <v>170</v>
      </c>
      <c r="C3898" s="155" t="s">
        <v>156</v>
      </c>
      <c r="D3898" s="94">
        <v>84</v>
      </c>
      <c r="E3898" s="123">
        <v>52819.762999999999</v>
      </c>
      <c r="F3898" s="155" t="s">
        <v>263</v>
      </c>
    </row>
    <row r="3899" spans="1:6" ht="15.75" thickBot="1" x14ac:dyDescent="0.3">
      <c r="A3899" s="94">
        <v>10</v>
      </c>
      <c r="B3899" s="155" t="s">
        <v>170</v>
      </c>
      <c r="C3899" s="155" t="s">
        <v>156</v>
      </c>
      <c r="D3899" s="94">
        <v>7</v>
      </c>
      <c r="E3899" s="123">
        <v>75.720489999999998</v>
      </c>
      <c r="F3899" s="155" t="s">
        <v>155</v>
      </c>
    </row>
    <row r="3900" spans="1:6" ht="15.75" thickBot="1" x14ac:dyDescent="0.3">
      <c r="A3900" s="94">
        <v>10</v>
      </c>
      <c r="B3900" s="155" t="s">
        <v>171</v>
      </c>
      <c r="C3900" s="155" t="s">
        <v>156</v>
      </c>
      <c r="D3900" s="94">
        <v>7023</v>
      </c>
      <c r="E3900" s="123">
        <v>4661526.3360000001</v>
      </c>
      <c r="F3900" s="155" t="s">
        <v>263</v>
      </c>
    </row>
    <row r="3901" spans="1:6" ht="15.75" thickBot="1" x14ac:dyDescent="0.3">
      <c r="A3901" s="94">
        <v>10</v>
      </c>
      <c r="B3901" s="155" t="s">
        <v>171</v>
      </c>
      <c r="C3901" s="155" t="s">
        <v>156</v>
      </c>
      <c r="D3901" s="94">
        <v>6673</v>
      </c>
      <c r="E3901" s="123">
        <v>192195.33046999999</v>
      </c>
      <c r="F3901" s="155" t="s">
        <v>155</v>
      </c>
    </row>
    <row r="3902" spans="1:6" ht="15.75" thickBot="1" x14ac:dyDescent="0.3">
      <c r="A3902" s="94">
        <v>10</v>
      </c>
      <c r="B3902" s="155" t="s">
        <v>172</v>
      </c>
      <c r="C3902" s="155" t="s">
        <v>156</v>
      </c>
      <c r="D3902" s="94">
        <v>101</v>
      </c>
      <c r="E3902" s="123">
        <v>85664.660999999993</v>
      </c>
      <c r="F3902" s="155" t="s">
        <v>263</v>
      </c>
    </row>
    <row r="3903" spans="1:6" ht="15.75" thickBot="1" x14ac:dyDescent="0.3">
      <c r="A3903" s="94">
        <v>10</v>
      </c>
      <c r="B3903" s="155" t="s">
        <v>173</v>
      </c>
      <c r="C3903" s="155" t="s">
        <v>156</v>
      </c>
      <c r="D3903" s="94">
        <v>6075</v>
      </c>
      <c r="E3903" s="123">
        <v>4491652.3959999997</v>
      </c>
      <c r="F3903" s="155" t="s">
        <v>263</v>
      </c>
    </row>
    <row r="3904" spans="1:6" ht="15.75" thickBot="1" x14ac:dyDescent="0.3">
      <c r="A3904" s="94">
        <v>10</v>
      </c>
      <c r="B3904" s="155" t="s">
        <v>173</v>
      </c>
      <c r="C3904" s="155" t="s">
        <v>156</v>
      </c>
      <c r="D3904" s="94">
        <v>4049</v>
      </c>
      <c r="E3904" s="123">
        <v>139120.71513999999</v>
      </c>
      <c r="F3904" s="155" t="s">
        <v>155</v>
      </c>
    </row>
    <row r="3905" spans="1:6" ht="15.75" thickBot="1" x14ac:dyDescent="0.3">
      <c r="A3905" s="94">
        <v>10</v>
      </c>
      <c r="B3905" s="155" t="s">
        <v>174</v>
      </c>
      <c r="C3905" s="155" t="s">
        <v>156</v>
      </c>
      <c r="D3905" s="94">
        <v>33</v>
      </c>
      <c r="E3905" s="123">
        <v>29797.013999999999</v>
      </c>
      <c r="F3905" s="155" t="s">
        <v>263</v>
      </c>
    </row>
    <row r="3906" spans="1:6" ht="15.75" thickBot="1" x14ac:dyDescent="0.3">
      <c r="A3906" s="94">
        <v>10</v>
      </c>
      <c r="B3906" s="155" t="s">
        <v>175</v>
      </c>
      <c r="C3906" s="155" t="s">
        <v>156</v>
      </c>
      <c r="D3906" s="94">
        <v>2427</v>
      </c>
      <c r="E3906" s="123">
        <v>1775772.523</v>
      </c>
      <c r="F3906" s="155" t="s">
        <v>263</v>
      </c>
    </row>
    <row r="3907" spans="1:6" ht="15.75" thickBot="1" x14ac:dyDescent="0.3">
      <c r="A3907" s="94">
        <v>10</v>
      </c>
      <c r="B3907" s="155" t="s">
        <v>175</v>
      </c>
      <c r="C3907" s="155" t="s">
        <v>156</v>
      </c>
      <c r="D3907" s="94">
        <v>2139</v>
      </c>
      <c r="E3907" s="123">
        <v>62389.118439999998</v>
      </c>
      <c r="F3907" s="155" t="s">
        <v>155</v>
      </c>
    </row>
    <row r="3908" spans="1:6" ht="15.75" thickBot="1" x14ac:dyDescent="0.3">
      <c r="A3908" s="94">
        <v>10</v>
      </c>
      <c r="B3908" s="155" t="s">
        <v>176</v>
      </c>
      <c r="C3908" s="155" t="s">
        <v>156</v>
      </c>
      <c r="D3908" s="94">
        <v>2698</v>
      </c>
      <c r="E3908" s="123">
        <v>1926085.831</v>
      </c>
      <c r="F3908" s="155" t="s">
        <v>263</v>
      </c>
    </row>
    <row r="3909" spans="1:6" ht="15.75" thickBot="1" x14ac:dyDescent="0.3">
      <c r="A3909" s="94">
        <v>10</v>
      </c>
      <c r="B3909" s="155" t="s">
        <v>176</v>
      </c>
      <c r="C3909" s="155" t="s">
        <v>156</v>
      </c>
      <c r="D3909" s="94">
        <v>1525</v>
      </c>
      <c r="E3909" s="123">
        <v>32611.63996</v>
      </c>
      <c r="F3909" s="155" t="s">
        <v>155</v>
      </c>
    </row>
    <row r="3910" spans="1:6" ht="15.75" thickBot="1" x14ac:dyDescent="0.3">
      <c r="A3910" s="94">
        <v>10</v>
      </c>
      <c r="B3910" s="155" t="s">
        <v>177</v>
      </c>
      <c r="C3910" s="155" t="s">
        <v>156</v>
      </c>
      <c r="D3910" s="94">
        <v>140</v>
      </c>
      <c r="E3910" s="123">
        <v>5065.1613799999996</v>
      </c>
      <c r="F3910" s="155" t="s">
        <v>155</v>
      </c>
    </row>
    <row r="3911" spans="1:6" ht="15.75" thickBot="1" x14ac:dyDescent="0.3">
      <c r="A3911" s="94">
        <v>10</v>
      </c>
      <c r="B3911" s="155" t="s">
        <v>178</v>
      </c>
      <c r="C3911" s="155" t="s">
        <v>156</v>
      </c>
      <c r="D3911" s="94">
        <v>1193</v>
      </c>
      <c r="E3911" s="123">
        <v>952927.86199999996</v>
      </c>
      <c r="F3911" s="155" t="s">
        <v>263</v>
      </c>
    </row>
    <row r="3912" spans="1:6" ht="15.75" thickBot="1" x14ac:dyDescent="0.3">
      <c r="A3912" s="94">
        <v>10</v>
      </c>
      <c r="B3912" s="155" t="s">
        <v>178</v>
      </c>
      <c r="C3912" s="155" t="s">
        <v>156</v>
      </c>
      <c r="D3912" s="94">
        <v>1159</v>
      </c>
      <c r="E3912" s="123">
        <v>29790.555049999999</v>
      </c>
      <c r="F3912" s="155" t="s">
        <v>155</v>
      </c>
    </row>
    <row r="3913" spans="1:6" ht="15.75" thickBot="1" x14ac:dyDescent="0.3">
      <c r="A3913" s="94">
        <v>10</v>
      </c>
      <c r="B3913" s="155" t="s">
        <v>179</v>
      </c>
      <c r="C3913" s="155" t="s">
        <v>156</v>
      </c>
      <c r="D3913" s="94">
        <v>1040</v>
      </c>
      <c r="E3913" s="123">
        <v>948321.64300000004</v>
      </c>
      <c r="F3913" s="155" t="s">
        <v>263</v>
      </c>
    </row>
    <row r="3914" spans="1:6" ht="15.75" thickBot="1" x14ac:dyDescent="0.3">
      <c r="A3914" s="94">
        <v>10</v>
      </c>
      <c r="B3914" s="155" t="s">
        <v>179</v>
      </c>
      <c r="C3914" s="155" t="s">
        <v>156</v>
      </c>
      <c r="D3914" s="94">
        <v>1829</v>
      </c>
      <c r="E3914" s="123">
        <v>40766.18118</v>
      </c>
      <c r="F3914" s="155" t="s">
        <v>155</v>
      </c>
    </row>
    <row r="3915" spans="1:6" ht="15.75" thickBot="1" x14ac:dyDescent="0.3">
      <c r="A3915" s="94">
        <v>10</v>
      </c>
      <c r="B3915" s="155" t="s">
        <v>180</v>
      </c>
      <c r="C3915" s="155" t="s">
        <v>156</v>
      </c>
      <c r="D3915" s="94">
        <v>2502</v>
      </c>
      <c r="E3915" s="123">
        <v>1944982.4820000001</v>
      </c>
      <c r="F3915" s="155" t="s">
        <v>263</v>
      </c>
    </row>
    <row r="3916" spans="1:6" ht="15.75" thickBot="1" x14ac:dyDescent="0.3">
      <c r="A3916" s="94">
        <v>10</v>
      </c>
      <c r="B3916" s="155" t="s">
        <v>180</v>
      </c>
      <c r="C3916" s="155" t="s">
        <v>156</v>
      </c>
      <c r="D3916" s="94">
        <v>2041</v>
      </c>
      <c r="E3916" s="123">
        <v>59327.339840000001</v>
      </c>
      <c r="F3916" s="155" t="s">
        <v>155</v>
      </c>
    </row>
    <row r="3917" spans="1:6" ht="15.75" thickBot="1" x14ac:dyDescent="0.3">
      <c r="A3917" s="94">
        <v>10</v>
      </c>
      <c r="B3917" s="155" t="s">
        <v>181</v>
      </c>
      <c r="C3917" s="155" t="s">
        <v>156</v>
      </c>
      <c r="D3917" s="94">
        <v>564</v>
      </c>
      <c r="E3917" s="123">
        <v>518838.049</v>
      </c>
      <c r="F3917" s="155" t="s">
        <v>263</v>
      </c>
    </row>
    <row r="3918" spans="1:6" ht="15.75" thickBot="1" x14ac:dyDescent="0.3">
      <c r="A3918" s="94">
        <v>10</v>
      </c>
      <c r="B3918" s="155" t="s">
        <v>181</v>
      </c>
      <c r="C3918" s="155" t="s">
        <v>156</v>
      </c>
      <c r="D3918" s="94">
        <v>204</v>
      </c>
      <c r="E3918" s="123">
        <v>3722.9664299999999</v>
      </c>
      <c r="F3918" s="155" t="s">
        <v>155</v>
      </c>
    </row>
    <row r="3919" spans="1:6" ht="15.75" thickBot="1" x14ac:dyDescent="0.3">
      <c r="A3919" s="94">
        <v>10</v>
      </c>
      <c r="B3919" s="155" t="s">
        <v>182</v>
      </c>
      <c r="C3919" s="155" t="s">
        <v>156</v>
      </c>
      <c r="D3919" s="94">
        <v>329</v>
      </c>
      <c r="E3919" s="123">
        <v>287452.90700000001</v>
      </c>
      <c r="F3919" s="155" t="s">
        <v>263</v>
      </c>
    </row>
    <row r="3920" spans="1:6" ht="15.75" thickBot="1" x14ac:dyDescent="0.3">
      <c r="A3920" s="94">
        <v>10</v>
      </c>
      <c r="B3920" s="155" t="s">
        <v>183</v>
      </c>
      <c r="C3920" s="155" t="s">
        <v>156</v>
      </c>
      <c r="D3920" s="94">
        <v>191</v>
      </c>
      <c r="E3920" s="123">
        <v>153492.073</v>
      </c>
      <c r="F3920" s="155" t="s">
        <v>263</v>
      </c>
    </row>
    <row r="3921" spans="1:6" ht="15.75" thickBot="1" x14ac:dyDescent="0.3">
      <c r="A3921" s="94">
        <v>10</v>
      </c>
      <c r="B3921" s="155" t="s">
        <v>183</v>
      </c>
      <c r="C3921" s="155" t="s">
        <v>156</v>
      </c>
      <c r="D3921" s="94">
        <v>111</v>
      </c>
      <c r="E3921" s="123">
        <v>4394.3849300000002</v>
      </c>
      <c r="F3921" s="155" t="s">
        <v>155</v>
      </c>
    </row>
    <row r="3922" spans="1:6" ht="15.75" thickBot="1" x14ac:dyDescent="0.3">
      <c r="A3922" s="94">
        <v>10</v>
      </c>
      <c r="B3922" s="155" t="s">
        <v>184</v>
      </c>
      <c r="C3922" s="155" t="s">
        <v>156</v>
      </c>
      <c r="D3922" s="94">
        <v>320</v>
      </c>
      <c r="E3922" s="123">
        <v>214615.538</v>
      </c>
      <c r="F3922" s="155" t="s">
        <v>263</v>
      </c>
    </row>
    <row r="3923" spans="1:6" ht="15.75" thickBot="1" x14ac:dyDescent="0.3">
      <c r="A3923" s="94">
        <v>10</v>
      </c>
      <c r="B3923" s="155" t="s">
        <v>184</v>
      </c>
      <c r="C3923" s="155" t="s">
        <v>156</v>
      </c>
      <c r="D3923" s="94">
        <v>154</v>
      </c>
      <c r="E3923" s="123">
        <v>2388.7633099999998</v>
      </c>
      <c r="F3923" s="155" t="s">
        <v>155</v>
      </c>
    </row>
    <row r="3924" spans="1:6" ht="15.75" thickBot="1" x14ac:dyDescent="0.3">
      <c r="A3924" s="94">
        <v>10</v>
      </c>
      <c r="B3924" s="155" t="s">
        <v>185</v>
      </c>
      <c r="C3924" s="155" t="s">
        <v>156</v>
      </c>
      <c r="D3924" s="94">
        <v>450</v>
      </c>
      <c r="E3924" s="123">
        <v>343690.55300000001</v>
      </c>
      <c r="F3924" s="155" t="s">
        <v>263</v>
      </c>
    </row>
    <row r="3925" spans="1:6" ht="15.75" thickBot="1" x14ac:dyDescent="0.3">
      <c r="A3925" s="94">
        <v>10</v>
      </c>
      <c r="B3925" s="155" t="s">
        <v>186</v>
      </c>
      <c r="C3925" s="155" t="s">
        <v>156</v>
      </c>
      <c r="D3925" s="94">
        <v>49</v>
      </c>
      <c r="E3925" s="123">
        <v>39190.624000000003</v>
      </c>
      <c r="F3925" s="155" t="s">
        <v>263</v>
      </c>
    </row>
    <row r="3926" spans="1:6" ht="15.75" thickBot="1" x14ac:dyDescent="0.3">
      <c r="A3926" s="94">
        <v>10</v>
      </c>
      <c r="B3926" s="155" t="s">
        <v>187</v>
      </c>
      <c r="C3926" s="155" t="s">
        <v>156</v>
      </c>
      <c r="D3926" s="94">
        <v>93</v>
      </c>
      <c r="E3926" s="123">
        <v>3665.0591100000001</v>
      </c>
      <c r="F3926" s="155" t="s">
        <v>155</v>
      </c>
    </row>
    <row r="3927" spans="1:6" ht="15.75" thickBot="1" x14ac:dyDescent="0.3">
      <c r="A3927" s="94">
        <v>10</v>
      </c>
      <c r="B3927" s="155" t="s">
        <v>188</v>
      </c>
      <c r="C3927" s="155" t="s">
        <v>156</v>
      </c>
      <c r="D3927" s="94">
        <v>312</v>
      </c>
      <c r="E3927" s="123">
        <v>182099.59599999999</v>
      </c>
      <c r="F3927" s="155" t="s">
        <v>263</v>
      </c>
    </row>
    <row r="3928" spans="1:6" ht="15.75" thickBot="1" x14ac:dyDescent="0.3">
      <c r="A3928" s="94">
        <v>10</v>
      </c>
      <c r="B3928" s="155" t="s">
        <v>188</v>
      </c>
      <c r="C3928" s="155" t="s">
        <v>156</v>
      </c>
      <c r="D3928" s="94">
        <v>3713</v>
      </c>
      <c r="E3928" s="123">
        <v>111640.40061</v>
      </c>
      <c r="F3928" s="155" t="s">
        <v>155</v>
      </c>
    </row>
    <row r="3929" spans="1:6" ht="15.75" thickBot="1" x14ac:dyDescent="0.3">
      <c r="A3929" s="94">
        <v>10</v>
      </c>
      <c r="B3929" s="155" t="s">
        <v>189</v>
      </c>
      <c r="C3929" s="155" t="s">
        <v>156</v>
      </c>
      <c r="D3929" s="94">
        <v>73</v>
      </c>
      <c r="E3929" s="123">
        <v>60961.341</v>
      </c>
      <c r="F3929" s="155" t="s">
        <v>263</v>
      </c>
    </row>
    <row r="3930" spans="1:6" ht="15.75" thickBot="1" x14ac:dyDescent="0.3">
      <c r="A3930" s="94">
        <v>10</v>
      </c>
      <c r="B3930" s="155" t="s">
        <v>190</v>
      </c>
      <c r="C3930" s="155" t="s">
        <v>156</v>
      </c>
      <c r="D3930" s="94">
        <v>358</v>
      </c>
      <c r="E3930" s="123">
        <v>278053.39799999999</v>
      </c>
      <c r="F3930" s="155" t="s">
        <v>263</v>
      </c>
    </row>
    <row r="3931" spans="1:6" ht="15.75" thickBot="1" x14ac:dyDescent="0.3">
      <c r="A3931" s="94">
        <v>10</v>
      </c>
      <c r="B3931" s="155" t="s">
        <v>191</v>
      </c>
      <c r="C3931" s="155" t="s">
        <v>156</v>
      </c>
      <c r="D3931" s="94">
        <v>798</v>
      </c>
      <c r="E3931" s="123">
        <v>683361.10699999996</v>
      </c>
      <c r="F3931" s="155" t="s">
        <v>263</v>
      </c>
    </row>
    <row r="3932" spans="1:6" ht="15.75" thickBot="1" x14ac:dyDescent="0.3">
      <c r="A3932" s="94">
        <v>10</v>
      </c>
      <c r="B3932" s="155" t="s">
        <v>191</v>
      </c>
      <c r="C3932" s="155" t="s">
        <v>156</v>
      </c>
      <c r="D3932" s="94">
        <v>7</v>
      </c>
      <c r="E3932" s="123">
        <v>168.85373000000001</v>
      </c>
      <c r="F3932" s="155" t="s">
        <v>155</v>
      </c>
    </row>
    <row r="3933" spans="1:6" ht="15.75" thickBot="1" x14ac:dyDescent="0.3">
      <c r="A3933" s="94">
        <v>10</v>
      </c>
      <c r="B3933" s="155" t="s">
        <v>192</v>
      </c>
      <c r="C3933" s="155" t="s">
        <v>156</v>
      </c>
      <c r="D3933" s="94">
        <v>303</v>
      </c>
      <c r="E3933" s="123">
        <v>173049.223</v>
      </c>
      <c r="F3933" s="155" t="s">
        <v>263</v>
      </c>
    </row>
    <row r="3934" spans="1:6" ht="15.75" thickBot="1" x14ac:dyDescent="0.3">
      <c r="A3934" s="94">
        <v>10</v>
      </c>
      <c r="B3934" s="155" t="s">
        <v>192</v>
      </c>
      <c r="C3934" s="155" t="s">
        <v>156</v>
      </c>
      <c r="D3934" s="94">
        <v>186</v>
      </c>
      <c r="E3934" s="123">
        <v>4244.7077600000002</v>
      </c>
      <c r="F3934" s="155" t="s">
        <v>155</v>
      </c>
    </row>
    <row r="3935" spans="1:6" ht="15.75" thickBot="1" x14ac:dyDescent="0.3">
      <c r="A3935" s="94">
        <v>10</v>
      </c>
      <c r="B3935" s="155" t="s">
        <v>193</v>
      </c>
      <c r="C3935" s="155" t="s">
        <v>156</v>
      </c>
      <c r="D3935" s="94">
        <v>165</v>
      </c>
      <c r="E3935" s="123">
        <v>147164.81599999999</v>
      </c>
      <c r="F3935" s="155" t="s">
        <v>263</v>
      </c>
    </row>
    <row r="3936" spans="1:6" ht="15.75" thickBot="1" x14ac:dyDescent="0.3">
      <c r="A3936" s="94">
        <v>10</v>
      </c>
      <c r="B3936" s="155" t="s">
        <v>194</v>
      </c>
      <c r="C3936" s="155" t="s">
        <v>156</v>
      </c>
      <c r="D3936" s="94">
        <v>4</v>
      </c>
      <c r="E3936" s="123">
        <v>4281.027</v>
      </c>
      <c r="F3936" s="155" t="s">
        <v>263</v>
      </c>
    </row>
    <row r="3937" spans="1:6" ht="15.75" thickBot="1" x14ac:dyDescent="0.3">
      <c r="A3937" s="94">
        <v>10</v>
      </c>
      <c r="B3937" s="155" t="s">
        <v>195</v>
      </c>
      <c r="C3937" s="155" t="s">
        <v>156</v>
      </c>
      <c r="D3937" s="94">
        <v>2</v>
      </c>
      <c r="E3937" s="123">
        <v>2323.1410000000001</v>
      </c>
      <c r="F3937" s="155" t="s">
        <v>263</v>
      </c>
    </row>
    <row r="3938" spans="1:6" ht="15.75" thickBot="1" x14ac:dyDescent="0.3">
      <c r="A3938" s="94">
        <v>10</v>
      </c>
      <c r="B3938" s="155" t="s">
        <v>196</v>
      </c>
      <c r="C3938" s="155" t="s">
        <v>156</v>
      </c>
      <c r="D3938" s="94">
        <v>1744</v>
      </c>
      <c r="E3938" s="123">
        <v>1297005.351</v>
      </c>
      <c r="F3938" s="155" t="s">
        <v>263</v>
      </c>
    </row>
    <row r="3939" spans="1:6" ht="15.75" thickBot="1" x14ac:dyDescent="0.3">
      <c r="A3939" s="94">
        <v>10</v>
      </c>
      <c r="B3939" s="155" t="s">
        <v>196</v>
      </c>
      <c r="C3939" s="155" t="s">
        <v>156</v>
      </c>
      <c r="D3939" s="94">
        <v>1105</v>
      </c>
      <c r="E3939" s="123">
        <v>24987.249690000001</v>
      </c>
      <c r="F3939" s="155" t="s">
        <v>155</v>
      </c>
    </row>
    <row r="3940" spans="1:6" ht="15.75" thickBot="1" x14ac:dyDescent="0.3">
      <c r="A3940" s="94">
        <v>10</v>
      </c>
      <c r="B3940" s="155" t="s">
        <v>197</v>
      </c>
      <c r="C3940" s="155" t="s">
        <v>156</v>
      </c>
      <c r="D3940" s="94">
        <v>196</v>
      </c>
      <c r="E3940" s="123">
        <v>179188.11300000001</v>
      </c>
      <c r="F3940" s="155" t="s">
        <v>263</v>
      </c>
    </row>
    <row r="3941" spans="1:6" ht="15.75" thickBot="1" x14ac:dyDescent="0.3">
      <c r="A3941" s="94">
        <v>10</v>
      </c>
      <c r="B3941" s="155" t="s">
        <v>197</v>
      </c>
      <c r="C3941" s="155" t="s">
        <v>156</v>
      </c>
      <c r="D3941" s="94">
        <v>14</v>
      </c>
      <c r="E3941" s="123">
        <v>400.32217000000003</v>
      </c>
      <c r="F3941" s="155" t="s">
        <v>155</v>
      </c>
    </row>
    <row r="3942" spans="1:6" ht="15.75" thickBot="1" x14ac:dyDescent="0.3">
      <c r="A3942" s="94">
        <v>10</v>
      </c>
      <c r="B3942" s="155" t="s">
        <v>198</v>
      </c>
      <c r="C3942" s="155" t="s">
        <v>156</v>
      </c>
      <c r="D3942" s="94">
        <v>1723</v>
      </c>
      <c r="E3942" s="123">
        <v>1067709.4950000001</v>
      </c>
      <c r="F3942" s="155" t="s">
        <v>263</v>
      </c>
    </row>
    <row r="3943" spans="1:6" ht="15.75" thickBot="1" x14ac:dyDescent="0.3">
      <c r="A3943" s="94">
        <v>10</v>
      </c>
      <c r="B3943" s="155" t="s">
        <v>198</v>
      </c>
      <c r="C3943" s="155" t="s">
        <v>156</v>
      </c>
      <c r="D3943" s="94">
        <v>935</v>
      </c>
      <c r="E3943" s="123">
        <v>17081.871200000001</v>
      </c>
      <c r="F3943" s="155" t="s">
        <v>155</v>
      </c>
    </row>
    <row r="3944" spans="1:6" ht="15.75" thickBot="1" x14ac:dyDescent="0.3">
      <c r="A3944" s="94">
        <v>10</v>
      </c>
      <c r="B3944" s="155" t="s">
        <v>199</v>
      </c>
      <c r="C3944" s="155" t="s">
        <v>156</v>
      </c>
      <c r="D3944" s="94">
        <v>280</v>
      </c>
      <c r="E3944" s="123">
        <v>207377.02</v>
      </c>
      <c r="F3944" s="155" t="s">
        <v>263</v>
      </c>
    </row>
    <row r="3945" spans="1:6" ht="15.75" thickBot="1" x14ac:dyDescent="0.3">
      <c r="A3945" s="94">
        <v>10</v>
      </c>
      <c r="B3945" s="155" t="s">
        <v>199</v>
      </c>
      <c r="C3945" s="155" t="s">
        <v>156</v>
      </c>
      <c r="D3945" s="94">
        <v>163</v>
      </c>
      <c r="E3945" s="123">
        <v>4847.4273499999999</v>
      </c>
      <c r="F3945" s="155" t="s">
        <v>155</v>
      </c>
    </row>
    <row r="3946" spans="1:6" ht="15.75" thickBot="1" x14ac:dyDescent="0.3">
      <c r="A3946" s="94">
        <v>10</v>
      </c>
      <c r="B3946" s="155" t="s">
        <v>200</v>
      </c>
      <c r="C3946" s="155" t="s">
        <v>156</v>
      </c>
      <c r="D3946" s="94">
        <v>6769</v>
      </c>
      <c r="E3946" s="123">
        <v>4796962.7549999999</v>
      </c>
      <c r="F3946" s="155" t="s">
        <v>263</v>
      </c>
    </row>
    <row r="3947" spans="1:6" ht="15.75" thickBot="1" x14ac:dyDescent="0.3">
      <c r="A3947" s="94">
        <v>10</v>
      </c>
      <c r="B3947" s="155" t="s">
        <v>200</v>
      </c>
      <c r="C3947" s="155" t="s">
        <v>156</v>
      </c>
      <c r="D3947" s="94">
        <v>1736</v>
      </c>
      <c r="E3947" s="123">
        <v>37932.466070000002</v>
      </c>
      <c r="F3947" s="155" t="s">
        <v>155</v>
      </c>
    </row>
    <row r="3948" spans="1:6" ht="15.75" thickBot="1" x14ac:dyDescent="0.3">
      <c r="A3948" s="94">
        <v>10</v>
      </c>
      <c r="B3948" s="155" t="s">
        <v>201</v>
      </c>
      <c r="C3948" s="155" t="s">
        <v>156</v>
      </c>
      <c r="D3948" s="94">
        <v>159</v>
      </c>
      <c r="E3948" s="123">
        <v>122810.92</v>
      </c>
      <c r="F3948" s="155" t="s">
        <v>263</v>
      </c>
    </row>
    <row r="3949" spans="1:6" ht="15.75" thickBot="1" x14ac:dyDescent="0.3">
      <c r="A3949" s="94">
        <v>10</v>
      </c>
      <c r="B3949" s="155" t="s">
        <v>202</v>
      </c>
      <c r="C3949" s="155" t="s">
        <v>156</v>
      </c>
      <c r="D3949" s="94">
        <v>997</v>
      </c>
      <c r="E3949" s="123">
        <v>689831.57</v>
      </c>
      <c r="F3949" s="155" t="s">
        <v>263</v>
      </c>
    </row>
    <row r="3950" spans="1:6" ht="15.75" thickBot="1" x14ac:dyDescent="0.3">
      <c r="A3950" s="94">
        <v>10</v>
      </c>
      <c r="B3950" s="155" t="s">
        <v>202</v>
      </c>
      <c r="C3950" s="155" t="s">
        <v>156</v>
      </c>
      <c r="D3950" s="94">
        <v>612</v>
      </c>
      <c r="E3950" s="123">
        <v>15498.77714</v>
      </c>
      <c r="F3950" s="155" t="s">
        <v>155</v>
      </c>
    </row>
    <row r="3951" spans="1:6" ht="15.75" thickBot="1" x14ac:dyDescent="0.3">
      <c r="A3951" s="94">
        <v>10</v>
      </c>
      <c r="B3951" s="155" t="s">
        <v>203</v>
      </c>
      <c r="C3951" s="155" t="s">
        <v>156</v>
      </c>
      <c r="D3951" s="94">
        <v>228</v>
      </c>
      <c r="E3951" s="123">
        <v>146626.79800000001</v>
      </c>
      <c r="F3951" s="155" t="s">
        <v>263</v>
      </c>
    </row>
    <row r="3952" spans="1:6" ht="15.75" thickBot="1" x14ac:dyDescent="0.3">
      <c r="A3952" s="94">
        <v>10</v>
      </c>
      <c r="B3952" s="155" t="s">
        <v>203</v>
      </c>
      <c r="C3952" s="155" t="s">
        <v>156</v>
      </c>
      <c r="D3952" s="94">
        <v>129</v>
      </c>
      <c r="E3952" s="123">
        <v>2029.51623</v>
      </c>
      <c r="F3952" s="155" t="s">
        <v>155</v>
      </c>
    </row>
    <row r="3953" spans="1:6" ht="15.75" thickBot="1" x14ac:dyDescent="0.3">
      <c r="A3953" s="94">
        <v>10</v>
      </c>
      <c r="B3953" s="155" t="s">
        <v>204</v>
      </c>
      <c r="C3953" s="155" t="s">
        <v>156</v>
      </c>
      <c r="D3953" s="94">
        <v>531</v>
      </c>
      <c r="E3953" s="123">
        <v>382674.38099999999</v>
      </c>
      <c r="F3953" s="155" t="s">
        <v>263</v>
      </c>
    </row>
    <row r="3954" spans="1:6" ht="15.75" thickBot="1" x14ac:dyDescent="0.3">
      <c r="A3954" s="94">
        <v>10</v>
      </c>
      <c r="B3954" s="155" t="s">
        <v>205</v>
      </c>
      <c r="C3954" s="155" t="s">
        <v>156</v>
      </c>
      <c r="D3954" s="94">
        <v>114</v>
      </c>
      <c r="E3954" s="123">
        <v>92859.702999999994</v>
      </c>
      <c r="F3954" s="155" t="s">
        <v>263</v>
      </c>
    </row>
    <row r="3955" spans="1:6" ht="15.75" thickBot="1" x14ac:dyDescent="0.3">
      <c r="A3955" s="94">
        <v>10</v>
      </c>
      <c r="B3955" s="155" t="s">
        <v>206</v>
      </c>
      <c r="C3955" s="155" t="s">
        <v>156</v>
      </c>
      <c r="D3955" s="94">
        <v>504</v>
      </c>
      <c r="E3955" s="123">
        <v>321177.12199999997</v>
      </c>
      <c r="F3955" s="155" t="s">
        <v>263</v>
      </c>
    </row>
    <row r="3956" spans="1:6" ht="15.75" thickBot="1" x14ac:dyDescent="0.3">
      <c r="A3956" s="94">
        <v>10</v>
      </c>
      <c r="B3956" s="155" t="s">
        <v>207</v>
      </c>
      <c r="C3956" s="155" t="s">
        <v>156</v>
      </c>
      <c r="D3956" s="94">
        <v>409</v>
      </c>
      <c r="E3956" s="123">
        <v>354791.37800000003</v>
      </c>
      <c r="F3956" s="155" t="s">
        <v>263</v>
      </c>
    </row>
    <row r="3957" spans="1:6" ht="15.75" thickBot="1" x14ac:dyDescent="0.3">
      <c r="A3957" s="94">
        <v>10</v>
      </c>
      <c r="B3957" s="155" t="s">
        <v>208</v>
      </c>
      <c r="C3957" s="155" t="s">
        <v>156</v>
      </c>
      <c r="D3957" s="94">
        <v>122</v>
      </c>
      <c r="E3957" s="123">
        <v>74014.297999999995</v>
      </c>
      <c r="F3957" s="155" t="s">
        <v>263</v>
      </c>
    </row>
    <row r="3958" spans="1:6" ht="15.75" thickBot="1" x14ac:dyDescent="0.3">
      <c r="A3958" s="94">
        <v>10</v>
      </c>
      <c r="B3958" s="155" t="s">
        <v>209</v>
      </c>
      <c r="C3958" s="155" t="s">
        <v>156</v>
      </c>
      <c r="D3958" s="94">
        <v>257</v>
      </c>
      <c r="E3958" s="123">
        <v>180072.46799999999</v>
      </c>
      <c r="F3958" s="155" t="s">
        <v>263</v>
      </c>
    </row>
    <row r="3959" spans="1:6" ht="15.75" thickBot="1" x14ac:dyDescent="0.3">
      <c r="A3959" s="94">
        <v>10</v>
      </c>
      <c r="B3959" s="155" t="s">
        <v>209</v>
      </c>
      <c r="C3959" s="155" t="s">
        <v>156</v>
      </c>
      <c r="D3959" s="94">
        <v>166</v>
      </c>
      <c r="E3959" s="123">
        <v>4127.0081200000004</v>
      </c>
      <c r="F3959" s="155" t="s">
        <v>155</v>
      </c>
    </row>
    <row r="3960" spans="1:6" ht="15.75" thickBot="1" x14ac:dyDescent="0.3">
      <c r="A3960" s="94">
        <v>10</v>
      </c>
      <c r="B3960" s="155" t="s">
        <v>210</v>
      </c>
      <c r="C3960" s="155" t="s">
        <v>156</v>
      </c>
      <c r="D3960" s="94">
        <v>347</v>
      </c>
      <c r="E3960" s="123">
        <v>211352.49</v>
      </c>
      <c r="F3960" s="155" t="s">
        <v>263</v>
      </c>
    </row>
    <row r="3961" spans="1:6" ht="15.75" thickBot="1" x14ac:dyDescent="0.3">
      <c r="A3961" s="94">
        <v>10</v>
      </c>
      <c r="B3961" s="155" t="s">
        <v>211</v>
      </c>
      <c r="C3961" s="155" t="s">
        <v>156</v>
      </c>
      <c r="D3961" s="94">
        <v>894</v>
      </c>
      <c r="E3961" s="123">
        <v>553152.90700000001</v>
      </c>
      <c r="F3961" s="155" t="s">
        <v>263</v>
      </c>
    </row>
    <row r="3962" spans="1:6" ht="15.75" thickBot="1" x14ac:dyDescent="0.3">
      <c r="A3962" s="94">
        <v>10</v>
      </c>
      <c r="B3962" s="155" t="s">
        <v>212</v>
      </c>
      <c r="C3962" s="155" t="s">
        <v>156</v>
      </c>
      <c r="D3962" s="94">
        <v>3368</v>
      </c>
      <c r="E3962" s="123">
        <v>2304066.5499999998</v>
      </c>
      <c r="F3962" s="155" t="s">
        <v>263</v>
      </c>
    </row>
    <row r="3963" spans="1:6" ht="15.75" thickBot="1" x14ac:dyDescent="0.3">
      <c r="A3963" s="94">
        <v>10</v>
      </c>
      <c r="B3963" s="155" t="s">
        <v>212</v>
      </c>
      <c r="C3963" s="155" t="s">
        <v>156</v>
      </c>
      <c r="D3963" s="94">
        <v>705</v>
      </c>
      <c r="E3963" s="123">
        <v>17657.615600000001</v>
      </c>
      <c r="F3963" s="155" t="s">
        <v>155</v>
      </c>
    </row>
    <row r="3964" spans="1:6" ht="15.75" thickBot="1" x14ac:dyDescent="0.3">
      <c r="A3964" s="94">
        <v>10</v>
      </c>
      <c r="B3964" s="155" t="s">
        <v>213</v>
      </c>
      <c r="C3964" s="155" t="s">
        <v>156</v>
      </c>
      <c r="D3964" s="94">
        <v>203</v>
      </c>
      <c r="E3964" s="123">
        <v>133399.315</v>
      </c>
      <c r="F3964" s="155" t="s">
        <v>263</v>
      </c>
    </row>
    <row r="3965" spans="1:6" ht="15.75" thickBot="1" x14ac:dyDescent="0.3">
      <c r="A3965" s="94">
        <v>10</v>
      </c>
      <c r="B3965" s="155" t="s">
        <v>213</v>
      </c>
      <c r="C3965" s="155" t="s">
        <v>156</v>
      </c>
      <c r="D3965" s="94">
        <v>124</v>
      </c>
      <c r="E3965" s="123">
        <v>1634.2205899999999</v>
      </c>
      <c r="F3965" s="155" t="s">
        <v>155</v>
      </c>
    </row>
    <row r="3966" spans="1:6" ht="15.75" thickBot="1" x14ac:dyDescent="0.3">
      <c r="A3966" s="94">
        <v>10</v>
      </c>
      <c r="B3966" s="155" t="s">
        <v>214</v>
      </c>
      <c r="C3966" s="155" t="s">
        <v>156</v>
      </c>
      <c r="D3966" s="94">
        <v>1</v>
      </c>
      <c r="E3966" s="123">
        <v>11.856</v>
      </c>
      <c r="F3966" s="155" t="s">
        <v>155</v>
      </c>
    </row>
    <row r="3967" spans="1:6" ht="15.75" thickBot="1" x14ac:dyDescent="0.3">
      <c r="A3967" s="94">
        <v>10</v>
      </c>
      <c r="B3967" s="155" t="s">
        <v>215</v>
      </c>
      <c r="C3967" s="155" t="s">
        <v>156</v>
      </c>
      <c r="D3967" s="94">
        <v>46</v>
      </c>
      <c r="E3967" s="123">
        <v>28813.893</v>
      </c>
      <c r="F3967" s="155" t="s">
        <v>263</v>
      </c>
    </row>
    <row r="3968" spans="1:6" ht="15.75" thickBot="1" x14ac:dyDescent="0.3">
      <c r="A3968" s="94">
        <v>10</v>
      </c>
      <c r="B3968" s="155" t="s">
        <v>216</v>
      </c>
      <c r="C3968" s="155" t="s">
        <v>156</v>
      </c>
      <c r="D3968" s="94">
        <v>1828</v>
      </c>
      <c r="E3968" s="123">
        <v>1014138.392</v>
      </c>
      <c r="F3968" s="155" t="s">
        <v>263</v>
      </c>
    </row>
    <row r="3969" spans="1:6" ht="15.75" thickBot="1" x14ac:dyDescent="0.3">
      <c r="A3969" s="94">
        <v>10</v>
      </c>
      <c r="B3969" s="155" t="s">
        <v>216</v>
      </c>
      <c r="C3969" s="155" t="s">
        <v>156</v>
      </c>
      <c r="D3969" s="94">
        <v>624</v>
      </c>
      <c r="E3969" s="123">
        <v>15547.97035</v>
      </c>
      <c r="F3969" s="155" t="s">
        <v>155</v>
      </c>
    </row>
    <row r="3970" spans="1:6" ht="15.75" thickBot="1" x14ac:dyDescent="0.3">
      <c r="A3970" s="94">
        <v>10</v>
      </c>
      <c r="B3970" s="155" t="s">
        <v>217</v>
      </c>
      <c r="C3970" s="155" t="s">
        <v>156</v>
      </c>
      <c r="D3970" s="94">
        <v>86</v>
      </c>
      <c r="E3970" s="123">
        <v>74720.474000000002</v>
      </c>
      <c r="F3970" s="155" t="s">
        <v>263</v>
      </c>
    </row>
    <row r="3971" spans="1:6" ht="15.75" thickBot="1" x14ac:dyDescent="0.3">
      <c r="A3971" s="94">
        <v>10</v>
      </c>
      <c r="B3971" s="155" t="s">
        <v>218</v>
      </c>
      <c r="C3971" s="155" t="s">
        <v>156</v>
      </c>
      <c r="D3971" s="94">
        <v>97</v>
      </c>
      <c r="E3971" s="123">
        <v>73842.025999999998</v>
      </c>
      <c r="F3971" s="155" t="s">
        <v>263</v>
      </c>
    </row>
    <row r="3972" spans="1:6" ht="15.75" thickBot="1" x14ac:dyDescent="0.3">
      <c r="A3972" s="94">
        <v>10</v>
      </c>
      <c r="B3972" s="155" t="s">
        <v>219</v>
      </c>
      <c r="C3972" s="155" t="s">
        <v>156</v>
      </c>
      <c r="D3972" s="94">
        <v>8</v>
      </c>
      <c r="E3972" s="94">
        <v>3705</v>
      </c>
      <c r="F3972" s="155" t="s">
        <v>263</v>
      </c>
    </row>
    <row r="3973" spans="1:6" ht="15.75" thickBot="1" x14ac:dyDescent="0.3">
      <c r="A3973" s="94">
        <v>10</v>
      </c>
      <c r="B3973" s="155" t="s">
        <v>220</v>
      </c>
      <c r="C3973" s="155" t="s">
        <v>156</v>
      </c>
      <c r="D3973" s="94">
        <v>527</v>
      </c>
      <c r="E3973" s="123">
        <v>392918.924</v>
      </c>
      <c r="F3973" s="155" t="s">
        <v>263</v>
      </c>
    </row>
    <row r="3974" spans="1:6" ht="15.75" thickBot="1" x14ac:dyDescent="0.3">
      <c r="A3974" s="94">
        <v>10</v>
      </c>
      <c r="B3974" s="155" t="s">
        <v>221</v>
      </c>
      <c r="C3974" s="155" t="s">
        <v>156</v>
      </c>
      <c r="D3974" s="94">
        <v>239</v>
      </c>
      <c r="E3974" s="123">
        <v>196431.40700000001</v>
      </c>
      <c r="F3974" s="155" t="s">
        <v>263</v>
      </c>
    </row>
    <row r="3975" spans="1:6" ht="15.75" thickBot="1" x14ac:dyDescent="0.3">
      <c r="A3975" s="94">
        <v>10</v>
      </c>
      <c r="B3975" s="155" t="s">
        <v>222</v>
      </c>
      <c r="C3975" s="155" t="s">
        <v>156</v>
      </c>
      <c r="D3975" s="94">
        <v>520</v>
      </c>
      <c r="E3975" s="123">
        <v>330467.62599999999</v>
      </c>
      <c r="F3975" s="155" t="s">
        <v>263</v>
      </c>
    </row>
    <row r="3976" spans="1:6" ht="15.75" thickBot="1" x14ac:dyDescent="0.3">
      <c r="A3976" s="94">
        <v>10</v>
      </c>
      <c r="B3976" s="155" t="s">
        <v>222</v>
      </c>
      <c r="C3976" s="155" t="s">
        <v>156</v>
      </c>
      <c r="D3976" s="94">
        <v>349</v>
      </c>
      <c r="E3976" s="123">
        <v>6048.8359700000001</v>
      </c>
      <c r="F3976" s="155" t="s">
        <v>155</v>
      </c>
    </row>
    <row r="3977" spans="1:6" ht="15.75" thickBot="1" x14ac:dyDescent="0.3">
      <c r="A3977" s="94">
        <v>10</v>
      </c>
      <c r="B3977" s="155" t="s">
        <v>223</v>
      </c>
      <c r="C3977" s="155" t="s">
        <v>156</v>
      </c>
      <c r="D3977" s="94">
        <v>80</v>
      </c>
      <c r="E3977" s="123">
        <v>46371.163</v>
      </c>
      <c r="F3977" s="155" t="s">
        <v>263</v>
      </c>
    </row>
    <row r="3978" spans="1:6" ht="15.75" thickBot="1" x14ac:dyDescent="0.3">
      <c r="A3978" s="94">
        <v>10</v>
      </c>
      <c r="B3978" s="155" t="s">
        <v>224</v>
      </c>
      <c r="C3978" s="155" t="s">
        <v>156</v>
      </c>
      <c r="D3978" s="94">
        <v>730</v>
      </c>
      <c r="E3978" s="123">
        <v>487976.20199999999</v>
      </c>
      <c r="F3978" s="155" t="s">
        <v>263</v>
      </c>
    </row>
    <row r="3979" spans="1:6" ht="15.75" thickBot="1" x14ac:dyDescent="0.3">
      <c r="A3979" s="94">
        <v>10</v>
      </c>
      <c r="B3979" s="155" t="s">
        <v>224</v>
      </c>
      <c r="C3979" s="155" t="s">
        <v>156</v>
      </c>
      <c r="D3979" s="94">
        <v>433</v>
      </c>
      <c r="E3979" s="123">
        <v>11053.30107</v>
      </c>
      <c r="F3979" s="155" t="s">
        <v>155</v>
      </c>
    </row>
    <row r="3980" spans="1:6" ht="15.75" thickBot="1" x14ac:dyDescent="0.3">
      <c r="A3980" s="94">
        <v>10</v>
      </c>
      <c r="B3980" s="155" t="s">
        <v>225</v>
      </c>
      <c r="C3980" s="155" t="s">
        <v>156</v>
      </c>
      <c r="D3980" s="94">
        <v>14965</v>
      </c>
      <c r="E3980" s="123">
        <v>8470788.7860000003</v>
      </c>
      <c r="F3980" s="155" t="s">
        <v>263</v>
      </c>
    </row>
    <row r="3981" spans="1:6" ht="15.75" thickBot="1" x14ac:dyDescent="0.3">
      <c r="A3981" s="94">
        <v>10</v>
      </c>
      <c r="B3981" s="155" t="s">
        <v>225</v>
      </c>
      <c r="C3981" s="155" t="s">
        <v>156</v>
      </c>
      <c r="D3981" s="94">
        <v>5470</v>
      </c>
      <c r="E3981" s="123">
        <v>171857.10237000001</v>
      </c>
      <c r="F3981" s="155" t="s">
        <v>155</v>
      </c>
    </row>
    <row r="3982" spans="1:6" ht="15.75" thickBot="1" x14ac:dyDescent="0.3">
      <c r="A3982" s="94">
        <v>10</v>
      </c>
      <c r="B3982" s="155" t="s">
        <v>226</v>
      </c>
      <c r="C3982" s="155" t="s">
        <v>156</v>
      </c>
      <c r="D3982" s="94">
        <v>10</v>
      </c>
      <c r="E3982" s="123">
        <v>6193.6660000000002</v>
      </c>
      <c r="F3982" s="155" t="s">
        <v>263</v>
      </c>
    </row>
    <row r="3983" spans="1:6" ht="15.75" thickBot="1" x14ac:dyDescent="0.3">
      <c r="A3983" s="94">
        <v>10</v>
      </c>
      <c r="B3983" s="155" t="s">
        <v>226</v>
      </c>
      <c r="C3983" s="155" t="s">
        <v>156</v>
      </c>
      <c r="D3983" s="94">
        <v>10</v>
      </c>
      <c r="E3983" s="123">
        <v>580.89770999999996</v>
      </c>
      <c r="F3983" s="155" t="s">
        <v>155</v>
      </c>
    </row>
    <row r="3984" spans="1:6" ht="15.75" thickBot="1" x14ac:dyDescent="0.3">
      <c r="A3984" s="94">
        <v>10</v>
      </c>
      <c r="B3984" s="155" t="s">
        <v>227</v>
      </c>
      <c r="C3984" s="155" t="s">
        <v>156</v>
      </c>
      <c r="D3984" s="94">
        <v>497</v>
      </c>
      <c r="E3984" s="123">
        <v>389771.62300000002</v>
      </c>
      <c r="F3984" s="155" t="s">
        <v>263</v>
      </c>
    </row>
    <row r="3985" spans="1:6" ht="15.75" thickBot="1" x14ac:dyDescent="0.3">
      <c r="A3985" s="94">
        <v>10</v>
      </c>
      <c r="B3985" s="155" t="s">
        <v>228</v>
      </c>
      <c r="C3985" s="155" t="s">
        <v>156</v>
      </c>
      <c r="D3985" s="94">
        <v>907</v>
      </c>
      <c r="E3985" s="123">
        <v>653054.46299999999</v>
      </c>
      <c r="F3985" s="155" t="s">
        <v>263</v>
      </c>
    </row>
    <row r="3986" spans="1:6" ht="15.75" thickBot="1" x14ac:dyDescent="0.3">
      <c r="A3986" s="94">
        <v>10</v>
      </c>
      <c r="B3986" s="155" t="s">
        <v>228</v>
      </c>
      <c r="C3986" s="155" t="s">
        <v>156</v>
      </c>
      <c r="D3986" s="94">
        <v>618</v>
      </c>
      <c r="E3986" s="123">
        <v>9531.5337899999995</v>
      </c>
      <c r="F3986" s="155" t="s">
        <v>155</v>
      </c>
    </row>
    <row r="3987" spans="1:6" ht="15.75" thickBot="1" x14ac:dyDescent="0.3">
      <c r="A3987" s="94">
        <v>10</v>
      </c>
      <c r="B3987" s="155" t="s">
        <v>229</v>
      </c>
      <c r="C3987" s="155" t="s">
        <v>156</v>
      </c>
      <c r="D3987" s="94">
        <v>369</v>
      </c>
      <c r="E3987" s="123">
        <v>257191.72899999999</v>
      </c>
      <c r="F3987" s="155" t="s">
        <v>263</v>
      </c>
    </row>
    <row r="3988" spans="1:6" ht="15.75" thickBot="1" x14ac:dyDescent="0.3">
      <c r="A3988" s="94">
        <v>10</v>
      </c>
      <c r="B3988" s="155" t="s">
        <v>229</v>
      </c>
      <c r="C3988" s="155" t="s">
        <v>156</v>
      </c>
      <c r="D3988" s="94">
        <v>195</v>
      </c>
      <c r="E3988" s="123">
        <v>5604.7595499999998</v>
      </c>
      <c r="F3988" s="155" t="s">
        <v>155</v>
      </c>
    </row>
    <row r="3989" spans="1:6" ht="15.75" thickBot="1" x14ac:dyDescent="0.3">
      <c r="A3989" s="94">
        <v>10</v>
      </c>
      <c r="B3989" s="155" t="s">
        <v>230</v>
      </c>
      <c r="C3989" s="155" t="s">
        <v>156</v>
      </c>
      <c r="D3989" s="94">
        <v>377</v>
      </c>
      <c r="E3989" s="123">
        <v>259668.823</v>
      </c>
      <c r="F3989" s="155" t="s">
        <v>263</v>
      </c>
    </row>
    <row r="3990" spans="1:6" ht="15.75" thickBot="1" x14ac:dyDescent="0.3">
      <c r="A3990" s="94">
        <v>10</v>
      </c>
      <c r="B3990" s="155" t="s">
        <v>230</v>
      </c>
      <c r="C3990" s="155" t="s">
        <v>156</v>
      </c>
      <c r="D3990" s="94">
        <v>225</v>
      </c>
      <c r="E3990" s="123">
        <v>5048.9856499999996</v>
      </c>
      <c r="F3990" s="155" t="s">
        <v>155</v>
      </c>
    </row>
    <row r="3991" spans="1:6" ht="15.75" thickBot="1" x14ac:dyDescent="0.3">
      <c r="A3991" s="94">
        <v>10</v>
      </c>
      <c r="B3991" s="155" t="s">
        <v>231</v>
      </c>
      <c r="C3991" s="155" t="s">
        <v>156</v>
      </c>
      <c r="D3991" s="94">
        <v>916</v>
      </c>
      <c r="E3991" s="123">
        <v>823156.59699999995</v>
      </c>
      <c r="F3991" s="155" t="s">
        <v>263</v>
      </c>
    </row>
    <row r="3992" spans="1:6" ht="15.75" thickBot="1" x14ac:dyDescent="0.3">
      <c r="A3992" s="94">
        <v>10</v>
      </c>
      <c r="B3992" s="155" t="s">
        <v>232</v>
      </c>
      <c r="C3992" s="155" t="s">
        <v>156</v>
      </c>
      <c r="D3992" s="94">
        <v>45</v>
      </c>
      <c r="E3992" s="123">
        <v>29716.431</v>
      </c>
      <c r="F3992" s="155" t="s">
        <v>263</v>
      </c>
    </row>
    <row r="3993" spans="1:6" ht="15.75" thickBot="1" x14ac:dyDescent="0.3">
      <c r="A3993" s="94">
        <v>10</v>
      </c>
      <c r="B3993" s="155" t="s">
        <v>233</v>
      </c>
      <c r="C3993" s="155" t="s">
        <v>156</v>
      </c>
      <c r="D3993" s="94">
        <v>47</v>
      </c>
      <c r="E3993" s="123">
        <v>42591.54</v>
      </c>
      <c r="F3993" s="155" t="s">
        <v>263</v>
      </c>
    </row>
    <row r="3994" spans="1:6" ht="15.75" thickBot="1" x14ac:dyDescent="0.3">
      <c r="A3994" s="94">
        <v>10</v>
      </c>
      <c r="B3994" s="155" t="s">
        <v>234</v>
      </c>
      <c r="C3994" s="155" t="s">
        <v>156</v>
      </c>
      <c r="D3994" s="94">
        <v>214</v>
      </c>
      <c r="E3994" s="123">
        <v>158914.821</v>
      </c>
      <c r="F3994" s="155" t="s">
        <v>263</v>
      </c>
    </row>
    <row r="3995" spans="1:6" ht="15.75" thickBot="1" x14ac:dyDescent="0.3">
      <c r="A3995" s="94">
        <v>10</v>
      </c>
      <c r="B3995" s="155" t="s">
        <v>234</v>
      </c>
      <c r="C3995" s="155" t="s">
        <v>156</v>
      </c>
      <c r="D3995" s="94">
        <v>132</v>
      </c>
      <c r="E3995" s="123">
        <v>3194.83673</v>
      </c>
      <c r="F3995" s="155" t="s">
        <v>155</v>
      </c>
    </row>
    <row r="3996" spans="1:6" ht="15.75" thickBot="1" x14ac:dyDescent="0.3">
      <c r="A3996" s="94">
        <v>10</v>
      </c>
      <c r="B3996" s="155" t="s">
        <v>235</v>
      </c>
      <c r="C3996" s="155" t="s">
        <v>156</v>
      </c>
      <c r="D3996" s="94">
        <v>1338</v>
      </c>
      <c r="E3996" s="123">
        <v>997534.88</v>
      </c>
      <c r="F3996" s="155" t="s">
        <v>263</v>
      </c>
    </row>
    <row r="3997" spans="1:6" ht="15.75" thickBot="1" x14ac:dyDescent="0.3">
      <c r="A3997" s="94">
        <v>10</v>
      </c>
      <c r="B3997" s="155" t="s">
        <v>235</v>
      </c>
      <c r="C3997" s="155" t="s">
        <v>156</v>
      </c>
      <c r="D3997" s="94">
        <v>38</v>
      </c>
      <c r="E3997" s="123">
        <v>995.27635999999995</v>
      </c>
      <c r="F3997" s="155" t="s">
        <v>155</v>
      </c>
    </row>
    <row r="3998" spans="1:6" ht="15.75" thickBot="1" x14ac:dyDescent="0.3">
      <c r="A3998" s="94">
        <v>10</v>
      </c>
      <c r="B3998" s="155" t="s">
        <v>236</v>
      </c>
      <c r="C3998" s="155" t="s">
        <v>156</v>
      </c>
      <c r="D3998" s="94">
        <v>737</v>
      </c>
      <c r="E3998" s="123">
        <v>578666.36699999997</v>
      </c>
      <c r="F3998" s="155" t="s">
        <v>263</v>
      </c>
    </row>
    <row r="3999" spans="1:6" ht="15.75" thickBot="1" x14ac:dyDescent="0.3">
      <c r="A3999" s="94">
        <v>10</v>
      </c>
      <c r="B3999" s="155" t="s">
        <v>237</v>
      </c>
      <c r="C3999" s="155" t="s">
        <v>156</v>
      </c>
      <c r="D3999" s="94">
        <v>8019</v>
      </c>
      <c r="E3999" s="123">
        <v>3718416.105</v>
      </c>
      <c r="F3999" s="155" t="s">
        <v>263</v>
      </c>
    </row>
    <row r="4000" spans="1:6" ht="15.75" thickBot="1" x14ac:dyDescent="0.3">
      <c r="A4000" s="94">
        <v>10</v>
      </c>
      <c r="B4000" s="155" t="s">
        <v>237</v>
      </c>
      <c r="C4000" s="155" t="s">
        <v>156</v>
      </c>
      <c r="D4000" s="94">
        <v>3195</v>
      </c>
      <c r="E4000" s="123">
        <v>61150.691760000002</v>
      </c>
      <c r="F4000" s="155" t="s">
        <v>155</v>
      </c>
    </row>
    <row r="4001" spans="1:6" ht="15.75" thickBot="1" x14ac:dyDescent="0.3">
      <c r="A4001" s="94">
        <v>10</v>
      </c>
      <c r="B4001" s="155" t="s">
        <v>238</v>
      </c>
      <c r="C4001" s="155" t="s">
        <v>156</v>
      </c>
      <c r="D4001" s="94">
        <v>8223</v>
      </c>
      <c r="E4001" s="123">
        <v>4928024.8190000001</v>
      </c>
      <c r="F4001" s="155" t="s">
        <v>263</v>
      </c>
    </row>
    <row r="4002" spans="1:6" ht="15.75" thickBot="1" x14ac:dyDescent="0.3">
      <c r="A4002" s="94">
        <v>10</v>
      </c>
      <c r="B4002" s="155" t="s">
        <v>238</v>
      </c>
      <c r="C4002" s="155" t="s">
        <v>156</v>
      </c>
      <c r="D4002" s="94">
        <v>4719</v>
      </c>
      <c r="E4002" s="123">
        <v>87209.81972</v>
      </c>
      <c r="F4002" s="155" t="s">
        <v>155</v>
      </c>
    </row>
    <row r="4003" spans="1:6" ht="15.75" thickBot="1" x14ac:dyDescent="0.3">
      <c r="A4003" s="94">
        <v>10</v>
      </c>
      <c r="B4003" s="155" t="s">
        <v>239</v>
      </c>
      <c r="C4003" s="155" t="s">
        <v>156</v>
      </c>
      <c r="D4003" s="94">
        <v>9455</v>
      </c>
      <c r="E4003" s="123">
        <v>6109779.6830000002</v>
      </c>
      <c r="F4003" s="155" t="s">
        <v>263</v>
      </c>
    </row>
    <row r="4004" spans="1:6" ht="15.75" thickBot="1" x14ac:dyDescent="0.3">
      <c r="A4004" s="94">
        <v>10</v>
      </c>
      <c r="B4004" s="155" t="s">
        <v>239</v>
      </c>
      <c r="C4004" s="155" t="s">
        <v>156</v>
      </c>
      <c r="D4004" s="94">
        <v>7780</v>
      </c>
      <c r="E4004" s="123">
        <v>250633.77733000001</v>
      </c>
      <c r="F4004" s="155" t="s">
        <v>155</v>
      </c>
    </row>
    <row r="4005" spans="1:6" ht="15.75" thickBot="1" x14ac:dyDescent="0.3">
      <c r="A4005" s="94">
        <v>10</v>
      </c>
      <c r="B4005" s="155" t="s">
        <v>240</v>
      </c>
      <c r="C4005" s="155" t="s">
        <v>156</v>
      </c>
      <c r="D4005" s="94">
        <v>4395</v>
      </c>
      <c r="E4005" s="123">
        <v>2118141.0720000002</v>
      </c>
      <c r="F4005" s="155" t="s">
        <v>263</v>
      </c>
    </row>
    <row r="4006" spans="1:6" ht="15.75" thickBot="1" x14ac:dyDescent="0.3">
      <c r="A4006" s="94">
        <v>10</v>
      </c>
      <c r="B4006" s="155" t="s">
        <v>240</v>
      </c>
      <c r="C4006" s="155" t="s">
        <v>156</v>
      </c>
      <c r="D4006" s="94">
        <v>1398</v>
      </c>
      <c r="E4006" s="123">
        <v>58751.658380000001</v>
      </c>
      <c r="F4006" s="155" t="s">
        <v>155</v>
      </c>
    </row>
    <row r="4007" spans="1:6" ht="15.75" thickBot="1" x14ac:dyDescent="0.3">
      <c r="A4007" s="94">
        <v>10</v>
      </c>
      <c r="B4007" s="155" t="s">
        <v>241</v>
      </c>
      <c r="C4007" s="155" t="s">
        <v>156</v>
      </c>
      <c r="D4007" s="94">
        <v>19051</v>
      </c>
      <c r="E4007" s="123">
        <v>11480867.461999999</v>
      </c>
      <c r="F4007" s="155" t="s">
        <v>263</v>
      </c>
    </row>
    <row r="4008" spans="1:6" ht="15.75" thickBot="1" x14ac:dyDescent="0.3">
      <c r="A4008" s="94">
        <v>10</v>
      </c>
      <c r="B4008" s="155" t="s">
        <v>241</v>
      </c>
      <c r="C4008" s="155" t="s">
        <v>156</v>
      </c>
      <c r="D4008" s="94">
        <v>15646</v>
      </c>
      <c r="E4008" s="123">
        <v>257435.24046999999</v>
      </c>
      <c r="F4008" s="155" t="s">
        <v>155</v>
      </c>
    </row>
    <row r="4009" spans="1:6" ht="15.75" thickBot="1" x14ac:dyDescent="0.3">
      <c r="A4009" s="94">
        <v>10</v>
      </c>
      <c r="B4009" s="155" t="s">
        <v>242</v>
      </c>
      <c r="C4009" s="155" t="s">
        <v>156</v>
      </c>
      <c r="D4009" s="94">
        <v>7865</v>
      </c>
      <c r="E4009" s="123">
        <v>5420192.8329999996</v>
      </c>
      <c r="F4009" s="155" t="s">
        <v>263</v>
      </c>
    </row>
    <row r="4010" spans="1:6" ht="15.75" thickBot="1" x14ac:dyDescent="0.3">
      <c r="A4010" s="94">
        <v>10</v>
      </c>
      <c r="B4010" s="155" t="s">
        <v>242</v>
      </c>
      <c r="C4010" s="155" t="s">
        <v>156</v>
      </c>
      <c r="D4010" s="94">
        <v>10494</v>
      </c>
      <c r="E4010" s="123">
        <v>283274.45052000001</v>
      </c>
      <c r="F4010" s="155" t="s">
        <v>155</v>
      </c>
    </row>
    <row r="4011" spans="1:6" ht="15.75" thickBot="1" x14ac:dyDescent="0.3">
      <c r="A4011" s="94">
        <v>10</v>
      </c>
      <c r="B4011" s="155" t="s">
        <v>243</v>
      </c>
      <c r="C4011" s="155" t="s">
        <v>156</v>
      </c>
      <c r="D4011" s="94">
        <v>13504</v>
      </c>
      <c r="E4011" s="123">
        <v>8279320.8739999998</v>
      </c>
      <c r="F4011" s="155" t="s">
        <v>263</v>
      </c>
    </row>
    <row r="4012" spans="1:6" ht="15.75" thickBot="1" x14ac:dyDescent="0.3">
      <c r="A4012" s="94">
        <v>10</v>
      </c>
      <c r="B4012" s="155" t="s">
        <v>243</v>
      </c>
      <c r="C4012" s="155" t="s">
        <v>156</v>
      </c>
      <c r="D4012" s="94">
        <v>9330</v>
      </c>
      <c r="E4012" s="123">
        <v>143550.62972999999</v>
      </c>
      <c r="F4012" s="155" t="s">
        <v>155</v>
      </c>
    </row>
    <row r="4013" spans="1:6" ht="15.75" thickBot="1" x14ac:dyDescent="0.3">
      <c r="A4013" s="94">
        <v>10</v>
      </c>
      <c r="B4013" s="155" t="s">
        <v>244</v>
      </c>
      <c r="C4013" s="155" t="s">
        <v>156</v>
      </c>
      <c r="D4013" s="94">
        <v>24538</v>
      </c>
      <c r="E4013" s="123">
        <v>16785620.421999998</v>
      </c>
      <c r="F4013" s="155" t="s">
        <v>263</v>
      </c>
    </row>
    <row r="4014" spans="1:6" ht="15.75" thickBot="1" x14ac:dyDescent="0.3">
      <c r="A4014" s="94">
        <v>10</v>
      </c>
      <c r="B4014" s="155" t="s">
        <v>244</v>
      </c>
      <c r="C4014" s="155" t="s">
        <v>156</v>
      </c>
      <c r="D4014" s="94">
        <v>17313</v>
      </c>
      <c r="E4014" s="123">
        <v>493758.47950999998</v>
      </c>
      <c r="F4014" s="155" t="s">
        <v>155</v>
      </c>
    </row>
    <row r="4015" spans="1:6" ht="15.75" thickBot="1" x14ac:dyDescent="0.3">
      <c r="A4015" s="94">
        <v>10</v>
      </c>
      <c r="B4015" s="155" t="s">
        <v>245</v>
      </c>
      <c r="C4015" s="155" t="s">
        <v>156</v>
      </c>
      <c r="D4015" s="94">
        <v>9872</v>
      </c>
      <c r="E4015" s="123">
        <v>6295394.7419999996</v>
      </c>
      <c r="F4015" s="155" t="s">
        <v>263</v>
      </c>
    </row>
    <row r="4016" spans="1:6" ht="15.75" thickBot="1" x14ac:dyDescent="0.3">
      <c r="A4016" s="94">
        <v>10</v>
      </c>
      <c r="B4016" s="155" t="s">
        <v>245</v>
      </c>
      <c r="C4016" s="155" t="s">
        <v>156</v>
      </c>
      <c r="D4016" s="94">
        <v>6769</v>
      </c>
      <c r="E4016" s="123">
        <v>167075.02918000001</v>
      </c>
      <c r="F4016" s="155" t="s">
        <v>155</v>
      </c>
    </row>
    <row r="4017" spans="1:6" ht="15.75" thickBot="1" x14ac:dyDescent="0.3">
      <c r="A4017" s="94">
        <v>10</v>
      </c>
      <c r="B4017" s="155" t="s">
        <v>246</v>
      </c>
      <c r="C4017" s="155" t="s">
        <v>156</v>
      </c>
      <c r="D4017" s="94">
        <v>6176</v>
      </c>
      <c r="E4017" s="123">
        <v>3815328.4389999998</v>
      </c>
      <c r="F4017" s="155" t="s">
        <v>263</v>
      </c>
    </row>
    <row r="4018" spans="1:6" ht="15.75" thickBot="1" x14ac:dyDescent="0.3">
      <c r="A4018" s="94">
        <v>10</v>
      </c>
      <c r="B4018" s="155" t="s">
        <v>246</v>
      </c>
      <c r="C4018" s="155" t="s">
        <v>156</v>
      </c>
      <c r="D4018" s="94">
        <v>5807</v>
      </c>
      <c r="E4018" s="123">
        <v>141905.24330999999</v>
      </c>
      <c r="F4018" s="155" t="s">
        <v>155</v>
      </c>
    </row>
    <row r="4019" spans="1:6" ht="15.75" thickBot="1" x14ac:dyDescent="0.3">
      <c r="A4019" s="94">
        <v>10</v>
      </c>
      <c r="B4019" s="155" t="s">
        <v>247</v>
      </c>
      <c r="C4019" s="155" t="s">
        <v>156</v>
      </c>
      <c r="D4019" s="94">
        <v>6675</v>
      </c>
      <c r="E4019" s="123">
        <v>4195110.4230000004</v>
      </c>
      <c r="F4019" s="155" t="s">
        <v>263</v>
      </c>
    </row>
    <row r="4020" spans="1:6" ht="15.75" thickBot="1" x14ac:dyDescent="0.3">
      <c r="A4020" s="94">
        <v>10</v>
      </c>
      <c r="B4020" s="155" t="s">
        <v>247</v>
      </c>
      <c r="C4020" s="155" t="s">
        <v>156</v>
      </c>
      <c r="D4020" s="94">
        <v>4713</v>
      </c>
      <c r="E4020" s="123">
        <v>116969.13329</v>
      </c>
      <c r="F4020" s="155" t="s">
        <v>155</v>
      </c>
    </row>
    <row r="4021" spans="1:6" ht="15.75" thickBot="1" x14ac:dyDescent="0.3">
      <c r="A4021" s="94">
        <v>10</v>
      </c>
      <c r="B4021" s="155" t="s">
        <v>248</v>
      </c>
      <c r="C4021" s="155" t="s">
        <v>156</v>
      </c>
      <c r="D4021" s="94">
        <v>5949</v>
      </c>
      <c r="E4021" s="123">
        <v>4113921.3849999998</v>
      </c>
      <c r="F4021" s="155" t="s">
        <v>263</v>
      </c>
    </row>
    <row r="4022" spans="1:6" ht="15.75" thickBot="1" x14ac:dyDescent="0.3">
      <c r="A4022" s="94">
        <v>10</v>
      </c>
      <c r="B4022" s="155" t="s">
        <v>248</v>
      </c>
      <c r="C4022" s="155" t="s">
        <v>156</v>
      </c>
      <c r="D4022" s="94">
        <v>4036</v>
      </c>
      <c r="E4022" s="123">
        <v>120287.63627</v>
      </c>
      <c r="F4022" s="155" t="s">
        <v>155</v>
      </c>
    </row>
    <row r="4023" spans="1:6" ht="15.75" thickBot="1" x14ac:dyDescent="0.3">
      <c r="A4023" s="94">
        <v>10</v>
      </c>
      <c r="B4023" s="155" t="s">
        <v>251</v>
      </c>
      <c r="C4023" s="155" t="s">
        <v>156</v>
      </c>
      <c r="D4023" s="94">
        <v>14013</v>
      </c>
      <c r="E4023" s="123">
        <v>9559454.3560000006</v>
      </c>
      <c r="F4023" s="155" t="s">
        <v>263</v>
      </c>
    </row>
    <row r="4024" spans="1:6" ht="15.75" thickBot="1" x14ac:dyDescent="0.3">
      <c r="A4024" s="94">
        <v>10</v>
      </c>
      <c r="B4024" s="155" t="s">
        <v>251</v>
      </c>
      <c r="C4024" s="155" t="s">
        <v>156</v>
      </c>
      <c r="D4024" s="94">
        <v>9469</v>
      </c>
      <c r="E4024" s="123">
        <v>340173.50559000002</v>
      </c>
      <c r="F4024" s="155" t="s">
        <v>155</v>
      </c>
    </row>
    <row r="4025" spans="1:6" ht="15.75" thickBot="1" x14ac:dyDescent="0.3">
      <c r="A4025" s="94">
        <v>10</v>
      </c>
      <c r="B4025" s="155" t="s">
        <v>252</v>
      </c>
      <c r="C4025" s="155" t="s">
        <v>156</v>
      </c>
      <c r="D4025" s="94">
        <v>7975</v>
      </c>
      <c r="E4025" s="123">
        <v>5312818.5</v>
      </c>
      <c r="F4025" s="155" t="s">
        <v>263</v>
      </c>
    </row>
    <row r="4026" spans="1:6" ht="15.75" thickBot="1" x14ac:dyDescent="0.3">
      <c r="A4026" s="94">
        <v>10</v>
      </c>
      <c r="B4026" s="155" t="s">
        <v>252</v>
      </c>
      <c r="C4026" s="155" t="s">
        <v>156</v>
      </c>
      <c r="D4026" s="94">
        <v>4808</v>
      </c>
      <c r="E4026" s="123">
        <v>115759.29428</v>
      </c>
      <c r="F4026" s="155" t="s">
        <v>155</v>
      </c>
    </row>
    <row r="4027" spans="1:6" ht="15.75" thickBot="1" x14ac:dyDescent="0.3">
      <c r="A4027" s="94">
        <v>10</v>
      </c>
      <c r="B4027" s="155" t="s">
        <v>254</v>
      </c>
      <c r="C4027" s="155" t="s">
        <v>156</v>
      </c>
      <c r="D4027" s="94">
        <v>230</v>
      </c>
      <c r="E4027" s="123">
        <v>3569.2679899999998</v>
      </c>
      <c r="F4027" s="155" t="s">
        <v>155</v>
      </c>
    </row>
    <row r="4028" spans="1:6" ht="15.75" thickBot="1" x14ac:dyDescent="0.3">
      <c r="A4028" s="94">
        <v>10</v>
      </c>
      <c r="B4028" s="155" t="s">
        <v>255</v>
      </c>
      <c r="C4028" s="155" t="s">
        <v>156</v>
      </c>
      <c r="D4028" s="94">
        <v>8</v>
      </c>
      <c r="E4028" s="123">
        <v>8809.4449999999997</v>
      </c>
      <c r="F4028" s="155" t="s">
        <v>263</v>
      </c>
    </row>
    <row r="4029" spans="1:6" ht="15.75" thickBot="1" x14ac:dyDescent="0.3">
      <c r="A4029" s="94">
        <v>10</v>
      </c>
      <c r="B4029" s="155" t="s">
        <v>256</v>
      </c>
      <c r="C4029" s="155" t="s">
        <v>156</v>
      </c>
      <c r="D4029" s="94">
        <v>310</v>
      </c>
      <c r="E4029" s="123">
        <v>215860.09400000001</v>
      </c>
      <c r="F4029" s="155" t="s">
        <v>263</v>
      </c>
    </row>
    <row r="4030" spans="1:6" ht="15.75" thickBot="1" x14ac:dyDescent="0.3">
      <c r="A4030" s="94">
        <v>10</v>
      </c>
      <c r="B4030" s="155" t="s">
        <v>256</v>
      </c>
      <c r="C4030" s="155" t="s">
        <v>156</v>
      </c>
      <c r="D4030" s="94">
        <v>144</v>
      </c>
      <c r="E4030" s="123">
        <v>2257.92515</v>
      </c>
      <c r="F4030" s="155" t="s">
        <v>155</v>
      </c>
    </row>
    <row r="4031" spans="1:6" ht="15.75" thickBot="1" x14ac:dyDescent="0.3">
      <c r="A4031" s="94">
        <v>10</v>
      </c>
      <c r="B4031" s="155" t="s">
        <v>257</v>
      </c>
      <c r="C4031" s="155" t="s">
        <v>156</v>
      </c>
      <c r="D4031" s="94">
        <v>3924</v>
      </c>
      <c r="E4031" s="123">
        <v>3001900.1230000001</v>
      </c>
      <c r="F4031" s="155" t="s">
        <v>263</v>
      </c>
    </row>
    <row r="4032" spans="1:6" ht="15.75" thickBot="1" x14ac:dyDescent="0.3">
      <c r="A4032" s="94">
        <v>10</v>
      </c>
      <c r="B4032" s="155" t="s">
        <v>258</v>
      </c>
      <c r="C4032" s="155" t="s">
        <v>156</v>
      </c>
      <c r="D4032" s="94">
        <v>163</v>
      </c>
      <c r="E4032" s="123">
        <v>128735.47500000001</v>
      </c>
      <c r="F4032" s="155" t="s">
        <v>263</v>
      </c>
    </row>
    <row r="4033" spans="1:6" ht="15.75" thickBot="1" x14ac:dyDescent="0.3">
      <c r="A4033" s="94">
        <v>10</v>
      </c>
      <c r="B4033" s="155" t="s">
        <v>259</v>
      </c>
      <c r="C4033" s="155" t="s">
        <v>156</v>
      </c>
      <c r="D4033" s="94">
        <v>664</v>
      </c>
      <c r="E4033" s="123">
        <v>497934.29100000003</v>
      </c>
      <c r="F4033" s="155" t="s">
        <v>263</v>
      </c>
    </row>
    <row r="4034" spans="1:6" ht="15.75" thickBot="1" x14ac:dyDescent="0.3">
      <c r="A4034" s="94">
        <v>10</v>
      </c>
      <c r="B4034" s="155" t="s">
        <v>259</v>
      </c>
      <c r="C4034" s="155" t="s">
        <v>156</v>
      </c>
      <c r="D4034" s="94">
        <v>409</v>
      </c>
      <c r="E4034" s="123">
        <v>5129.2229600000001</v>
      </c>
      <c r="F4034" s="155" t="s">
        <v>155</v>
      </c>
    </row>
    <row r="4035" spans="1:6" ht="15.75" thickBot="1" x14ac:dyDescent="0.3">
      <c r="A4035" s="94">
        <v>10</v>
      </c>
      <c r="B4035" s="155" t="s">
        <v>260</v>
      </c>
      <c r="C4035" s="155" t="s">
        <v>156</v>
      </c>
      <c r="D4035" s="94">
        <v>9433</v>
      </c>
      <c r="E4035" s="123">
        <v>7304388.949</v>
      </c>
      <c r="F4035" s="155" t="s">
        <v>263</v>
      </c>
    </row>
    <row r="4036" spans="1:6" ht="15.75" thickBot="1" x14ac:dyDescent="0.3">
      <c r="A4036" s="94">
        <v>10</v>
      </c>
      <c r="B4036" s="155" t="s">
        <v>260</v>
      </c>
      <c r="C4036" s="155" t="s">
        <v>156</v>
      </c>
      <c r="D4036" s="94">
        <v>6717</v>
      </c>
      <c r="E4036" s="123">
        <v>81390.034700000004</v>
      </c>
      <c r="F4036" s="155" t="s">
        <v>155</v>
      </c>
    </row>
    <row r="4037" spans="1:6" ht="15.75" thickBot="1" x14ac:dyDescent="0.3">
      <c r="A4037" s="94">
        <v>11</v>
      </c>
      <c r="B4037" s="155" t="s">
        <v>153</v>
      </c>
      <c r="C4037" s="155" t="s">
        <v>154</v>
      </c>
      <c r="D4037" s="94">
        <v>147</v>
      </c>
      <c r="E4037" s="123">
        <v>42184.050300000003</v>
      </c>
      <c r="F4037" s="155" t="s">
        <v>155</v>
      </c>
    </row>
    <row r="4038" spans="1:6" ht="15.75" thickBot="1" x14ac:dyDescent="0.3">
      <c r="A4038" s="94">
        <v>11</v>
      </c>
      <c r="B4038" s="155" t="s">
        <v>157</v>
      </c>
      <c r="C4038" s="155" t="s">
        <v>154</v>
      </c>
      <c r="D4038" s="94">
        <v>77</v>
      </c>
      <c r="E4038" s="123">
        <v>34638.026590000001</v>
      </c>
      <c r="F4038" s="155" t="s">
        <v>155</v>
      </c>
    </row>
    <row r="4039" spans="1:6" ht="15.75" thickBot="1" x14ac:dyDescent="0.3">
      <c r="A4039" s="94">
        <v>11</v>
      </c>
      <c r="B4039" s="155" t="s">
        <v>158</v>
      </c>
      <c r="C4039" s="155" t="s">
        <v>154</v>
      </c>
      <c r="D4039" s="94">
        <v>11</v>
      </c>
      <c r="E4039" s="123">
        <v>4226.8940000000002</v>
      </c>
      <c r="F4039" s="155" t="s">
        <v>263</v>
      </c>
    </row>
    <row r="4040" spans="1:6" ht="15.75" thickBot="1" x14ac:dyDescent="0.3">
      <c r="A4040" s="94">
        <v>11</v>
      </c>
      <c r="B4040" s="155" t="s">
        <v>158</v>
      </c>
      <c r="C4040" s="155" t="s">
        <v>154</v>
      </c>
      <c r="D4040" s="94">
        <v>49</v>
      </c>
      <c r="E4040" s="123">
        <v>36146.751709999997</v>
      </c>
      <c r="F4040" s="155" t="s">
        <v>155</v>
      </c>
    </row>
    <row r="4041" spans="1:6" ht="15.75" thickBot="1" x14ac:dyDescent="0.3">
      <c r="A4041" s="94">
        <v>11</v>
      </c>
      <c r="B4041" s="155" t="s">
        <v>160</v>
      </c>
      <c r="C4041" s="155" t="s">
        <v>154</v>
      </c>
      <c r="D4041" s="94">
        <v>221</v>
      </c>
      <c r="E4041" s="123">
        <v>2729520.7459999998</v>
      </c>
      <c r="F4041" s="155" t="s">
        <v>263</v>
      </c>
    </row>
    <row r="4042" spans="1:6" ht="15.75" thickBot="1" x14ac:dyDescent="0.3">
      <c r="A4042" s="94">
        <v>11</v>
      </c>
      <c r="B4042" s="155" t="s">
        <v>160</v>
      </c>
      <c r="C4042" s="155" t="s">
        <v>154</v>
      </c>
      <c r="D4042" s="94">
        <v>252</v>
      </c>
      <c r="E4042" s="123">
        <v>406159.98878000001</v>
      </c>
      <c r="F4042" s="155" t="s">
        <v>155</v>
      </c>
    </row>
    <row r="4043" spans="1:6" ht="15.75" thickBot="1" x14ac:dyDescent="0.3">
      <c r="A4043" s="94">
        <v>11</v>
      </c>
      <c r="B4043" s="155" t="s">
        <v>161</v>
      </c>
      <c r="C4043" s="155" t="s">
        <v>154</v>
      </c>
      <c r="D4043" s="94">
        <v>77</v>
      </c>
      <c r="E4043" s="123">
        <v>198508.00099999999</v>
      </c>
      <c r="F4043" s="155" t="s">
        <v>263</v>
      </c>
    </row>
    <row r="4044" spans="1:6" ht="15.75" thickBot="1" x14ac:dyDescent="0.3">
      <c r="A4044" s="94">
        <v>11</v>
      </c>
      <c r="B4044" s="155" t="s">
        <v>161</v>
      </c>
      <c r="C4044" s="155" t="s">
        <v>154</v>
      </c>
      <c r="D4044" s="94">
        <v>21</v>
      </c>
      <c r="E4044" s="123">
        <v>17485.614860000001</v>
      </c>
      <c r="F4044" s="155" t="s">
        <v>155</v>
      </c>
    </row>
    <row r="4045" spans="1:6" ht="15.75" thickBot="1" x14ac:dyDescent="0.3">
      <c r="A4045" s="94">
        <v>11</v>
      </c>
      <c r="B4045" s="155" t="s">
        <v>162</v>
      </c>
      <c r="C4045" s="155" t="s">
        <v>154</v>
      </c>
      <c r="D4045" s="94">
        <v>23</v>
      </c>
      <c r="E4045" s="123">
        <v>17082.272000000001</v>
      </c>
      <c r="F4045" s="155" t="s">
        <v>263</v>
      </c>
    </row>
    <row r="4046" spans="1:6" ht="15.75" thickBot="1" x14ac:dyDescent="0.3">
      <c r="A4046" s="94">
        <v>11</v>
      </c>
      <c r="B4046" s="155" t="s">
        <v>162</v>
      </c>
      <c r="C4046" s="155" t="s">
        <v>154</v>
      </c>
      <c r="D4046" s="94">
        <v>203</v>
      </c>
      <c r="E4046" s="123">
        <v>395642.97142000002</v>
      </c>
      <c r="F4046" s="155" t="s">
        <v>155</v>
      </c>
    </row>
    <row r="4047" spans="1:6" ht="15.75" thickBot="1" x14ac:dyDescent="0.3">
      <c r="A4047" s="94">
        <v>11</v>
      </c>
      <c r="B4047" s="155" t="s">
        <v>163</v>
      </c>
      <c r="C4047" s="155" t="s">
        <v>154</v>
      </c>
      <c r="D4047" s="94">
        <v>127</v>
      </c>
      <c r="E4047" s="123">
        <v>400519.52399999998</v>
      </c>
      <c r="F4047" s="155" t="s">
        <v>263</v>
      </c>
    </row>
    <row r="4048" spans="1:6" ht="15.75" thickBot="1" x14ac:dyDescent="0.3">
      <c r="A4048" s="94">
        <v>11</v>
      </c>
      <c r="B4048" s="155" t="s">
        <v>163</v>
      </c>
      <c r="C4048" s="155" t="s">
        <v>154</v>
      </c>
      <c r="D4048" s="94">
        <v>24</v>
      </c>
      <c r="E4048" s="123">
        <v>26173.630840000002</v>
      </c>
      <c r="F4048" s="155" t="s">
        <v>155</v>
      </c>
    </row>
    <row r="4049" spans="1:6" ht="15.75" thickBot="1" x14ac:dyDescent="0.3">
      <c r="A4049" s="94">
        <v>11</v>
      </c>
      <c r="B4049" s="155" t="s">
        <v>164</v>
      </c>
      <c r="C4049" s="155" t="s">
        <v>154</v>
      </c>
      <c r="D4049" s="94">
        <v>512</v>
      </c>
      <c r="E4049" s="123">
        <v>1382013.4140000001</v>
      </c>
      <c r="F4049" s="155" t="s">
        <v>263</v>
      </c>
    </row>
    <row r="4050" spans="1:6" ht="15.75" thickBot="1" x14ac:dyDescent="0.3">
      <c r="A4050" s="94">
        <v>11</v>
      </c>
      <c r="B4050" s="155" t="s">
        <v>164</v>
      </c>
      <c r="C4050" s="155" t="s">
        <v>154</v>
      </c>
      <c r="D4050" s="94">
        <v>255</v>
      </c>
      <c r="E4050" s="123">
        <v>71479.910950000005</v>
      </c>
      <c r="F4050" s="155" t="s">
        <v>155</v>
      </c>
    </row>
    <row r="4051" spans="1:6" ht="15.75" thickBot="1" x14ac:dyDescent="0.3">
      <c r="A4051" s="94">
        <v>11</v>
      </c>
      <c r="B4051" s="155" t="s">
        <v>165</v>
      </c>
      <c r="C4051" s="155" t="s">
        <v>154</v>
      </c>
      <c r="D4051" s="94">
        <v>50</v>
      </c>
      <c r="E4051" s="123">
        <v>29102.341</v>
      </c>
      <c r="F4051" s="155" t="s">
        <v>263</v>
      </c>
    </row>
    <row r="4052" spans="1:6" ht="15.75" thickBot="1" x14ac:dyDescent="0.3">
      <c r="A4052" s="94">
        <v>11</v>
      </c>
      <c r="B4052" s="155" t="s">
        <v>166</v>
      </c>
      <c r="C4052" s="155" t="s">
        <v>154</v>
      </c>
      <c r="D4052" s="94">
        <v>58</v>
      </c>
      <c r="E4052" s="123">
        <v>116184.162</v>
      </c>
      <c r="F4052" s="155" t="s">
        <v>263</v>
      </c>
    </row>
    <row r="4053" spans="1:6" ht="15.75" thickBot="1" x14ac:dyDescent="0.3">
      <c r="A4053" s="94">
        <v>11</v>
      </c>
      <c r="B4053" s="155" t="s">
        <v>167</v>
      </c>
      <c r="C4053" s="155" t="s">
        <v>154</v>
      </c>
      <c r="D4053" s="94">
        <v>9</v>
      </c>
      <c r="E4053" s="123">
        <v>10283.769</v>
      </c>
      <c r="F4053" s="155" t="s">
        <v>263</v>
      </c>
    </row>
    <row r="4054" spans="1:6" ht="15.75" thickBot="1" x14ac:dyDescent="0.3">
      <c r="A4054" s="94">
        <v>11</v>
      </c>
      <c r="B4054" s="155" t="s">
        <v>167</v>
      </c>
      <c r="C4054" s="155" t="s">
        <v>154</v>
      </c>
      <c r="D4054" s="94">
        <v>30</v>
      </c>
      <c r="E4054" s="123">
        <v>143057.23811000001</v>
      </c>
      <c r="F4054" s="155" t="s">
        <v>155</v>
      </c>
    </row>
    <row r="4055" spans="1:6" ht="15.75" thickBot="1" x14ac:dyDescent="0.3">
      <c r="A4055" s="94">
        <v>11</v>
      </c>
      <c r="B4055" s="155" t="s">
        <v>168</v>
      </c>
      <c r="C4055" s="155" t="s">
        <v>154</v>
      </c>
      <c r="D4055" s="94">
        <v>67</v>
      </c>
      <c r="E4055" s="123">
        <v>207914.902</v>
      </c>
      <c r="F4055" s="155" t="s">
        <v>263</v>
      </c>
    </row>
    <row r="4056" spans="1:6" ht="15.75" thickBot="1" x14ac:dyDescent="0.3">
      <c r="A4056" s="94">
        <v>11</v>
      </c>
      <c r="B4056" s="155" t="s">
        <v>169</v>
      </c>
      <c r="C4056" s="155" t="s">
        <v>154</v>
      </c>
      <c r="D4056" s="94">
        <v>79</v>
      </c>
      <c r="E4056" s="123">
        <v>842065.11499999999</v>
      </c>
      <c r="F4056" s="155" t="s">
        <v>263</v>
      </c>
    </row>
    <row r="4057" spans="1:6" ht="15.75" thickBot="1" x14ac:dyDescent="0.3">
      <c r="A4057" s="94">
        <v>11</v>
      </c>
      <c r="B4057" s="155" t="s">
        <v>170</v>
      </c>
      <c r="C4057" s="155" t="s">
        <v>154</v>
      </c>
      <c r="D4057" s="94">
        <v>15</v>
      </c>
      <c r="E4057" s="123">
        <v>23107.859</v>
      </c>
      <c r="F4057" s="155" t="s">
        <v>263</v>
      </c>
    </row>
    <row r="4058" spans="1:6" ht="15.75" thickBot="1" x14ac:dyDescent="0.3">
      <c r="A4058" s="94">
        <v>11</v>
      </c>
      <c r="B4058" s="155" t="s">
        <v>170</v>
      </c>
      <c r="C4058" s="155" t="s">
        <v>154</v>
      </c>
      <c r="D4058" s="94">
        <v>1</v>
      </c>
      <c r="E4058" s="123">
        <v>95.898769999999999</v>
      </c>
      <c r="F4058" s="155" t="s">
        <v>155</v>
      </c>
    </row>
    <row r="4059" spans="1:6" ht="15.75" thickBot="1" x14ac:dyDescent="0.3">
      <c r="A4059" s="94">
        <v>11</v>
      </c>
      <c r="B4059" s="155" t="s">
        <v>171</v>
      </c>
      <c r="C4059" s="155" t="s">
        <v>154</v>
      </c>
      <c r="D4059" s="94">
        <v>404</v>
      </c>
      <c r="E4059" s="123">
        <v>1358695.747</v>
      </c>
      <c r="F4059" s="155" t="s">
        <v>263</v>
      </c>
    </row>
    <row r="4060" spans="1:6" ht="15.75" thickBot="1" x14ac:dyDescent="0.3">
      <c r="A4060" s="94">
        <v>11</v>
      </c>
      <c r="B4060" s="155" t="s">
        <v>171</v>
      </c>
      <c r="C4060" s="155" t="s">
        <v>154</v>
      </c>
      <c r="D4060" s="94">
        <v>139</v>
      </c>
      <c r="E4060" s="123">
        <v>62854.379159999997</v>
      </c>
      <c r="F4060" s="155" t="s">
        <v>155</v>
      </c>
    </row>
    <row r="4061" spans="1:6" ht="15.75" thickBot="1" x14ac:dyDescent="0.3">
      <c r="A4061" s="94">
        <v>11</v>
      </c>
      <c r="B4061" s="155" t="s">
        <v>172</v>
      </c>
      <c r="C4061" s="155" t="s">
        <v>154</v>
      </c>
      <c r="D4061" s="94">
        <v>24</v>
      </c>
      <c r="E4061" s="123">
        <v>19381.848999999998</v>
      </c>
      <c r="F4061" s="155" t="s">
        <v>263</v>
      </c>
    </row>
    <row r="4062" spans="1:6" ht="15.75" thickBot="1" x14ac:dyDescent="0.3">
      <c r="A4062" s="94">
        <v>11</v>
      </c>
      <c r="B4062" s="155" t="s">
        <v>173</v>
      </c>
      <c r="C4062" s="155" t="s">
        <v>154</v>
      </c>
      <c r="D4062" s="94">
        <v>579</v>
      </c>
      <c r="E4062" s="123">
        <v>5741137.1689999998</v>
      </c>
      <c r="F4062" s="155" t="s">
        <v>263</v>
      </c>
    </row>
    <row r="4063" spans="1:6" ht="15.75" thickBot="1" x14ac:dyDescent="0.3">
      <c r="A4063" s="94">
        <v>11</v>
      </c>
      <c r="B4063" s="155" t="s">
        <v>173</v>
      </c>
      <c r="C4063" s="155" t="s">
        <v>154</v>
      </c>
      <c r="D4063" s="94">
        <v>283</v>
      </c>
      <c r="E4063" s="123">
        <v>134925.32892</v>
      </c>
      <c r="F4063" s="155" t="s">
        <v>155</v>
      </c>
    </row>
    <row r="4064" spans="1:6" ht="15.75" thickBot="1" x14ac:dyDescent="0.3">
      <c r="A4064" s="94">
        <v>11</v>
      </c>
      <c r="B4064" s="155" t="s">
        <v>174</v>
      </c>
      <c r="C4064" s="155" t="s">
        <v>154</v>
      </c>
      <c r="D4064" s="94">
        <v>15</v>
      </c>
      <c r="E4064" s="123">
        <v>20442.074000000001</v>
      </c>
      <c r="F4064" s="155" t="s">
        <v>263</v>
      </c>
    </row>
    <row r="4065" spans="1:6" ht="15.75" thickBot="1" x14ac:dyDescent="0.3">
      <c r="A4065" s="94">
        <v>11</v>
      </c>
      <c r="B4065" s="155" t="s">
        <v>175</v>
      </c>
      <c r="C4065" s="155" t="s">
        <v>154</v>
      </c>
      <c r="D4065" s="94">
        <v>208</v>
      </c>
      <c r="E4065" s="123">
        <v>1046300.463</v>
      </c>
      <c r="F4065" s="155" t="s">
        <v>263</v>
      </c>
    </row>
    <row r="4066" spans="1:6" ht="15.75" thickBot="1" x14ac:dyDescent="0.3">
      <c r="A4066" s="94">
        <v>11</v>
      </c>
      <c r="B4066" s="155" t="s">
        <v>175</v>
      </c>
      <c r="C4066" s="155" t="s">
        <v>154</v>
      </c>
      <c r="D4066" s="94">
        <v>113</v>
      </c>
      <c r="E4066" s="123">
        <v>38346.855320000002</v>
      </c>
      <c r="F4066" s="155" t="s">
        <v>155</v>
      </c>
    </row>
    <row r="4067" spans="1:6" ht="15.75" thickBot="1" x14ac:dyDescent="0.3">
      <c r="A4067" s="94">
        <v>11</v>
      </c>
      <c r="B4067" s="155" t="s">
        <v>176</v>
      </c>
      <c r="C4067" s="155" t="s">
        <v>154</v>
      </c>
      <c r="D4067" s="94">
        <v>231</v>
      </c>
      <c r="E4067" s="123">
        <v>1795390.949</v>
      </c>
      <c r="F4067" s="155" t="s">
        <v>263</v>
      </c>
    </row>
    <row r="4068" spans="1:6" ht="15.75" thickBot="1" x14ac:dyDescent="0.3">
      <c r="A4068" s="94">
        <v>11</v>
      </c>
      <c r="B4068" s="155" t="s">
        <v>176</v>
      </c>
      <c r="C4068" s="155" t="s">
        <v>154</v>
      </c>
      <c r="D4068" s="94">
        <v>102</v>
      </c>
      <c r="E4068" s="123">
        <v>184600.03808</v>
      </c>
      <c r="F4068" s="155" t="s">
        <v>155</v>
      </c>
    </row>
    <row r="4069" spans="1:6" ht="15.75" thickBot="1" x14ac:dyDescent="0.3">
      <c r="A4069" s="94">
        <v>11</v>
      </c>
      <c r="B4069" s="155" t="s">
        <v>177</v>
      </c>
      <c r="C4069" s="155" t="s">
        <v>154</v>
      </c>
      <c r="D4069" s="94">
        <v>6</v>
      </c>
      <c r="E4069" s="123">
        <v>34180.462</v>
      </c>
      <c r="F4069" s="155" t="s">
        <v>263</v>
      </c>
    </row>
    <row r="4070" spans="1:6" ht="15.75" thickBot="1" x14ac:dyDescent="0.3">
      <c r="A4070" s="94">
        <v>11</v>
      </c>
      <c r="B4070" s="155" t="s">
        <v>178</v>
      </c>
      <c r="C4070" s="155" t="s">
        <v>154</v>
      </c>
      <c r="D4070" s="94">
        <v>67</v>
      </c>
      <c r="E4070" s="123">
        <v>324480.48200000002</v>
      </c>
      <c r="F4070" s="155" t="s">
        <v>263</v>
      </c>
    </row>
    <row r="4071" spans="1:6" ht="15.75" thickBot="1" x14ac:dyDescent="0.3">
      <c r="A4071" s="94">
        <v>11</v>
      </c>
      <c r="B4071" s="155" t="s">
        <v>178</v>
      </c>
      <c r="C4071" s="155" t="s">
        <v>154</v>
      </c>
      <c r="D4071" s="94">
        <v>25</v>
      </c>
      <c r="E4071" s="123">
        <v>12988.812040000001</v>
      </c>
      <c r="F4071" s="155" t="s">
        <v>155</v>
      </c>
    </row>
    <row r="4072" spans="1:6" ht="15.75" thickBot="1" x14ac:dyDescent="0.3">
      <c r="A4072" s="94">
        <v>11</v>
      </c>
      <c r="B4072" s="155" t="s">
        <v>179</v>
      </c>
      <c r="C4072" s="155" t="s">
        <v>154</v>
      </c>
      <c r="D4072" s="94">
        <v>68</v>
      </c>
      <c r="E4072" s="123">
        <v>128573.33500000001</v>
      </c>
      <c r="F4072" s="155" t="s">
        <v>263</v>
      </c>
    </row>
    <row r="4073" spans="1:6" ht="15.75" thickBot="1" x14ac:dyDescent="0.3">
      <c r="A4073" s="94">
        <v>11</v>
      </c>
      <c r="B4073" s="155" t="s">
        <v>179</v>
      </c>
      <c r="C4073" s="155" t="s">
        <v>154</v>
      </c>
      <c r="D4073" s="94">
        <v>34</v>
      </c>
      <c r="E4073" s="123">
        <v>11933.11512</v>
      </c>
      <c r="F4073" s="155" t="s">
        <v>155</v>
      </c>
    </row>
    <row r="4074" spans="1:6" ht="15.75" thickBot="1" x14ac:dyDescent="0.3">
      <c r="A4074" s="94">
        <v>11</v>
      </c>
      <c r="B4074" s="155" t="s">
        <v>180</v>
      </c>
      <c r="C4074" s="155" t="s">
        <v>154</v>
      </c>
      <c r="D4074" s="94">
        <v>201</v>
      </c>
      <c r="E4074" s="123">
        <v>743590.44299999997</v>
      </c>
      <c r="F4074" s="155" t="s">
        <v>263</v>
      </c>
    </row>
    <row r="4075" spans="1:6" ht="15.75" thickBot="1" x14ac:dyDescent="0.3">
      <c r="A4075" s="94">
        <v>11</v>
      </c>
      <c r="B4075" s="155" t="s">
        <v>180</v>
      </c>
      <c r="C4075" s="155" t="s">
        <v>154</v>
      </c>
      <c r="D4075" s="94">
        <v>87</v>
      </c>
      <c r="E4075" s="123">
        <v>2279353.8288400001</v>
      </c>
      <c r="F4075" s="155" t="s">
        <v>155</v>
      </c>
    </row>
    <row r="4076" spans="1:6" ht="15.75" thickBot="1" x14ac:dyDescent="0.3">
      <c r="A4076" s="94">
        <v>11</v>
      </c>
      <c r="B4076" s="155" t="s">
        <v>181</v>
      </c>
      <c r="C4076" s="155" t="s">
        <v>154</v>
      </c>
      <c r="D4076" s="94">
        <v>126</v>
      </c>
      <c r="E4076" s="123">
        <v>247916.68599999999</v>
      </c>
      <c r="F4076" s="155" t="s">
        <v>263</v>
      </c>
    </row>
    <row r="4077" spans="1:6" ht="15.75" thickBot="1" x14ac:dyDescent="0.3">
      <c r="A4077" s="94">
        <v>11</v>
      </c>
      <c r="B4077" s="155" t="s">
        <v>181</v>
      </c>
      <c r="C4077" s="155" t="s">
        <v>154</v>
      </c>
      <c r="D4077" s="94">
        <v>31</v>
      </c>
      <c r="E4077" s="123">
        <v>5203.5462100000004</v>
      </c>
      <c r="F4077" s="155" t="s">
        <v>155</v>
      </c>
    </row>
    <row r="4078" spans="1:6" ht="15.75" thickBot="1" x14ac:dyDescent="0.3">
      <c r="A4078" s="94">
        <v>11</v>
      </c>
      <c r="B4078" s="155" t="s">
        <v>182</v>
      </c>
      <c r="C4078" s="155" t="s">
        <v>154</v>
      </c>
      <c r="D4078" s="94">
        <v>48</v>
      </c>
      <c r="E4078" s="123">
        <v>134879.37700000001</v>
      </c>
      <c r="F4078" s="155" t="s">
        <v>263</v>
      </c>
    </row>
    <row r="4079" spans="1:6" ht="15.75" thickBot="1" x14ac:dyDescent="0.3">
      <c r="A4079" s="94">
        <v>11</v>
      </c>
      <c r="B4079" s="155" t="s">
        <v>182</v>
      </c>
      <c r="C4079" s="155" t="s">
        <v>154</v>
      </c>
      <c r="D4079" s="94">
        <v>7</v>
      </c>
      <c r="E4079" s="123">
        <v>6363.6295399999999</v>
      </c>
      <c r="F4079" s="155" t="s">
        <v>155</v>
      </c>
    </row>
    <row r="4080" spans="1:6" ht="15.75" thickBot="1" x14ac:dyDescent="0.3">
      <c r="A4080" s="94">
        <v>11</v>
      </c>
      <c r="B4080" s="155" t="s">
        <v>183</v>
      </c>
      <c r="C4080" s="155" t="s">
        <v>154</v>
      </c>
      <c r="D4080" s="94">
        <v>47</v>
      </c>
      <c r="E4080" s="123">
        <v>240593.44699999999</v>
      </c>
      <c r="F4080" s="155" t="s">
        <v>263</v>
      </c>
    </row>
    <row r="4081" spans="1:6" ht="15.75" thickBot="1" x14ac:dyDescent="0.3">
      <c r="A4081" s="94">
        <v>11</v>
      </c>
      <c r="B4081" s="155" t="s">
        <v>183</v>
      </c>
      <c r="C4081" s="155" t="s">
        <v>154</v>
      </c>
      <c r="D4081" s="94">
        <v>40</v>
      </c>
      <c r="E4081" s="123">
        <v>23477.131519999999</v>
      </c>
      <c r="F4081" s="155" t="s">
        <v>155</v>
      </c>
    </row>
    <row r="4082" spans="1:6" ht="15.75" thickBot="1" x14ac:dyDescent="0.3">
      <c r="A4082" s="94">
        <v>11</v>
      </c>
      <c r="B4082" s="155" t="s">
        <v>184</v>
      </c>
      <c r="C4082" s="155" t="s">
        <v>154</v>
      </c>
      <c r="D4082" s="94">
        <v>112</v>
      </c>
      <c r="E4082" s="123">
        <v>175665.44</v>
      </c>
      <c r="F4082" s="155" t="s">
        <v>263</v>
      </c>
    </row>
    <row r="4083" spans="1:6" ht="15.75" thickBot="1" x14ac:dyDescent="0.3">
      <c r="A4083" s="94">
        <v>11</v>
      </c>
      <c r="B4083" s="155" t="s">
        <v>184</v>
      </c>
      <c r="C4083" s="155" t="s">
        <v>154</v>
      </c>
      <c r="D4083" s="94">
        <v>24</v>
      </c>
      <c r="E4083" s="123">
        <v>3495.8379500000001</v>
      </c>
      <c r="F4083" s="155" t="s">
        <v>155</v>
      </c>
    </row>
    <row r="4084" spans="1:6" ht="15.75" thickBot="1" x14ac:dyDescent="0.3">
      <c r="A4084" s="94">
        <v>11</v>
      </c>
      <c r="B4084" s="155" t="s">
        <v>185</v>
      </c>
      <c r="C4084" s="155" t="s">
        <v>154</v>
      </c>
      <c r="D4084" s="94">
        <v>97</v>
      </c>
      <c r="E4084" s="123">
        <v>251565.96900000001</v>
      </c>
      <c r="F4084" s="155" t="s">
        <v>263</v>
      </c>
    </row>
    <row r="4085" spans="1:6" ht="15.75" thickBot="1" x14ac:dyDescent="0.3">
      <c r="A4085" s="94">
        <v>11</v>
      </c>
      <c r="B4085" s="155" t="s">
        <v>186</v>
      </c>
      <c r="C4085" s="155" t="s">
        <v>154</v>
      </c>
      <c r="D4085" s="94">
        <v>6</v>
      </c>
      <c r="E4085" s="123">
        <v>1103.7850000000001</v>
      </c>
      <c r="F4085" s="155" t="s">
        <v>263</v>
      </c>
    </row>
    <row r="4086" spans="1:6" ht="15.75" thickBot="1" x14ac:dyDescent="0.3">
      <c r="A4086" s="94">
        <v>11</v>
      </c>
      <c r="B4086" s="155" t="s">
        <v>188</v>
      </c>
      <c r="C4086" s="155" t="s">
        <v>154</v>
      </c>
      <c r="D4086" s="94">
        <v>16</v>
      </c>
      <c r="E4086" s="123">
        <v>35460.612000000001</v>
      </c>
      <c r="F4086" s="155" t="s">
        <v>263</v>
      </c>
    </row>
    <row r="4087" spans="1:6" ht="15.75" thickBot="1" x14ac:dyDescent="0.3">
      <c r="A4087" s="94">
        <v>11</v>
      </c>
      <c r="B4087" s="155" t="s">
        <v>188</v>
      </c>
      <c r="C4087" s="155" t="s">
        <v>154</v>
      </c>
      <c r="D4087" s="94">
        <v>254</v>
      </c>
      <c r="E4087" s="123">
        <v>103280.29207</v>
      </c>
      <c r="F4087" s="155" t="s">
        <v>155</v>
      </c>
    </row>
    <row r="4088" spans="1:6" ht="15.75" thickBot="1" x14ac:dyDescent="0.3">
      <c r="A4088" s="94">
        <v>11</v>
      </c>
      <c r="B4088" s="155" t="s">
        <v>189</v>
      </c>
      <c r="C4088" s="155" t="s">
        <v>154</v>
      </c>
      <c r="D4088" s="94">
        <v>15</v>
      </c>
      <c r="E4088" s="123">
        <v>4888.2939999999999</v>
      </c>
      <c r="F4088" s="155" t="s">
        <v>263</v>
      </c>
    </row>
    <row r="4089" spans="1:6" ht="15.75" thickBot="1" x14ac:dyDescent="0.3">
      <c r="A4089" s="94">
        <v>11</v>
      </c>
      <c r="B4089" s="155" t="s">
        <v>190</v>
      </c>
      <c r="C4089" s="155" t="s">
        <v>154</v>
      </c>
      <c r="D4089" s="94">
        <v>123</v>
      </c>
      <c r="E4089" s="123">
        <v>588349.90599999996</v>
      </c>
      <c r="F4089" s="155" t="s">
        <v>263</v>
      </c>
    </row>
    <row r="4090" spans="1:6" ht="15.75" thickBot="1" x14ac:dyDescent="0.3">
      <c r="A4090" s="94">
        <v>11</v>
      </c>
      <c r="B4090" s="155" t="s">
        <v>191</v>
      </c>
      <c r="C4090" s="155" t="s">
        <v>154</v>
      </c>
      <c r="D4090" s="94">
        <v>45</v>
      </c>
      <c r="E4090" s="123">
        <v>66770.087</v>
      </c>
      <c r="F4090" s="155" t="s">
        <v>263</v>
      </c>
    </row>
    <row r="4091" spans="1:6" ht="15.75" thickBot="1" x14ac:dyDescent="0.3">
      <c r="A4091" s="94">
        <v>11</v>
      </c>
      <c r="B4091" s="155" t="s">
        <v>192</v>
      </c>
      <c r="C4091" s="155" t="s">
        <v>154</v>
      </c>
      <c r="D4091" s="94">
        <v>16</v>
      </c>
      <c r="E4091" s="123">
        <v>8444.2350000000006</v>
      </c>
      <c r="F4091" s="155" t="s">
        <v>263</v>
      </c>
    </row>
    <row r="4092" spans="1:6" ht="15.75" thickBot="1" x14ac:dyDescent="0.3">
      <c r="A4092" s="94">
        <v>11</v>
      </c>
      <c r="B4092" s="155" t="s">
        <v>192</v>
      </c>
      <c r="C4092" s="155" t="s">
        <v>154</v>
      </c>
      <c r="D4092" s="94">
        <v>5</v>
      </c>
      <c r="E4092" s="123">
        <v>361.52602000000002</v>
      </c>
      <c r="F4092" s="155" t="s">
        <v>155</v>
      </c>
    </row>
    <row r="4093" spans="1:6" ht="15.75" thickBot="1" x14ac:dyDescent="0.3">
      <c r="A4093" s="94">
        <v>11</v>
      </c>
      <c r="B4093" s="155" t="s">
        <v>193</v>
      </c>
      <c r="C4093" s="155" t="s">
        <v>154</v>
      </c>
      <c r="D4093" s="94">
        <v>57</v>
      </c>
      <c r="E4093" s="123">
        <v>94093.403000000006</v>
      </c>
      <c r="F4093" s="155" t="s">
        <v>263</v>
      </c>
    </row>
    <row r="4094" spans="1:6" ht="15.75" thickBot="1" x14ac:dyDescent="0.3">
      <c r="A4094" s="94">
        <v>11</v>
      </c>
      <c r="B4094" s="155" t="s">
        <v>194</v>
      </c>
      <c r="C4094" s="155" t="s">
        <v>154</v>
      </c>
      <c r="D4094" s="94">
        <v>2</v>
      </c>
      <c r="E4094" s="123">
        <v>2139.681</v>
      </c>
      <c r="F4094" s="155" t="s">
        <v>263</v>
      </c>
    </row>
    <row r="4095" spans="1:6" ht="15.75" thickBot="1" x14ac:dyDescent="0.3">
      <c r="A4095" s="94">
        <v>11</v>
      </c>
      <c r="B4095" s="155" t="s">
        <v>195</v>
      </c>
      <c r="C4095" s="155" t="s">
        <v>154</v>
      </c>
      <c r="D4095" s="94">
        <v>1</v>
      </c>
      <c r="E4095" s="123">
        <v>333.14299999999997</v>
      </c>
      <c r="F4095" s="155" t="s">
        <v>263</v>
      </c>
    </row>
    <row r="4096" spans="1:6" ht="15.75" thickBot="1" x14ac:dyDescent="0.3">
      <c r="A4096" s="94">
        <v>11</v>
      </c>
      <c r="B4096" s="155" t="s">
        <v>196</v>
      </c>
      <c r="C4096" s="155" t="s">
        <v>154</v>
      </c>
      <c r="D4096" s="94">
        <v>176</v>
      </c>
      <c r="E4096" s="123">
        <v>606429.47600000002</v>
      </c>
      <c r="F4096" s="155" t="s">
        <v>263</v>
      </c>
    </row>
    <row r="4097" spans="1:6" ht="15.75" thickBot="1" x14ac:dyDescent="0.3">
      <c r="A4097" s="94">
        <v>11</v>
      </c>
      <c r="B4097" s="155" t="s">
        <v>196</v>
      </c>
      <c r="C4097" s="155" t="s">
        <v>154</v>
      </c>
      <c r="D4097" s="94">
        <v>161</v>
      </c>
      <c r="E4097" s="123">
        <v>39028.018109999997</v>
      </c>
      <c r="F4097" s="155" t="s">
        <v>155</v>
      </c>
    </row>
    <row r="4098" spans="1:6" ht="15.75" thickBot="1" x14ac:dyDescent="0.3">
      <c r="A4098" s="94">
        <v>11</v>
      </c>
      <c r="B4098" s="155" t="s">
        <v>197</v>
      </c>
      <c r="C4098" s="155" t="s">
        <v>154</v>
      </c>
      <c r="D4098" s="94">
        <v>34</v>
      </c>
      <c r="E4098" s="123">
        <v>44004.671999999999</v>
      </c>
      <c r="F4098" s="155" t="s">
        <v>263</v>
      </c>
    </row>
    <row r="4099" spans="1:6" ht="15.75" thickBot="1" x14ac:dyDescent="0.3">
      <c r="A4099" s="94">
        <v>11</v>
      </c>
      <c r="B4099" s="155" t="s">
        <v>197</v>
      </c>
      <c r="C4099" s="155" t="s">
        <v>154</v>
      </c>
      <c r="D4099" s="94">
        <v>2</v>
      </c>
      <c r="E4099" s="123">
        <v>5770.6303600000001</v>
      </c>
      <c r="F4099" s="155" t="s">
        <v>155</v>
      </c>
    </row>
    <row r="4100" spans="1:6" ht="15.75" thickBot="1" x14ac:dyDescent="0.3">
      <c r="A4100" s="94">
        <v>11</v>
      </c>
      <c r="B4100" s="155" t="s">
        <v>198</v>
      </c>
      <c r="C4100" s="155" t="s">
        <v>154</v>
      </c>
      <c r="D4100" s="94">
        <v>356</v>
      </c>
      <c r="E4100" s="123">
        <v>1160633.6510000001</v>
      </c>
      <c r="F4100" s="155" t="s">
        <v>263</v>
      </c>
    </row>
    <row r="4101" spans="1:6" ht="15.75" thickBot="1" x14ac:dyDescent="0.3">
      <c r="A4101" s="94">
        <v>11</v>
      </c>
      <c r="B4101" s="155" t="s">
        <v>198</v>
      </c>
      <c r="C4101" s="155" t="s">
        <v>154</v>
      </c>
      <c r="D4101" s="94">
        <v>206</v>
      </c>
      <c r="E4101" s="123">
        <v>39482.223460000001</v>
      </c>
      <c r="F4101" s="155" t="s">
        <v>155</v>
      </c>
    </row>
    <row r="4102" spans="1:6" ht="15.75" thickBot="1" x14ac:dyDescent="0.3">
      <c r="A4102" s="94">
        <v>11</v>
      </c>
      <c r="B4102" s="155" t="s">
        <v>199</v>
      </c>
      <c r="C4102" s="155" t="s">
        <v>154</v>
      </c>
      <c r="D4102" s="94">
        <v>58</v>
      </c>
      <c r="E4102" s="123">
        <v>70320.036999999997</v>
      </c>
      <c r="F4102" s="155" t="s">
        <v>263</v>
      </c>
    </row>
    <row r="4103" spans="1:6" ht="15.75" thickBot="1" x14ac:dyDescent="0.3">
      <c r="A4103" s="94">
        <v>11</v>
      </c>
      <c r="B4103" s="155" t="s">
        <v>199</v>
      </c>
      <c r="C4103" s="155" t="s">
        <v>154</v>
      </c>
      <c r="D4103" s="94">
        <v>19</v>
      </c>
      <c r="E4103" s="123">
        <v>4888.5645299999996</v>
      </c>
      <c r="F4103" s="155" t="s">
        <v>155</v>
      </c>
    </row>
    <row r="4104" spans="1:6" ht="15.75" thickBot="1" x14ac:dyDescent="0.3">
      <c r="A4104" s="94">
        <v>11</v>
      </c>
      <c r="B4104" s="155" t="s">
        <v>200</v>
      </c>
      <c r="C4104" s="155" t="s">
        <v>154</v>
      </c>
      <c r="D4104" s="94">
        <v>900</v>
      </c>
      <c r="E4104" s="123">
        <v>3415866.5959999999</v>
      </c>
      <c r="F4104" s="155" t="s">
        <v>263</v>
      </c>
    </row>
    <row r="4105" spans="1:6" ht="15.75" thickBot="1" x14ac:dyDescent="0.3">
      <c r="A4105" s="94">
        <v>11</v>
      </c>
      <c r="B4105" s="155" t="s">
        <v>200</v>
      </c>
      <c r="C4105" s="155" t="s">
        <v>154</v>
      </c>
      <c r="D4105" s="94">
        <v>422</v>
      </c>
      <c r="E4105" s="123">
        <v>130772.37948</v>
      </c>
      <c r="F4105" s="155" t="s">
        <v>155</v>
      </c>
    </row>
    <row r="4106" spans="1:6" ht="15.75" thickBot="1" x14ac:dyDescent="0.3">
      <c r="A4106" s="94">
        <v>11</v>
      </c>
      <c r="B4106" s="155" t="s">
        <v>201</v>
      </c>
      <c r="C4106" s="155" t="s">
        <v>154</v>
      </c>
      <c r="D4106" s="94">
        <v>35</v>
      </c>
      <c r="E4106" s="123">
        <v>101786.883</v>
      </c>
      <c r="F4106" s="155" t="s">
        <v>263</v>
      </c>
    </row>
    <row r="4107" spans="1:6" ht="15.75" thickBot="1" x14ac:dyDescent="0.3">
      <c r="A4107" s="94">
        <v>11</v>
      </c>
      <c r="B4107" s="155" t="s">
        <v>202</v>
      </c>
      <c r="C4107" s="155" t="s">
        <v>154</v>
      </c>
      <c r="D4107" s="94">
        <v>264</v>
      </c>
      <c r="E4107" s="123">
        <v>813203.78</v>
      </c>
      <c r="F4107" s="155" t="s">
        <v>263</v>
      </c>
    </row>
    <row r="4108" spans="1:6" ht="15.75" thickBot="1" x14ac:dyDescent="0.3">
      <c r="A4108" s="94">
        <v>11</v>
      </c>
      <c r="B4108" s="155" t="s">
        <v>202</v>
      </c>
      <c r="C4108" s="155" t="s">
        <v>154</v>
      </c>
      <c r="D4108" s="94">
        <v>116</v>
      </c>
      <c r="E4108" s="123">
        <v>35243.541920000003</v>
      </c>
      <c r="F4108" s="155" t="s">
        <v>155</v>
      </c>
    </row>
    <row r="4109" spans="1:6" ht="15.75" thickBot="1" x14ac:dyDescent="0.3">
      <c r="A4109" s="94">
        <v>11</v>
      </c>
      <c r="B4109" s="155" t="s">
        <v>203</v>
      </c>
      <c r="C4109" s="155" t="s">
        <v>154</v>
      </c>
      <c r="D4109" s="94">
        <v>58</v>
      </c>
      <c r="E4109" s="123">
        <v>88285.418999999994</v>
      </c>
      <c r="F4109" s="155" t="s">
        <v>263</v>
      </c>
    </row>
    <row r="4110" spans="1:6" ht="15.75" thickBot="1" x14ac:dyDescent="0.3">
      <c r="A4110" s="94">
        <v>11</v>
      </c>
      <c r="B4110" s="155" t="s">
        <v>203</v>
      </c>
      <c r="C4110" s="155" t="s">
        <v>154</v>
      </c>
      <c r="D4110" s="94">
        <v>24</v>
      </c>
      <c r="E4110" s="123">
        <v>3167.4065999999998</v>
      </c>
      <c r="F4110" s="155" t="s">
        <v>155</v>
      </c>
    </row>
    <row r="4111" spans="1:6" ht="15.75" thickBot="1" x14ac:dyDescent="0.3">
      <c r="A4111" s="94">
        <v>11</v>
      </c>
      <c r="B4111" s="155" t="s">
        <v>204</v>
      </c>
      <c r="C4111" s="155" t="s">
        <v>154</v>
      </c>
      <c r="D4111" s="94">
        <v>18</v>
      </c>
      <c r="E4111" s="123">
        <v>7946.98</v>
      </c>
      <c r="F4111" s="155" t="s">
        <v>263</v>
      </c>
    </row>
    <row r="4112" spans="1:6" ht="15.75" thickBot="1" x14ac:dyDescent="0.3">
      <c r="A4112" s="94">
        <v>11</v>
      </c>
      <c r="B4112" s="155" t="s">
        <v>205</v>
      </c>
      <c r="C4112" s="155" t="s">
        <v>154</v>
      </c>
      <c r="D4112" s="94">
        <v>24</v>
      </c>
      <c r="E4112" s="123">
        <v>20749.589</v>
      </c>
      <c r="F4112" s="155" t="s">
        <v>263</v>
      </c>
    </row>
    <row r="4113" spans="1:6" ht="15.75" thickBot="1" x14ac:dyDescent="0.3">
      <c r="A4113" s="94">
        <v>11</v>
      </c>
      <c r="B4113" s="155" t="s">
        <v>206</v>
      </c>
      <c r="C4113" s="155" t="s">
        <v>154</v>
      </c>
      <c r="D4113" s="94">
        <v>52</v>
      </c>
      <c r="E4113" s="123">
        <v>131129.753</v>
      </c>
      <c r="F4113" s="155" t="s">
        <v>263</v>
      </c>
    </row>
    <row r="4114" spans="1:6" ht="15.75" thickBot="1" x14ac:dyDescent="0.3">
      <c r="A4114" s="94">
        <v>11</v>
      </c>
      <c r="B4114" s="155" t="s">
        <v>207</v>
      </c>
      <c r="C4114" s="155" t="s">
        <v>154</v>
      </c>
      <c r="D4114" s="94">
        <v>60</v>
      </c>
      <c r="E4114" s="123">
        <v>120346.432</v>
      </c>
      <c r="F4114" s="155" t="s">
        <v>263</v>
      </c>
    </row>
    <row r="4115" spans="1:6" ht="15.75" thickBot="1" x14ac:dyDescent="0.3">
      <c r="A4115" s="94">
        <v>11</v>
      </c>
      <c r="B4115" s="155" t="s">
        <v>208</v>
      </c>
      <c r="C4115" s="155" t="s">
        <v>154</v>
      </c>
      <c r="D4115" s="94">
        <v>14</v>
      </c>
      <c r="E4115" s="123">
        <v>6670.6639999999998</v>
      </c>
      <c r="F4115" s="155" t="s">
        <v>263</v>
      </c>
    </row>
    <row r="4116" spans="1:6" ht="15.75" thickBot="1" x14ac:dyDescent="0.3">
      <c r="A4116" s="94">
        <v>11</v>
      </c>
      <c r="B4116" s="155" t="s">
        <v>209</v>
      </c>
      <c r="C4116" s="155" t="s">
        <v>154</v>
      </c>
      <c r="D4116" s="94">
        <v>87</v>
      </c>
      <c r="E4116" s="123">
        <v>107935.823</v>
      </c>
      <c r="F4116" s="155" t="s">
        <v>263</v>
      </c>
    </row>
    <row r="4117" spans="1:6" ht="15.75" thickBot="1" x14ac:dyDescent="0.3">
      <c r="A4117" s="94">
        <v>11</v>
      </c>
      <c r="B4117" s="155" t="s">
        <v>209</v>
      </c>
      <c r="C4117" s="155" t="s">
        <v>154</v>
      </c>
      <c r="D4117" s="94">
        <v>30</v>
      </c>
      <c r="E4117" s="123">
        <v>5479.4943599999997</v>
      </c>
      <c r="F4117" s="155" t="s">
        <v>155</v>
      </c>
    </row>
    <row r="4118" spans="1:6" ht="15.75" thickBot="1" x14ac:dyDescent="0.3">
      <c r="A4118" s="94">
        <v>11</v>
      </c>
      <c r="B4118" s="155" t="s">
        <v>210</v>
      </c>
      <c r="C4118" s="155" t="s">
        <v>154</v>
      </c>
      <c r="D4118" s="94">
        <v>40</v>
      </c>
      <c r="E4118" s="123">
        <v>64557.375999999997</v>
      </c>
      <c r="F4118" s="155" t="s">
        <v>263</v>
      </c>
    </row>
    <row r="4119" spans="1:6" ht="15.75" thickBot="1" x14ac:dyDescent="0.3">
      <c r="A4119" s="94">
        <v>11</v>
      </c>
      <c r="B4119" s="155" t="s">
        <v>211</v>
      </c>
      <c r="C4119" s="155" t="s">
        <v>154</v>
      </c>
      <c r="D4119" s="94">
        <v>106</v>
      </c>
      <c r="E4119" s="123">
        <v>366751.78100000002</v>
      </c>
      <c r="F4119" s="155" t="s">
        <v>263</v>
      </c>
    </row>
    <row r="4120" spans="1:6" ht="15.75" thickBot="1" x14ac:dyDescent="0.3">
      <c r="A4120" s="94">
        <v>11</v>
      </c>
      <c r="B4120" s="155" t="s">
        <v>212</v>
      </c>
      <c r="C4120" s="155" t="s">
        <v>154</v>
      </c>
      <c r="D4120" s="94">
        <v>349</v>
      </c>
      <c r="E4120" s="123">
        <v>985072.61899999995</v>
      </c>
      <c r="F4120" s="155" t="s">
        <v>263</v>
      </c>
    </row>
    <row r="4121" spans="1:6" ht="15.75" thickBot="1" x14ac:dyDescent="0.3">
      <c r="A4121" s="94">
        <v>11</v>
      </c>
      <c r="B4121" s="155" t="s">
        <v>212</v>
      </c>
      <c r="C4121" s="155" t="s">
        <v>154</v>
      </c>
      <c r="D4121" s="94">
        <v>104</v>
      </c>
      <c r="E4121" s="123">
        <v>1138660.2960600001</v>
      </c>
      <c r="F4121" s="155" t="s">
        <v>155</v>
      </c>
    </row>
    <row r="4122" spans="1:6" ht="15.75" thickBot="1" x14ac:dyDescent="0.3">
      <c r="A4122" s="94">
        <v>11</v>
      </c>
      <c r="B4122" s="155" t="s">
        <v>213</v>
      </c>
      <c r="C4122" s="155" t="s">
        <v>154</v>
      </c>
      <c r="D4122" s="94">
        <v>63</v>
      </c>
      <c r="E4122" s="123">
        <v>90052.987999999998</v>
      </c>
      <c r="F4122" s="155" t="s">
        <v>263</v>
      </c>
    </row>
    <row r="4123" spans="1:6" ht="15.75" thickBot="1" x14ac:dyDescent="0.3">
      <c r="A4123" s="94">
        <v>11</v>
      </c>
      <c r="B4123" s="155" t="s">
        <v>213</v>
      </c>
      <c r="C4123" s="155" t="s">
        <v>154</v>
      </c>
      <c r="D4123" s="94">
        <v>32</v>
      </c>
      <c r="E4123" s="123">
        <v>5052.4067500000001</v>
      </c>
      <c r="F4123" s="155" t="s">
        <v>155</v>
      </c>
    </row>
    <row r="4124" spans="1:6" ht="15.75" thickBot="1" x14ac:dyDescent="0.3">
      <c r="A4124" s="94">
        <v>11</v>
      </c>
      <c r="B4124" s="155" t="s">
        <v>215</v>
      </c>
      <c r="C4124" s="155" t="s">
        <v>154</v>
      </c>
      <c r="D4124" s="94">
        <v>8</v>
      </c>
      <c r="E4124" s="123">
        <v>15669.191999999999</v>
      </c>
      <c r="F4124" s="155" t="s">
        <v>263</v>
      </c>
    </row>
    <row r="4125" spans="1:6" ht="15.75" thickBot="1" x14ac:dyDescent="0.3">
      <c r="A4125" s="94">
        <v>11</v>
      </c>
      <c r="B4125" s="155" t="s">
        <v>216</v>
      </c>
      <c r="C4125" s="155" t="s">
        <v>154</v>
      </c>
      <c r="D4125" s="94">
        <v>196</v>
      </c>
      <c r="E4125" s="123">
        <v>404266.9</v>
      </c>
      <c r="F4125" s="155" t="s">
        <v>263</v>
      </c>
    </row>
    <row r="4126" spans="1:6" ht="15.75" thickBot="1" x14ac:dyDescent="0.3">
      <c r="A4126" s="94">
        <v>11</v>
      </c>
      <c r="B4126" s="155" t="s">
        <v>216</v>
      </c>
      <c r="C4126" s="155" t="s">
        <v>154</v>
      </c>
      <c r="D4126" s="94">
        <v>68</v>
      </c>
      <c r="E4126" s="123">
        <v>8286.2659399999993</v>
      </c>
      <c r="F4126" s="155" t="s">
        <v>155</v>
      </c>
    </row>
    <row r="4127" spans="1:6" ht="15.75" thickBot="1" x14ac:dyDescent="0.3">
      <c r="A4127" s="94">
        <v>11</v>
      </c>
      <c r="B4127" s="155" t="s">
        <v>217</v>
      </c>
      <c r="C4127" s="155" t="s">
        <v>154</v>
      </c>
      <c r="D4127" s="94">
        <v>7</v>
      </c>
      <c r="E4127" s="123">
        <v>47854.298000000003</v>
      </c>
      <c r="F4127" s="155" t="s">
        <v>263</v>
      </c>
    </row>
    <row r="4128" spans="1:6" ht="15.75" thickBot="1" x14ac:dyDescent="0.3">
      <c r="A4128" s="94">
        <v>11</v>
      </c>
      <c r="B4128" s="155" t="s">
        <v>218</v>
      </c>
      <c r="C4128" s="155" t="s">
        <v>154</v>
      </c>
      <c r="D4128" s="94">
        <v>10</v>
      </c>
      <c r="E4128" s="123">
        <v>6663.491</v>
      </c>
      <c r="F4128" s="155" t="s">
        <v>263</v>
      </c>
    </row>
    <row r="4129" spans="1:6" ht="15.75" thickBot="1" x14ac:dyDescent="0.3">
      <c r="A4129" s="94">
        <v>11</v>
      </c>
      <c r="B4129" s="155" t="s">
        <v>220</v>
      </c>
      <c r="C4129" s="155" t="s">
        <v>154</v>
      </c>
      <c r="D4129" s="94">
        <v>81</v>
      </c>
      <c r="E4129" s="123">
        <v>112725.871</v>
      </c>
      <c r="F4129" s="155" t="s">
        <v>263</v>
      </c>
    </row>
    <row r="4130" spans="1:6" ht="15.75" thickBot="1" x14ac:dyDescent="0.3">
      <c r="A4130" s="94">
        <v>11</v>
      </c>
      <c r="B4130" s="155" t="s">
        <v>221</v>
      </c>
      <c r="C4130" s="155" t="s">
        <v>154</v>
      </c>
      <c r="D4130" s="94">
        <v>67</v>
      </c>
      <c r="E4130" s="123">
        <v>82236.89</v>
      </c>
      <c r="F4130" s="155" t="s">
        <v>263</v>
      </c>
    </row>
    <row r="4131" spans="1:6" ht="15.75" thickBot="1" x14ac:dyDescent="0.3">
      <c r="A4131" s="94">
        <v>11</v>
      </c>
      <c r="B4131" s="155" t="s">
        <v>222</v>
      </c>
      <c r="C4131" s="155" t="s">
        <v>154</v>
      </c>
      <c r="D4131" s="94">
        <v>191</v>
      </c>
      <c r="E4131" s="123">
        <v>432422.83399999997</v>
      </c>
      <c r="F4131" s="155" t="s">
        <v>263</v>
      </c>
    </row>
    <row r="4132" spans="1:6" ht="15.75" thickBot="1" x14ac:dyDescent="0.3">
      <c r="A4132" s="94">
        <v>11</v>
      </c>
      <c r="B4132" s="155" t="s">
        <v>222</v>
      </c>
      <c r="C4132" s="155" t="s">
        <v>154</v>
      </c>
      <c r="D4132" s="94">
        <v>74</v>
      </c>
      <c r="E4132" s="123">
        <v>17286.11031</v>
      </c>
      <c r="F4132" s="155" t="s">
        <v>155</v>
      </c>
    </row>
    <row r="4133" spans="1:6" ht="15.75" thickBot="1" x14ac:dyDescent="0.3">
      <c r="A4133" s="94">
        <v>11</v>
      </c>
      <c r="B4133" s="155" t="s">
        <v>223</v>
      </c>
      <c r="C4133" s="155" t="s">
        <v>154</v>
      </c>
      <c r="D4133" s="94">
        <v>17</v>
      </c>
      <c r="E4133" s="123">
        <v>32498.647000000001</v>
      </c>
      <c r="F4133" s="155" t="s">
        <v>263</v>
      </c>
    </row>
    <row r="4134" spans="1:6" ht="15.75" thickBot="1" x14ac:dyDescent="0.3">
      <c r="A4134" s="94">
        <v>11</v>
      </c>
      <c r="B4134" s="155" t="s">
        <v>224</v>
      </c>
      <c r="C4134" s="155" t="s">
        <v>154</v>
      </c>
      <c r="D4134" s="94">
        <v>97</v>
      </c>
      <c r="E4134" s="123">
        <v>193575.76699999999</v>
      </c>
      <c r="F4134" s="155" t="s">
        <v>263</v>
      </c>
    </row>
    <row r="4135" spans="1:6" ht="15.75" thickBot="1" x14ac:dyDescent="0.3">
      <c r="A4135" s="94">
        <v>11</v>
      </c>
      <c r="B4135" s="155" t="s">
        <v>224</v>
      </c>
      <c r="C4135" s="155" t="s">
        <v>154</v>
      </c>
      <c r="D4135" s="94">
        <v>44</v>
      </c>
      <c r="E4135" s="123">
        <v>8628.2798399999992</v>
      </c>
      <c r="F4135" s="155" t="s">
        <v>155</v>
      </c>
    </row>
    <row r="4136" spans="1:6" ht="15.75" thickBot="1" x14ac:dyDescent="0.3">
      <c r="A4136" s="94">
        <v>11</v>
      </c>
      <c r="B4136" s="155" t="s">
        <v>225</v>
      </c>
      <c r="C4136" s="155" t="s">
        <v>154</v>
      </c>
      <c r="D4136" s="94">
        <v>1212</v>
      </c>
      <c r="E4136" s="123">
        <v>41955285.266999997</v>
      </c>
      <c r="F4136" s="155" t="s">
        <v>263</v>
      </c>
    </row>
    <row r="4137" spans="1:6" ht="15.75" thickBot="1" x14ac:dyDescent="0.3">
      <c r="A4137" s="94">
        <v>11</v>
      </c>
      <c r="B4137" s="155" t="s">
        <v>225</v>
      </c>
      <c r="C4137" s="155" t="s">
        <v>154</v>
      </c>
      <c r="D4137" s="94">
        <v>664</v>
      </c>
      <c r="E4137" s="123">
        <v>243063.94224999999</v>
      </c>
      <c r="F4137" s="155" t="s">
        <v>155</v>
      </c>
    </row>
    <row r="4138" spans="1:6" ht="15.75" thickBot="1" x14ac:dyDescent="0.3">
      <c r="A4138" s="94">
        <v>11</v>
      </c>
      <c r="B4138" s="155" t="s">
        <v>226</v>
      </c>
      <c r="C4138" s="155" t="s">
        <v>154</v>
      </c>
      <c r="D4138" s="94">
        <v>22</v>
      </c>
      <c r="E4138" s="123">
        <v>7302266.6940000001</v>
      </c>
      <c r="F4138" s="155" t="s">
        <v>263</v>
      </c>
    </row>
    <row r="4139" spans="1:6" ht="15.75" thickBot="1" x14ac:dyDescent="0.3">
      <c r="A4139" s="94">
        <v>11</v>
      </c>
      <c r="B4139" s="155" t="s">
        <v>226</v>
      </c>
      <c r="C4139" s="155" t="s">
        <v>154</v>
      </c>
      <c r="D4139" s="94">
        <v>42</v>
      </c>
      <c r="E4139" s="123">
        <v>1742809.8722900001</v>
      </c>
      <c r="F4139" s="155" t="s">
        <v>155</v>
      </c>
    </row>
    <row r="4140" spans="1:6" ht="15.75" thickBot="1" x14ac:dyDescent="0.3">
      <c r="A4140" s="94">
        <v>11</v>
      </c>
      <c r="B4140" s="155" t="s">
        <v>227</v>
      </c>
      <c r="C4140" s="155" t="s">
        <v>154</v>
      </c>
      <c r="D4140" s="94">
        <v>17</v>
      </c>
      <c r="E4140" s="123">
        <v>9748.9930000000004</v>
      </c>
      <c r="F4140" s="155" t="s">
        <v>263</v>
      </c>
    </row>
    <row r="4141" spans="1:6" ht="15.75" thickBot="1" x14ac:dyDescent="0.3">
      <c r="A4141" s="94">
        <v>11</v>
      </c>
      <c r="B4141" s="155" t="s">
        <v>228</v>
      </c>
      <c r="C4141" s="155" t="s">
        <v>154</v>
      </c>
      <c r="D4141" s="94">
        <v>239</v>
      </c>
      <c r="E4141" s="123">
        <v>466999.11099999998</v>
      </c>
      <c r="F4141" s="155" t="s">
        <v>263</v>
      </c>
    </row>
    <row r="4142" spans="1:6" ht="15.75" thickBot="1" x14ac:dyDescent="0.3">
      <c r="A4142" s="94">
        <v>11</v>
      </c>
      <c r="B4142" s="155" t="s">
        <v>228</v>
      </c>
      <c r="C4142" s="155" t="s">
        <v>154</v>
      </c>
      <c r="D4142" s="94">
        <v>135</v>
      </c>
      <c r="E4142" s="123">
        <v>20463.880580000001</v>
      </c>
      <c r="F4142" s="155" t="s">
        <v>155</v>
      </c>
    </row>
    <row r="4143" spans="1:6" ht="15.75" thickBot="1" x14ac:dyDescent="0.3">
      <c r="A4143" s="94">
        <v>11</v>
      </c>
      <c r="B4143" s="155" t="s">
        <v>229</v>
      </c>
      <c r="C4143" s="155" t="s">
        <v>154</v>
      </c>
      <c r="D4143" s="94">
        <v>85</v>
      </c>
      <c r="E4143" s="123">
        <v>386114.55800000002</v>
      </c>
      <c r="F4143" s="155" t="s">
        <v>263</v>
      </c>
    </row>
    <row r="4144" spans="1:6" ht="15.75" thickBot="1" x14ac:dyDescent="0.3">
      <c r="A4144" s="94">
        <v>11</v>
      </c>
      <c r="B4144" s="155" t="s">
        <v>229</v>
      </c>
      <c r="C4144" s="155" t="s">
        <v>154</v>
      </c>
      <c r="D4144" s="94">
        <v>41</v>
      </c>
      <c r="E4144" s="123">
        <v>9803.3569100000004</v>
      </c>
      <c r="F4144" s="155" t="s">
        <v>155</v>
      </c>
    </row>
    <row r="4145" spans="1:6" ht="15.75" thickBot="1" x14ac:dyDescent="0.3">
      <c r="A4145" s="94">
        <v>11</v>
      </c>
      <c r="B4145" s="155" t="s">
        <v>230</v>
      </c>
      <c r="C4145" s="155" t="s">
        <v>154</v>
      </c>
      <c r="D4145" s="94">
        <v>97</v>
      </c>
      <c r="E4145" s="123">
        <v>142202.53700000001</v>
      </c>
      <c r="F4145" s="155" t="s">
        <v>263</v>
      </c>
    </row>
    <row r="4146" spans="1:6" ht="15.75" thickBot="1" x14ac:dyDescent="0.3">
      <c r="A4146" s="94">
        <v>11</v>
      </c>
      <c r="B4146" s="155" t="s">
        <v>230</v>
      </c>
      <c r="C4146" s="155" t="s">
        <v>154</v>
      </c>
      <c r="D4146" s="94">
        <v>52</v>
      </c>
      <c r="E4146" s="123">
        <v>10036.61565</v>
      </c>
      <c r="F4146" s="155" t="s">
        <v>155</v>
      </c>
    </row>
    <row r="4147" spans="1:6" ht="15.75" thickBot="1" x14ac:dyDescent="0.3">
      <c r="A4147" s="94">
        <v>11</v>
      </c>
      <c r="B4147" s="155" t="s">
        <v>231</v>
      </c>
      <c r="C4147" s="155" t="s">
        <v>154</v>
      </c>
      <c r="D4147" s="94">
        <v>67</v>
      </c>
      <c r="E4147" s="123">
        <v>184672.79199999999</v>
      </c>
      <c r="F4147" s="155" t="s">
        <v>263</v>
      </c>
    </row>
    <row r="4148" spans="1:6" ht="15.75" thickBot="1" x14ac:dyDescent="0.3">
      <c r="A4148" s="94">
        <v>11</v>
      </c>
      <c r="B4148" s="155" t="s">
        <v>232</v>
      </c>
      <c r="C4148" s="155" t="s">
        <v>154</v>
      </c>
      <c r="D4148" s="94">
        <v>16</v>
      </c>
      <c r="E4148" s="123">
        <v>9230.3799999999992</v>
      </c>
      <c r="F4148" s="155" t="s">
        <v>263</v>
      </c>
    </row>
    <row r="4149" spans="1:6" ht="15.75" thickBot="1" x14ac:dyDescent="0.3">
      <c r="A4149" s="94">
        <v>11</v>
      </c>
      <c r="B4149" s="155" t="s">
        <v>233</v>
      </c>
      <c r="C4149" s="155" t="s">
        <v>154</v>
      </c>
      <c r="D4149" s="94">
        <v>7</v>
      </c>
      <c r="E4149" s="123">
        <v>12797.529</v>
      </c>
      <c r="F4149" s="155" t="s">
        <v>263</v>
      </c>
    </row>
    <row r="4150" spans="1:6" ht="15.75" thickBot="1" x14ac:dyDescent="0.3">
      <c r="A4150" s="94">
        <v>11</v>
      </c>
      <c r="B4150" s="155" t="s">
        <v>234</v>
      </c>
      <c r="C4150" s="155" t="s">
        <v>154</v>
      </c>
      <c r="D4150" s="94">
        <v>44</v>
      </c>
      <c r="E4150" s="123">
        <v>138421.28</v>
      </c>
      <c r="F4150" s="155" t="s">
        <v>263</v>
      </c>
    </row>
    <row r="4151" spans="1:6" ht="15.75" thickBot="1" x14ac:dyDescent="0.3">
      <c r="A4151" s="94">
        <v>11</v>
      </c>
      <c r="B4151" s="155" t="s">
        <v>234</v>
      </c>
      <c r="C4151" s="155" t="s">
        <v>154</v>
      </c>
      <c r="D4151" s="94">
        <v>22</v>
      </c>
      <c r="E4151" s="123">
        <v>2202.2086199999999</v>
      </c>
      <c r="F4151" s="155" t="s">
        <v>155</v>
      </c>
    </row>
    <row r="4152" spans="1:6" ht="15.75" thickBot="1" x14ac:dyDescent="0.3">
      <c r="A4152" s="94">
        <v>11</v>
      </c>
      <c r="B4152" s="155" t="s">
        <v>235</v>
      </c>
      <c r="C4152" s="155" t="s">
        <v>154</v>
      </c>
      <c r="D4152" s="94">
        <v>139</v>
      </c>
      <c r="E4152" s="123">
        <v>275090.12300000002</v>
      </c>
      <c r="F4152" s="155" t="s">
        <v>263</v>
      </c>
    </row>
    <row r="4153" spans="1:6" ht="15.75" thickBot="1" x14ac:dyDescent="0.3">
      <c r="A4153" s="94">
        <v>11</v>
      </c>
      <c r="B4153" s="155" t="s">
        <v>235</v>
      </c>
      <c r="C4153" s="155" t="s">
        <v>154</v>
      </c>
      <c r="D4153" s="94">
        <v>16</v>
      </c>
      <c r="E4153" s="123">
        <v>5189.9103299999997</v>
      </c>
      <c r="F4153" s="155" t="s">
        <v>155</v>
      </c>
    </row>
    <row r="4154" spans="1:6" ht="15.75" thickBot="1" x14ac:dyDescent="0.3">
      <c r="A4154" s="94">
        <v>11</v>
      </c>
      <c r="B4154" s="155" t="s">
        <v>236</v>
      </c>
      <c r="C4154" s="155" t="s">
        <v>154</v>
      </c>
      <c r="D4154" s="94">
        <v>167</v>
      </c>
      <c r="E4154" s="123">
        <v>395284.37900000002</v>
      </c>
      <c r="F4154" s="155" t="s">
        <v>263</v>
      </c>
    </row>
    <row r="4155" spans="1:6" ht="15.75" thickBot="1" x14ac:dyDescent="0.3">
      <c r="A4155" s="94">
        <v>11</v>
      </c>
      <c r="B4155" s="155" t="s">
        <v>237</v>
      </c>
      <c r="C4155" s="155" t="s">
        <v>154</v>
      </c>
      <c r="D4155" s="94">
        <v>1778</v>
      </c>
      <c r="E4155" s="123">
        <v>20947882.555</v>
      </c>
      <c r="F4155" s="155" t="s">
        <v>263</v>
      </c>
    </row>
    <row r="4156" spans="1:6" ht="15.75" thickBot="1" x14ac:dyDescent="0.3">
      <c r="A4156" s="94">
        <v>11</v>
      </c>
      <c r="B4156" s="155" t="s">
        <v>237</v>
      </c>
      <c r="C4156" s="155" t="s">
        <v>154</v>
      </c>
      <c r="D4156" s="94">
        <v>965</v>
      </c>
      <c r="E4156" s="123">
        <v>949306.37514000002</v>
      </c>
      <c r="F4156" s="155" t="s">
        <v>155</v>
      </c>
    </row>
    <row r="4157" spans="1:6" ht="15.75" thickBot="1" x14ac:dyDescent="0.3">
      <c r="A4157" s="94">
        <v>11</v>
      </c>
      <c r="B4157" s="155" t="s">
        <v>238</v>
      </c>
      <c r="C4157" s="155" t="s">
        <v>154</v>
      </c>
      <c r="D4157" s="94">
        <v>2191</v>
      </c>
      <c r="E4157" s="123">
        <v>19612480.852000002</v>
      </c>
      <c r="F4157" s="155" t="s">
        <v>263</v>
      </c>
    </row>
    <row r="4158" spans="1:6" ht="15.75" thickBot="1" x14ac:dyDescent="0.3">
      <c r="A4158" s="94">
        <v>11</v>
      </c>
      <c r="B4158" s="155" t="s">
        <v>238</v>
      </c>
      <c r="C4158" s="155" t="s">
        <v>154</v>
      </c>
      <c r="D4158" s="94">
        <v>1417</v>
      </c>
      <c r="E4158" s="123">
        <v>783494.12910999998</v>
      </c>
      <c r="F4158" s="155" t="s">
        <v>155</v>
      </c>
    </row>
    <row r="4159" spans="1:6" ht="15.75" thickBot="1" x14ac:dyDescent="0.3">
      <c r="A4159" s="94">
        <v>11</v>
      </c>
      <c r="B4159" s="155" t="s">
        <v>239</v>
      </c>
      <c r="C4159" s="155" t="s">
        <v>154</v>
      </c>
      <c r="D4159" s="94">
        <v>334</v>
      </c>
      <c r="E4159" s="123">
        <v>1562245.08</v>
      </c>
      <c r="F4159" s="155" t="s">
        <v>263</v>
      </c>
    </row>
    <row r="4160" spans="1:6" ht="15.75" thickBot="1" x14ac:dyDescent="0.3">
      <c r="A4160" s="94">
        <v>11</v>
      </c>
      <c r="B4160" s="155" t="s">
        <v>239</v>
      </c>
      <c r="C4160" s="155" t="s">
        <v>154</v>
      </c>
      <c r="D4160" s="94">
        <v>155</v>
      </c>
      <c r="E4160" s="123">
        <v>54303.701710000001</v>
      </c>
      <c r="F4160" s="155" t="s">
        <v>155</v>
      </c>
    </row>
    <row r="4161" spans="1:6" ht="15.75" thickBot="1" x14ac:dyDescent="0.3">
      <c r="A4161" s="94">
        <v>11</v>
      </c>
      <c r="B4161" s="155" t="s">
        <v>240</v>
      </c>
      <c r="C4161" s="155" t="s">
        <v>154</v>
      </c>
      <c r="D4161" s="94">
        <v>288</v>
      </c>
      <c r="E4161" s="123">
        <v>29675133.144000001</v>
      </c>
      <c r="F4161" s="155" t="s">
        <v>263</v>
      </c>
    </row>
    <row r="4162" spans="1:6" ht="15.75" thickBot="1" x14ac:dyDescent="0.3">
      <c r="A4162" s="94">
        <v>11</v>
      </c>
      <c r="B4162" s="155" t="s">
        <v>240</v>
      </c>
      <c r="C4162" s="155" t="s">
        <v>154</v>
      </c>
      <c r="D4162" s="94">
        <v>106</v>
      </c>
      <c r="E4162" s="123">
        <v>800020.98814999999</v>
      </c>
      <c r="F4162" s="155" t="s">
        <v>155</v>
      </c>
    </row>
    <row r="4163" spans="1:6" ht="15.75" thickBot="1" x14ac:dyDescent="0.3">
      <c r="A4163" s="94">
        <v>11</v>
      </c>
      <c r="B4163" s="155" t="s">
        <v>241</v>
      </c>
      <c r="C4163" s="155" t="s">
        <v>154</v>
      </c>
      <c r="D4163" s="94">
        <v>1194</v>
      </c>
      <c r="E4163" s="123">
        <v>16176817.055</v>
      </c>
      <c r="F4163" s="155" t="s">
        <v>263</v>
      </c>
    </row>
    <row r="4164" spans="1:6" ht="15.75" thickBot="1" x14ac:dyDescent="0.3">
      <c r="A4164" s="94">
        <v>11</v>
      </c>
      <c r="B4164" s="155" t="s">
        <v>241</v>
      </c>
      <c r="C4164" s="155" t="s">
        <v>154</v>
      </c>
      <c r="D4164" s="94">
        <v>754</v>
      </c>
      <c r="E4164" s="123">
        <v>249047.16793</v>
      </c>
      <c r="F4164" s="155" t="s">
        <v>155</v>
      </c>
    </row>
    <row r="4165" spans="1:6" ht="15.75" thickBot="1" x14ac:dyDescent="0.3">
      <c r="A4165" s="94">
        <v>11</v>
      </c>
      <c r="B4165" s="155" t="s">
        <v>242</v>
      </c>
      <c r="C4165" s="155" t="s">
        <v>154</v>
      </c>
      <c r="D4165" s="94">
        <v>654</v>
      </c>
      <c r="E4165" s="123">
        <v>2349495.1239999998</v>
      </c>
      <c r="F4165" s="155" t="s">
        <v>263</v>
      </c>
    </row>
    <row r="4166" spans="1:6" ht="15.75" thickBot="1" x14ac:dyDescent="0.3">
      <c r="A4166" s="94">
        <v>11</v>
      </c>
      <c r="B4166" s="155" t="s">
        <v>242</v>
      </c>
      <c r="C4166" s="155" t="s">
        <v>154</v>
      </c>
      <c r="D4166" s="94">
        <v>1136</v>
      </c>
      <c r="E4166" s="123">
        <v>546788.56694000005</v>
      </c>
      <c r="F4166" s="155" t="s">
        <v>155</v>
      </c>
    </row>
    <row r="4167" spans="1:6" ht="15.75" thickBot="1" x14ac:dyDescent="0.3">
      <c r="A4167" s="94">
        <v>11</v>
      </c>
      <c r="B4167" s="155" t="s">
        <v>243</v>
      </c>
      <c r="C4167" s="155" t="s">
        <v>154</v>
      </c>
      <c r="D4167" s="94">
        <v>1291</v>
      </c>
      <c r="E4167" s="123">
        <v>7852097.1100000003</v>
      </c>
      <c r="F4167" s="155" t="s">
        <v>263</v>
      </c>
    </row>
    <row r="4168" spans="1:6" ht="15.75" thickBot="1" x14ac:dyDescent="0.3">
      <c r="A4168" s="94">
        <v>11</v>
      </c>
      <c r="B4168" s="155" t="s">
        <v>243</v>
      </c>
      <c r="C4168" s="155" t="s">
        <v>154</v>
      </c>
      <c r="D4168" s="94">
        <v>731</v>
      </c>
      <c r="E4168" s="123">
        <v>259189.60063999999</v>
      </c>
      <c r="F4168" s="155" t="s">
        <v>155</v>
      </c>
    </row>
    <row r="4169" spans="1:6" ht="15.75" thickBot="1" x14ac:dyDescent="0.3">
      <c r="A4169" s="94">
        <v>11</v>
      </c>
      <c r="B4169" s="155" t="s">
        <v>244</v>
      </c>
      <c r="C4169" s="155" t="s">
        <v>154</v>
      </c>
      <c r="D4169" s="94">
        <v>1206</v>
      </c>
      <c r="E4169" s="123">
        <v>6442063.0980000002</v>
      </c>
      <c r="F4169" s="155" t="s">
        <v>263</v>
      </c>
    </row>
    <row r="4170" spans="1:6" ht="15.75" thickBot="1" x14ac:dyDescent="0.3">
      <c r="A4170" s="94">
        <v>11</v>
      </c>
      <c r="B4170" s="155" t="s">
        <v>244</v>
      </c>
      <c r="C4170" s="155" t="s">
        <v>154</v>
      </c>
      <c r="D4170" s="94">
        <v>643</v>
      </c>
      <c r="E4170" s="123">
        <v>371710.04911000002</v>
      </c>
      <c r="F4170" s="155" t="s">
        <v>155</v>
      </c>
    </row>
    <row r="4171" spans="1:6" ht="15.75" thickBot="1" x14ac:dyDescent="0.3">
      <c r="A4171" s="94">
        <v>11</v>
      </c>
      <c r="B4171" s="155" t="s">
        <v>245</v>
      </c>
      <c r="C4171" s="155" t="s">
        <v>154</v>
      </c>
      <c r="D4171" s="94">
        <v>1752</v>
      </c>
      <c r="E4171" s="123">
        <v>8468128.3719999995</v>
      </c>
      <c r="F4171" s="155" t="s">
        <v>263</v>
      </c>
    </row>
    <row r="4172" spans="1:6" ht="15.75" thickBot="1" x14ac:dyDescent="0.3">
      <c r="A4172" s="94">
        <v>11</v>
      </c>
      <c r="B4172" s="155" t="s">
        <v>245</v>
      </c>
      <c r="C4172" s="155" t="s">
        <v>154</v>
      </c>
      <c r="D4172" s="94">
        <v>1205</v>
      </c>
      <c r="E4172" s="123">
        <v>500091.8175</v>
      </c>
      <c r="F4172" s="155" t="s">
        <v>155</v>
      </c>
    </row>
    <row r="4173" spans="1:6" ht="15.75" thickBot="1" x14ac:dyDescent="0.3">
      <c r="A4173" s="94">
        <v>11</v>
      </c>
      <c r="B4173" s="155" t="s">
        <v>246</v>
      </c>
      <c r="C4173" s="155" t="s">
        <v>154</v>
      </c>
      <c r="D4173" s="94">
        <v>1128</v>
      </c>
      <c r="E4173" s="123">
        <v>9232535.6150000002</v>
      </c>
      <c r="F4173" s="155" t="s">
        <v>263</v>
      </c>
    </row>
    <row r="4174" spans="1:6" ht="15.75" thickBot="1" x14ac:dyDescent="0.3">
      <c r="A4174" s="94">
        <v>11</v>
      </c>
      <c r="B4174" s="155" t="s">
        <v>246</v>
      </c>
      <c r="C4174" s="155" t="s">
        <v>154</v>
      </c>
      <c r="D4174" s="94">
        <v>1057</v>
      </c>
      <c r="E4174" s="123">
        <v>743844.12416999997</v>
      </c>
      <c r="F4174" s="155" t="s">
        <v>155</v>
      </c>
    </row>
    <row r="4175" spans="1:6" ht="15.75" thickBot="1" x14ac:dyDescent="0.3">
      <c r="A4175" s="94">
        <v>11</v>
      </c>
      <c r="B4175" s="155" t="s">
        <v>247</v>
      </c>
      <c r="C4175" s="155" t="s">
        <v>154</v>
      </c>
      <c r="D4175" s="94">
        <v>933</v>
      </c>
      <c r="E4175" s="123">
        <v>4048418.1540000001</v>
      </c>
      <c r="F4175" s="155" t="s">
        <v>263</v>
      </c>
    </row>
    <row r="4176" spans="1:6" ht="15.75" thickBot="1" x14ac:dyDescent="0.3">
      <c r="A4176" s="94">
        <v>11</v>
      </c>
      <c r="B4176" s="155" t="s">
        <v>247</v>
      </c>
      <c r="C4176" s="155" t="s">
        <v>154</v>
      </c>
      <c r="D4176" s="94">
        <v>642</v>
      </c>
      <c r="E4176" s="123">
        <v>169055.40654</v>
      </c>
      <c r="F4176" s="155" t="s">
        <v>155</v>
      </c>
    </row>
    <row r="4177" spans="1:6" ht="15.75" thickBot="1" x14ac:dyDescent="0.3">
      <c r="A4177" s="94">
        <v>11</v>
      </c>
      <c r="B4177" s="155" t="s">
        <v>248</v>
      </c>
      <c r="C4177" s="155" t="s">
        <v>154</v>
      </c>
      <c r="D4177" s="94">
        <v>940</v>
      </c>
      <c r="E4177" s="123">
        <v>7886621.0360000003</v>
      </c>
      <c r="F4177" s="155" t="s">
        <v>263</v>
      </c>
    </row>
    <row r="4178" spans="1:6" ht="15.75" thickBot="1" x14ac:dyDescent="0.3">
      <c r="A4178" s="94">
        <v>11</v>
      </c>
      <c r="B4178" s="155" t="s">
        <v>248</v>
      </c>
      <c r="C4178" s="155" t="s">
        <v>154</v>
      </c>
      <c r="D4178" s="94">
        <v>605</v>
      </c>
      <c r="E4178" s="123">
        <v>296205.55965000001</v>
      </c>
      <c r="F4178" s="155" t="s">
        <v>155</v>
      </c>
    </row>
    <row r="4179" spans="1:6" ht="15.75" thickBot="1" x14ac:dyDescent="0.3">
      <c r="A4179" s="94">
        <v>11</v>
      </c>
      <c r="B4179" s="155" t="s">
        <v>249</v>
      </c>
      <c r="C4179" s="155" t="s">
        <v>154</v>
      </c>
      <c r="D4179" s="94">
        <v>53</v>
      </c>
      <c r="E4179" s="123">
        <v>638290.772</v>
      </c>
      <c r="F4179" s="155" t="s">
        <v>263</v>
      </c>
    </row>
    <row r="4180" spans="1:6" ht="15.75" thickBot="1" x14ac:dyDescent="0.3">
      <c r="A4180" s="94">
        <v>11</v>
      </c>
      <c r="B4180" s="155" t="s">
        <v>249</v>
      </c>
      <c r="C4180" s="155" t="s">
        <v>154</v>
      </c>
      <c r="D4180" s="94">
        <v>11</v>
      </c>
      <c r="E4180" s="123">
        <v>39571.595410000002</v>
      </c>
      <c r="F4180" s="155" t="s">
        <v>155</v>
      </c>
    </row>
    <row r="4181" spans="1:6" ht="15.75" thickBot="1" x14ac:dyDescent="0.3">
      <c r="A4181" s="94">
        <v>11</v>
      </c>
      <c r="B4181" s="155" t="s">
        <v>250</v>
      </c>
      <c r="C4181" s="155" t="s">
        <v>154</v>
      </c>
      <c r="D4181" s="94">
        <v>1</v>
      </c>
      <c r="E4181" s="94">
        <v>19863</v>
      </c>
      <c r="F4181" s="155" t="s">
        <v>263</v>
      </c>
    </row>
    <row r="4182" spans="1:6" ht="15.75" thickBot="1" x14ac:dyDescent="0.3">
      <c r="A4182" s="94">
        <v>11</v>
      </c>
      <c r="B4182" s="155" t="s">
        <v>250</v>
      </c>
      <c r="C4182" s="155" t="s">
        <v>154</v>
      </c>
      <c r="D4182" s="94">
        <v>1</v>
      </c>
      <c r="E4182" s="123">
        <v>1051.498</v>
      </c>
      <c r="F4182" s="155" t="s">
        <v>155</v>
      </c>
    </row>
    <row r="4183" spans="1:6" ht="15.75" thickBot="1" x14ac:dyDescent="0.3">
      <c r="A4183" s="94">
        <v>11</v>
      </c>
      <c r="B4183" s="155" t="s">
        <v>251</v>
      </c>
      <c r="C4183" s="155" t="s">
        <v>154</v>
      </c>
      <c r="D4183" s="94">
        <v>753</v>
      </c>
      <c r="E4183" s="123">
        <v>3839311.43</v>
      </c>
      <c r="F4183" s="155" t="s">
        <v>263</v>
      </c>
    </row>
    <row r="4184" spans="1:6" ht="15.75" thickBot="1" x14ac:dyDescent="0.3">
      <c r="A4184" s="94">
        <v>11</v>
      </c>
      <c r="B4184" s="155" t="s">
        <v>251</v>
      </c>
      <c r="C4184" s="155" t="s">
        <v>154</v>
      </c>
      <c r="D4184" s="94">
        <v>363</v>
      </c>
      <c r="E4184" s="123">
        <v>130084.46144</v>
      </c>
      <c r="F4184" s="155" t="s">
        <v>155</v>
      </c>
    </row>
    <row r="4185" spans="1:6" ht="15.75" thickBot="1" x14ac:dyDescent="0.3">
      <c r="A4185" s="94">
        <v>11</v>
      </c>
      <c r="B4185" s="155" t="s">
        <v>252</v>
      </c>
      <c r="C4185" s="155" t="s">
        <v>154</v>
      </c>
      <c r="D4185" s="94">
        <v>756</v>
      </c>
      <c r="E4185" s="123">
        <v>7545002.1670000004</v>
      </c>
      <c r="F4185" s="155" t="s">
        <v>263</v>
      </c>
    </row>
    <row r="4186" spans="1:6" ht="15.75" thickBot="1" x14ac:dyDescent="0.3">
      <c r="A4186" s="94">
        <v>11</v>
      </c>
      <c r="B4186" s="155" t="s">
        <v>252</v>
      </c>
      <c r="C4186" s="155" t="s">
        <v>154</v>
      </c>
      <c r="D4186" s="94">
        <v>410</v>
      </c>
      <c r="E4186" s="123">
        <v>514101.96746999997</v>
      </c>
      <c r="F4186" s="155" t="s">
        <v>155</v>
      </c>
    </row>
    <row r="4187" spans="1:6" ht="15.75" thickBot="1" x14ac:dyDescent="0.3">
      <c r="A4187" s="94">
        <v>11</v>
      </c>
      <c r="B4187" s="155" t="s">
        <v>281</v>
      </c>
      <c r="C4187" s="155" t="s">
        <v>154</v>
      </c>
      <c r="D4187" s="94">
        <v>2</v>
      </c>
      <c r="E4187" s="123">
        <v>3851.51</v>
      </c>
      <c r="F4187" s="155" t="s">
        <v>155</v>
      </c>
    </row>
    <row r="4188" spans="1:6" ht="15.75" thickBot="1" x14ac:dyDescent="0.3">
      <c r="A4188" s="94">
        <v>11</v>
      </c>
      <c r="B4188" s="155" t="s">
        <v>253</v>
      </c>
      <c r="C4188" s="155" t="s">
        <v>154</v>
      </c>
      <c r="D4188" s="94">
        <v>1</v>
      </c>
      <c r="E4188" s="123">
        <v>16205.4</v>
      </c>
      <c r="F4188" s="155" t="s">
        <v>263</v>
      </c>
    </row>
    <row r="4189" spans="1:6" ht="15.75" thickBot="1" x14ac:dyDescent="0.3">
      <c r="A4189" s="94">
        <v>11</v>
      </c>
      <c r="B4189" s="155" t="s">
        <v>253</v>
      </c>
      <c r="C4189" s="155" t="s">
        <v>154</v>
      </c>
      <c r="D4189" s="94">
        <v>2</v>
      </c>
      <c r="E4189" s="123">
        <v>2074.11373</v>
      </c>
      <c r="F4189" s="155" t="s">
        <v>155</v>
      </c>
    </row>
    <row r="4190" spans="1:6" ht="15.75" thickBot="1" x14ac:dyDescent="0.3">
      <c r="A4190" s="94">
        <v>11</v>
      </c>
      <c r="B4190" s="155" t="s">
        <v>254</v>
      </c>
      <c r="C4190" s="155" t="s">
        <v>154</v>
      </c>
      <c r="D4190" s="94">
        <v>71</v>
      </c>
      <c r="E4190" s="123">
        <v>81514.081879999998</v>
      </c>
      <c r="F4190" s="155" t="s">
        <v>155</v>
      </c>
    </row>
    <row r="4191" spans="1:6" ht="15.75" thickBot="1" x14ac:dyDescent="0.3">
      <c r="A4191" s="94">
        <v>11</v>
      </c>
      <c r="B4191" s="155" t="s">
        <v>256</v>
      </c>
      <c r="C4191" s="155" t="s">
        <v>154</v>
      </c>
      <c r="D4191" s="94">
        <v>127</v>
      </c>
      <c r="E4191" s="123">
        <v>374714.56199999998</v>
      </c>
      <c r="F4191" s="155" t="s">
        <v>263</v>
      </c>
    </row>
    <row r="4192" spans="1:6" ht="15.75" thickBot="1" x14ac:dyDescent="0.3">
      <c r="A4192" s="94">
        <v>11</v>
      </c>
      <c r="B4192" s="155" t="s">
        <v>256</v>
      </c>
      <c r="C4192" s="155" t="s">
        <v>154</v>
      </c>
      <c r="D4192" s="94">
        <v>29</v>
      </c>
      <c r="E4192" s="123">
        <v>6601.9504100000004</v>
      </c>
      <c r="F4192" s="155" t="s">
        <v>155</v>
      </c>
    </row>
    <row r="4193" spans="1:6" ht="15.75" thickBot="1" x14ac:dyDescent="0.3">
      <c r="A4193" s="94">
        <v>11</v>
      </c>
      <c r="B4193" s="155" t="s">
        <v>257</v>
      </c>
      <c r="C4193" s="155" t="s">
        <v>154</v>
      </c>
      <c r="D4193" s="94">
        <v>1078</v>
      </c>
      <c r="E4193" s="123">
        <v>6956809.3899999997</v>
      </c>
      <c r="F4193" s="155" t="s">
        <v>263</v>
      </c>
    </row>
    <row r="4194" spans="1:6" ht="15.75" thickBot="1" x14ac:dyDescent="0.3">
      <c r="A4194" s="94">
        <v>11</v>
      </c>
      <c r="B4194" s="155" t="s">
        <v>258</v>
      </c>
      <c r="C4194" s="155" t="s">
        <v>154</v>
      </c>
      <c r="D4194" s="94">
        <v>62</v>
      </c>
      <c r="E4194" s="123">
        <v>192906.96100000001</v>
      </c>
      <c r="F4194" s="155" t="s">
        <v>263</v>
      </c>
    </row>
    <row r="4195" spans="1:6" ht="15.75" thickBot="1" x14ac:dyDescent="0.3">
      <c r="A4195" s="94">
        <v>11</v>
      </c>
      <c r="B4195" s="155" t="s">
        <v>259</v>
      </c>
      <c r="C4195" s="155" t="s">
        <v>154</v>
      </c>
      <c r="D4195" s="94">
        <v>64</v>
      </c>
      <c r="E4195" s="123">
        <v>161547.37599999999</v>
      </c>
      <c r="F4195" s="155" t="s">
        <v>263</v>
      </c>
    </row>
    <row r="4196" spans="1:6" ht="15.75" thickBot="1" x14ac:dyDescent="0.3">
      <c r="A4196" s="94">
        <v>11</v>
      </c>
      <c r="B4196" s="155" t="s">
        <v>259</v>
      </c>
      <c r="C4196" s="155" t="s">
        <v>154</v>
      </c>
      <c r="D4196" s="94">
        <v>30</v>
      </c>
      <c r="E4196" s="123">
        <v>3133.08383</v>
      </c>
      <c r="F4196" s="155" t="s">
        <v>155</v>
      </c>
    </row>
    <row r="4197" spans="1:6" ht="15.75" thickBot="1" x14ac:dyDescent="0.3">
      <c r="A4197" s="94">
        <v>11</v>
      </c>
      <c r="B4197" s="155" t="s">
        <v>260</v>
      </c>
      <c r="C4197" s="155" t="s">
        <v>154</v>
      </c>
      <c r="D4197" s="94">
        <v>1155</v>
      </c>
      <c r="E4197" s="123">
        <v>3965297.2379999999</v>
      </c>
      <c r="F4197" s="155" t="s">
        <v>263</v>
      </c>
    </row>
    <row r="4198" spans="1:6" ht="15.75" thickBot="1" x14ac:dyDescent="0.3">
      <c r="A4198" s="94">
        <v>11</v>
      </c>
      <c r="B4198" s="155" t="s">
        <v>260</v>
      </c>
      <c r="C4198" s="155" t="s">
        <v>154</v>
      </c>
      <c r="D4198" s="94">
        <v>542</v>
      </c>
      <c r="E4198" s="123">
        <v>120815.04347</v>
      </c>
      <c r="F4198" s="155" t="s">
        <v>155</v>
      </c>
    </row>
    <row r="4199" spans="1:6" ht="15.75" thickBot="1" x14ac:dyDescent="0.3">
      <c r="A4199" s="94">
        <v>11</v>
      </c>
      <c r="B4199" s="155" t="s">
        <v>158</v>
      </c>
      <c r="C4199" s="155" t="s">
        <v>159</v>
      </c>
      <c r="D4199" s="94">
        <v>2</v>
      </c>
      <c r="E4199" s="94">
        <v>1096356</v>
      </c>
      <c r="F4199" s="155" t="s">
        <v>155</v>
      </c>
    </row>
    <row r="4200" spans="1:6" ht="15.75" thickBot="1" x14ac:dyDescent="0.3">
      <c r="A4200" s="94">
        <v>11</v>
      </c>
      <c r="B4200" s="155" t="s">
        <v>160</v>
      </c>
      <c r="C4200" s="155" t="s">
        <v>159</v>
      </c>
      <c r="D4200" s="94">
        <v>3</v>
      </c>
      <c r="E4200" s="123">
        <v>124053.28</v>
      </c>
      <c r="F4200" s="155" t="s">
        <v>263</v>
      </c>
    </row>
    <row r="4201" spans="1:6" ht="15.75" thickBot="1" x14ac:dyDescent="0.3">
      <c r="A4201" s="94">
        <v>11</v>
      </c>
      <c r="B4201" s="155" t="s">
        <v>160</v>
      </c>
      <c r="C4201" s="155" t="s">
        <v>159</v>
      </c>
      <c r="D4201" s="94">
        <v>2</v>
      </c>
      <c r="E4201" s="123">
        <v>17142.089250000001</v>
      </c>
      <c r="F4201" s="155" t="s">
        <v>155</v>
      </c>
    </row>
    <row r="4202" spans="1:6" ht="15.75" thickBot="1" x14ac:dyDescent="0.3">
      <c r="A4202" s="94">
        <v>11</v>
      </c>
      <c r="B4202" s="155" t="s">
        <v>161</v>
      </c>
      <c r="C4202" s="155" t="s">
        <v>159</v>
      </c>
      <c r="D4202" s="94">
        <v>3</v>
      </c>
      <c r="E4202" s="123">
        <v>14775.557000000001</v>
      </c>
      <c r="F4202" s="155" t="s">
        <v>263</v>
      </c>
    </row>
    <row r="4203" spans="1:6" ht="15.75" thickBot="1" x14ac:dyDescent="0.3">
      <c r="A4203" s="94">
        <v>11</v>
      </c>
      <c r="B4203" s="155" t="s">
        <v>163</v>
      </c>
      <c r="C4203" s="155" t="s">
        <v>159</v>
      </c>
      <c r="D4203" s="94">
        <v>12</v>
      </c>
      <c r="E4203" s="123">
        <v>15403.953</v>
      </c>
      <c r="F4203" s="155" t="s">
        <v>263</v>
      </c>
    </row>
    <row r="4204" spans="1:6" ht="15.75" thickBot="1" x14ac:dyDescent="0.3">
      <c r="A4204" s="94">
        <v>11</v>
      </c>
      <c r="B4204" s="155" t="s">
        <v>163</v>
      </c>
      <c r="C4204" s="155" t="s">
        <v>159</v>
      </c>
      <c r="D4204" s="94">
        <v>1</v>
      </c>
      <c r="E4204" s="94">
        <v>0</v>
      </c>
      <c r="F4204" s="155" t="s">
        <v>155</v>
      </c>
    </row>
    <row r="4205" spans="1:6" ht="15.75" thickBot="1" x14ac:dyDescent="0.3">
      <c r="A4205" s="94">
        <v>11</v>
      </c>
      <c r="B4205" s="155" t="s">
        <v>164</v>
      </c>
      <c r="C4205" s="155" t="s">
        <v>159</v>
      </c>
      <c r="D4205" s="94">
        <v>6</v>
      </c>
      <c r="E4205" s="123">
        <v>66083.665999999997</v>
      </c>
      <c r="F4205" s="155" t="s">
        <v>263</v>
      </c>
    </row>
    <row r="4206" spans="1:6" ht="15.75" thickBot="1" x14ac:dyDescent="0.3">
      <c r="A4206" s="94">
        <v>11</v>
      </c>
      <c r="B4206" s="155" t="s">
        <v>164</v>
      </c>
      <c r="C4206" s="155" t="s">
        <v>159</v>
      </c>
      <c r="D4206" s="94">
        <v>1</v>
      </c>
      <c r="E4206" s="123">
        <v>41.083060000000003</v>
      </c>
      <c r="F4206" s="155" t="s">
        <v>155</v>
      </c>
    </row>
    <row r="4207" spans="1:6" ht="15.75" thickBot="1" x14ac:dyDescent="0.3">
      <c r="A4207" s="94">
        <v>11</v>
      </c>
      <c r="B4207" s="155" t="s">
        <v>165</v>
      </c>
      <c r="C4207" s="155" t="s">
        <v>159</v>
      </c>
      <c r="D4207" s="94">
        <v>1</v>
      </c>
      <c r="E4207" s="94">
        <v>0</v>
      </c>
      <c r="F4207" s="155" t="s">
        <v>263</v>
      </c>
    </row>
    <row r="4208" spans="1:6" ht="15.75" thickBot="1" x14ac:dyDescent="0.3">
      <c r="A4208" s="94">
        <v>11</v>
      </c>
      <c r="B4208" s="155" t="s">
        <v>168</v>
      </c>
      <c r="C4208" s="155" t="s">
        <v>159</v>
      </c>
      <c r="D4208" s="94">
        <v>5</v>
      </c>
      <c r="E4208" s="123">
        <v>14063.593999999999</v>
      </c>
      <c r="F4208" s="155" t="s">
        <v>263</v>
      </c>
    </row>
    <row r="4209" spans="1:6" ht="15.75" thickBot="1" x14ac:dyDescent="0.3">
      <c r="A4209" s="94">
        <v>11</v>
      </c>
      <c r="B4209" s="155" t="s">
        <v>169</v>
      </c>
      <c r="C4209" s="155" t="s">
        <v>159</v>
      </c>
      <c r="D4209" s="94">
        <v>1</v>
      </c>
      <c r="E4209" s="123">
        <v>1937.8</v>
      </c>
      <c r="F4209" s="155" t="s">
        <v>263</v>
      </c>
    </row>
    <row r="4210" spans="1:6" ht="15.75" thickBot="1" x14ac:dyDescent="0.3">
      <c r="A4210" s="94">
        <v>11</v>
      </c>
      <c r="B4210" s="155" t="s">
        <v>172</v>
      </c>
      <c r="C4210" s="155" t="s">
        <v>159</v>
      </c>
      <c r="D4210" s="94">
        <v>1</v>
      </c>
      <c r="E4210" s="123">
        <v>154.12100000000001</v>
      </c>
      <c r="F4210" s="155" t="s">
        <v>263</v>
      </c>
    </row>
    <row r="4211" spans="1:6" ht="15.75" thickBot="1" x14ac:dyDescent="0.3">
      <c r="A4211" s="94">
        <v>11</v>
      </c>
      <c r="B4211" s="155" t="s">
        <v>173</v>
      </c>
      <c r="C4211" s="155" t="s">
        <v>159</v>
      </c>
      <c r="D4211" s="94">
        <v>8</v>
      </c>
      <c r="E4211" s="123">
        <v>3961392.2</v>
      </c>
      <c r="F4211" s="155" t="s">
        <v>263</v>
      </c>
    </row>
    <row r="4212" spans="1:6" ht="15.75" thickBot="1" x14ac:dyDescent="0.3">
      <c r="A4212" s="94">
        <v>11</v>
      </c>
      <c r="B4212" s="155" t="s">
        <v>173</v>
      </c>
      <c r="C4212" s="155" t="s">
        <v>159</v>
      </c>
      <c r="D4212" s="94">
        <v>4</v>
      </c>
      <c r="E4212" s="123">
        <v>108955.13955000001</v>
      </c>
      <c r="F4212" s="155" t="s">
        <v>155</v>
      </c>
    </row>
    <row r="4213" spans="1:6" ht="15.75" thickBot="1" x14ac:dyDescent="0.3">
      <c r="A4213" s="94">
        <v>11</v>
      </c>
      <c r="B4213" s="155" t="s">
        <v>176</v>
      </c>
      <c r="C4213" s="155" t="s">
        <v>159</v>
      </c>
      <c r="D4213" s="94">
        <v>1</v>
      </c>
      <c r="E4213" s="94">
        <v>7819</v>
      </c>
      <c r="F4213" s="155" t="s">
        <v>263</v>
      </c>
    </row>
    <row r="4214" spans="1:6" ht="15.75" thickBot="1" x14ac:dyDescent="0.3">
      <c r="A4214" s="94">
        <v>11</v>
      </c>
      <c r="B4214" s="155" t="s">
        <v>177</v>
      </c>
      <c r="C4214" s="155" t="s">
        <v>159</v>
      </c>
      <c r="D4214" s="94">
        <v>2</v>
      </c>
      <c r="E4214" s="94">
        <v>309542</v>
      </c>
      <c r="F4214" s="155" t="s">
        <v>155</v>
      </c>
    </row>
    <row r="4215" spans="1:6" ht="15.75" thickBot="1" x14ac:dyDescent="0.3">
      <c r="A4215" s="94">
        <v>11</v>
      </c>
      <c r="B4215" s="155" t="s">
        <v>179</v>
      </c>
      <c r="C4215" s="155" t="s">
        <v>159</v>
      </c>
      <c r="D4215" s="94">
        <v>1</v>
      </c>
      <c r="E4215" s="123">
        <v>1894.0139999999999</v>
      </c>
      <c r="F4215" s="155" t="s">
        <v>263</v>
      </c>
    </row>
    <row r="4216" spans="1:6" ht="15.75" thickBot="1" x14ac:dyDescent="0.3">
      <c r="A4216" s="94">
        <v>11</v>
      </c>
      <c r="B4216" s="155" t="s">
        <v>180</v>
      </c>
      <c r="C4216" s="155" t="s">
        <v>159</v>
      </c>
      <c r="D4216" s="94">
        <v>1</v>
      </c>
      <c r="E4216" s="123">
        <v>982.44</v>
      </c>
      <c r="F4216" s="155" t="s">
        <v>263</v>
      </c>
    </row>
    <row r="4217" spans="1:6" ht="15.75" thickBot="1" x14ac:dyDescent="0.3">
      <c r="A4217" s="94">
        <v>11</v>
      </c>
      <c r="B4217" s="155" t="s">
        <v>181</v>
      </c>
      <c r="C4217" s="155" t="s">
        <v>159</v>
      </c>
      <c r="D4217" s="94">
        <v>1</v>
      </c>
      <c r="E4217" s="94">
        <v>382</v>
      </c>
      <c r="F4217" s="155" t="s">
        <v>263</v>
      </c>
    </row>
    <row r="4218" spans="1:6" ht="15.75" thickBot="1" x14ac:dyDescent="0.3">
      <c r="A4218" s="94">
        <v>11</v>
      </c>
      <c r="B4218" s="155" t="s">
        <v>182</v>
      </c>
      <c r="C4218" s="155" t="s">
        <v>159</v>
      </c>
      <c r="D4218" s="94">
        <v>4</v>
      </c>
      <c r="E4218" s="123">
        <v>8882.6049999999996</v>
      </c>
      <c r="F4218" s="155" t="s">
        <v>263</v>
      </c>
    </row>
    <row r="4219" spans="1:6" ht="15.75" thickBot="1" x14ac:dyDescent="0.3">
      <c r="A4219" s="94">
        <v>11</v>
      </c>
      <c r="B4219" s="155" t="s">
        <v>185</v>
      </c>
      <c r="C4219" s="155" t="s">
        <v>159</v>
      </c>
      <c r="D4219" s="94">
        <v>3</v>
      </c>
      <c r="E4219" s="123">
        <v>5778.2470000000003</v>
      </c>
      <c r="F4219" s="155" t="s">
        <v>263</v>
      </c>
    </row>
    <row r="4220" spans="1:6" ht="15.75" thickBot="1" x14ac:dyDescent="0.3">
      <c r="A4220" s="94">
        <v>11</v>
      </c>
      <c r="B4220" s="155" t="s">
        <v>189</v>
      </c>
      <c r="C4220" s="155" t="s">
        <v>159</v>
      </c>
      <c r="D4220" s="94">
        <v>1</v>
      </c>
      <c r="E4220" s="123">
        <v>171.26599999999999</v>
      </c>
      <c r="F4220" s="155" t="s">
        <v>263</v>
      </c>
    </row>
    <row r="4221" spans="1:6" ht="15.75" thickBot="1" x14ac:dyDescent="0.3">
      <c r="A4221" s="94">
        <v>11</v>
      </c>
      <c r="B4221" s="155" t="s">
        <v>191</v>
      </c>
      <c r="C4221" s="155" t="s">
        <v>159</v>
      </c>
      <c r="D4221" s="94">
        <v>5</v>
      </c>
      <c r="E4221" s="123">
        <v>266437.05499999999</v>
      </c>
      <c r="F4221" s="155" t="s">
        <v>263</v>
      </c>
    </row>
    <row r="4222" spans="1:6" ht="15.75" thickBot="1" x14ac:dyDescent="0.3">
      <c r="A4222" s="94">
        <v>11</v>
      </c>
      <c r="B4222" s="155" t="s">
        <v>192</v>
      </c>
      <c r="C4222" s="155" t="s">
        <v>159</v>
      </c>
      <c r="D4222" s="94">
        <v>3</v>
      </c>
      <c r="E4222" s="123">
        <v>11279.222</v>
      </c>
      <c r="F4222" s="155" t="s">
        <v>263</v>
      </c>
    </row>
    <row r="4223" spans="1:6" ht="15.75" thickBot="1" x14ac:dyDescent="0.3">
      <c r="A4223" s="94">
        <v>11</v>
      </c>
      <c r="B4223" s="155" t="s">
        <v>193</v>
      </c>
      <c r="C4223" s="155" t="s">
        <v>159</v>
      </c>
      <c r="D4223" s="94">
        <v>3</v>
      </c>
      <c r="E4223" s="123">
        <v>48.747999999999998</v>
      </c>
      <c r="F4223" s="155" t="s">
        <v>263</v>
      </c>
    </row>
    <row r="4224" spans="1:6" ht="15.75" thickBot="1" x14ac:dyDescent="0.3">
      <c r="A4224" s="94">
        <v>11</v>
      </c>
      <c r="B4224" s="155" t="s">
        <v>196</v>
      </c>
      <c r="C4224" s="155" t="s">
        <v>159</v>
      </c>
      <c r="D4224" s="94">
        <v>2</v>
      </c>
      <c r="E4224" s="123">
        <v>105.52</v>
      </c>
      <c r="F4224" s="155" t="s">
        <v>263</v>
      </c>
    </row>
    <row r="4225" spans="1:6" ht="15.75" thickBot="1" x14ac:dyDescent="0.3">
      <c r="A4225" s="94">
        <v>11</v>
      </c>
      <c r="B4225" s="155" t="s">
        <v>198</v>
      </c>
      <c r="C4225" s="155" t="s">
        <v>159</v>
      </c>
      <c r="D4225" s="94">
        <v>6</v>
      </c>
      <c r="E4225" s="123">
        <v>26064.37</v>
      </c>
      <c r="F4225" s="155" t="s">
        <v>263</v>
      </c>
    </row>
    <row r="4226" spans="1:6" ht="15.75" thickBot="1" x14ac:dyDescent="0.3">
      <c r="A4226" s="94">
        <v>11</v>
      </c>
      <c r="B4226" s="155" t="s">
        <v>198</v>
      </c>
      <c r="C4226" s="155" t="s">
        <v>159</v>
      </c>
      <c r="D4226" s="94">
        <v>1</v>
      </c>
      <c r="E4226" s="123">
        <v>317.74590000000001</v>
      </c>
      <c r="F4226" s="155" t="s">
        <v>155</v>
      </c>
    </row>
    <row r="4227" spans="1:6" ht="15.75" thickBot="1" x14ac:dyDescent="0.3">
      <c r="A4227" s="94">
        <v>11</v>
      </c>
      <c r="B4227" s="155" t="s">
        <v>199</v>
      </c>
      <c r="C4227" s="155" t="s">
        <v>159</v>
      </c>
      <c r="D4227" s="94">
        <v>1</v>
      </c>
      <c r="E4227" s="123">
        <v>3078.67</v>
      </c>
      <c r="F4227" s="155" t="s">
        <v>263</v>
      </c>
    </row>
    <row r="4228" spans="1:6" ht="15.75" thickBot="1" x14ac:dyDescent="0.3">
      <c r="A4228" s="94">
        <v>11</v>
      </c>
      <c r="B4228" s="155" t="s">
        <v>200</v>
      </c>
      <c r="C4228" s="155" t="s">
        <v>159</v>
      </c>
      <c r="D4228" s="94">
        <v>10</v>
      </c>
      <c r="E4228" s="123">
        <v>8046981.6399999997</v>
      </c>
      <c r="F4228" s="155" t="s">
        <v>263</v>
      </c>
    </row>
    <row r="4229" spans="1:6" ht="15.75" thickBot="1" x14ac:dyDescent="0.3">
      <c r="A4229" s="94">
        <v>11</v>
      </c>
      <c r="B4229" s="155" t="s">
        <v>200</v>
      </c>
      <c r="C4229" s="155" t="s">
        <v>159</v>
      </c>
      <c r="D4229" s="94">
        <v>3</v>
      </c>
      <c r="E4229" s="123">
        <v>8726.5562399999999</v>
      </c>
      <c r="F4229" s="155" t="s">
        <v>155</v>
      </c>
    </row>
    <row r="4230" spans="1:6" ht="15.75" thickBot="1" x14ac:dyDescent="0.3">
      <c r="A4230" s="94">
        <v>11</v>
      </c>
      <c r="B4230" s="155" t="s">
        <v>202</v>
      </c>
      <c r="C4230" s="155" t="s">
        <v>159</v>
      </c>
      <c r="D4230" s="94">
        <v>2</v>
      </c>
      <c r="E4230" s="123">
        <v>7522.2070000000003</v>
      </c>
      <c r="F4230" s="155" t="s">
        <v>263</v>
      </c>
    </row>
    <row r="4231" spans="1:6" ht="15.75" thickBot="1" x14ac:dyDescent="0.3">
      <c r="A4231" s="94">
        <v>11</v>
      </c>
      <c r="B4231" s="155" t="s">
        <v>203</v>
      </c>
      <c r="C4231" s="155" t="s">
        <v>159</v>
      </c>
      <c r="D4231" s="94">
        <v>4</v>
      </c>
      <c r="E4231" s="123">
        <v>481.488</v>
      </c>
      <c r="F4231" s="155" t="s">
        <v>263</v>
      </c>
    </row>
    <row r="4232" spans="1:6" ht="15.75" thickBot="1" x14ac:dyDescent="0.3">
      <c r="A4232" s="94">
        <v>11</v>
      </c>
      <c r="B4232" s="155" t="s">
        <v>205</v>
      </c>
      <c r="C4232" s="155" t="s">
        <v>159</v>
      </c>
      <c r="D4232" s="94">
        <v>1</v>
      </c>
      <c r="E4232" s="123">
        <v>685.74300000000005</v>
      </c>
      <c r="F4232" s="155" t="s">
        <v>263</v>
      </c>
    </row>
    <row r="4233" spans="1:6" ht="15.75" thickBot="1" x14ac:dyDescent="0.3">
      <c r="A4233" s="94">
        <v>11</v>
      </c>
      <c r="B4233" s="155" t="s">
        <v>207</v>
      </c>
      <c r="C4233" s="155" t="s">
        <v>159</v>
      </c>
      <c r="D4233" s="94">
        <v>3</v>
      </c>
      <c r="E4233" s="123">
        <v>14016.285</v>
      </c>
      <c r="F4233" s="155" t="s">
        <v>263</v>
      </c>
    </row>
    <row r="4234" spans="1:6" ht="15.75" thickBot="1" x14ac:dyDescent="0.3">
      <c r="A4234" s="94">
        <v>11</v>
      </c>
      <c r="B4234" s="155" t="s">
        <v>212</v>
      </c>
      <c r="C4234" s="155" t="s">
        <v>159</v>
      </c>
      <c r="D4234" s="94">
        <v>5</v>
      </c>
      <c r="E4234" s="123">
        <v>12615268.140000001</v>
      </c>
      <c r="F4234" s="155" t="s">
        <v>263</v>
      </c>
    </row>
    <row r="4235" spans="1:6" ht="15.75" thickBot="1" x14ac:dyDescent="0.3">
      <c r="A4235" s="94">
        <v>11</v>
      </c>
      <c r="B4235" s="155" t="s">
        <v>212</v>
      </c>
      <c r="C4235" s="155" t="s">
        <v>159</v>
      </c>
      <c r="D4235" s="94">
        <v>3</v>
      </c>
      <c r="E4235" s="123">
        <v>518359.56</v>
      </c>
      <c r="F4235" s="155" t="s">
        <v>155</v>
      </c>
    </row>
    <row r="4236" spans="1:6" ht="15.75" thickBot="1" x14ac:dyDescent="0.3">
      <c r="A4236" s="94">
        <v>11</v>
      </c>
      <c r="B4236" s="155" t="s">
        <v>213</v>
      </c>
      <c r="C4236" s="155" t="s">
        <v>159</v>
      </c>
      <c r="D4236" s="94">
        <v>1</v>
      </c>
      <c r="E4236" s="123">
        <v>3593.61</v>
      </c>
      <c r="F4236" s="155" t="s">
        <v>263</v>
      </c>
    </row>
    <row r="4237" spans="1:6" ht="15.75" thickBot="1" x14ac:dyDescent="0.3">
      <c r="A4237" s="94">
        <v>11</v>
      </c>
      <c r="B4237" s="155" t="s">
        <v>217</v>
      </c>
      <c r="C4237" s="155" t="s">
        <v>159</v>
      </c>
      <c r="D4237" s="94">
        <v>1</v>
      </c>
      <c r="E4237" s="123">
        <v>918.95299999999997</v>
      </c>
      <c r="F4237" s="155" t="s">
        <v>263</v>
      </c>
    </row>
    <row r="4238" spans="1:6" ht="15.75" thickBot="1" x14ac:dyDescent="0.3">
      <c r="A4238" s="94">
        <v>11</v>
      </c>
      <c r="B4238" s="155" t="s">
        <v>220</v>
      </c>
      <c r="C4238" s="155" t="s">
        <v>159</v>
      </c>
      <c r="D4238" s="94">
        <v>3</v>
      </c>
      <c r="E4238" s="123">
        <v>12392.446</v>
      </c>
      <c r="F4238" s="155" t="s">
        <v>263</v>
      </c>
    </row>
    <row r="4239" spans="1:6" ht="15.75" thickBot="1" x14ac:dyDescent="0.3">
      <c r="A4239" s="94">
        <v>11</v>
      </c>
      <c r="B4239" s="155" t="s">
        <v>221</v>
      </c>
      <c r="C4239" s="155" t="s">
        <v>159</v>
      </c>
      <c r="D4239" s="94">
        <v>2</v>
      </c>
      <c r="E4239" s="123">
        <v>4321.2759999999998</v>
      </c>
      <c r="F4239" s="155" t="s">
        <v>263</v>
      </c>
    </row>
    <row r="4240" spans="1:6" ht="15.75" thickBot="1" x14ac:dyDescent="0.3">
      <c r="A4240" s="94">
        <v>11</v>
      </c>
      <c r="B4240" s="155" t="s">
        <v>222</v>
      </c>
      <c r="C4240" s="155" t="s">
        <v>159</v>
      </c>
      <c r="D4240" s="94">
        <v>2</v>
      </c>
      <c r="E4240" s="123">
        <v>11171.669</v>
      </c>
      <c r="F4240" s="155" t="s">
        <v>263</v>
      </c>
    </row>
    <row r="4241" spans="1:6" ht="15.75" thickBot="1" x14ac:dyDescent="0.3">
      <c r="A4241" s="94">
        <v>11</v>
      </c>
      <c r="B4241" s="155" t="s">
        <v>224</v>
      </c>
      <c r="C4241" s="155" t="s">
        <v>159</v>
      </c>
      <c r="D4241" s="94">
        <v>5</v>
      </c>
      <c r="E4241" s="123">
        <v>4824.0879999999997</v>
      </c>
      <c r="F4241" s="155" t="s">
        <v>263</v>
      </c>
    </row>
    <row r="4242" spans="1:6" ht="15.75" thickBot="1" x14ac:dyDescent="0.3">
      <c r="A4242" s="94">
        <v>11</v>
      </c>
      <c r="B4242" s="155" t="s">
        <v>225</v>
      </c>
      <c r="C4242" s="155" t="s">
        <v>159</v>
      </c>
      <c r="D4242" s="94">
        <v>14</v>
      </c>
      <c r="E4242" s="123">
        <v>221150.15100000001</v>
      </c>
      <c r="F4242" s="155" t="s">
        <v>263</v>
      </c>
    </row>
    <row r="4243" spans="1:6" ht="15.75" thickBot="1" x14ac:dyDescent="0.3">
      <c r="A4243" s="94">
        <v>11</v>
      </c>
      <c r="B4243" s="155" t="s">
        <v>225</v>
      </c>
      <c r="C4243" s="155" t="s">
        <v>159</v>
      </c>
      <c r="D4243" s="94">
        <v>1</v>
      </c>
      <c r="E4243" s="123">
        <v>12638.208000000001</v>
      </c>
      <c r="F4243" s="155" t="s">
        <v>155</v>
      </c>
    </row>
    <row r="4244" spans="1:6" ht="15.75" thickBot="1" x14ac:dyDescent="0.3">
      <c r="A4244" s="94">
        <v>11</v>
      </c>
      <c r="B4244" s="155" t="s">
        <v>228</v>
      </c>
      <c r="C4244" s="155" t="s">
        <v>159</v>
      </c>
      <c r="D4244" s="94">
        <v>1</v>
      </c>
      <c r="E4244" s="123">
        <v>4518.34</v>
      </c>
      <c r="F4244" s="155" t="s">
        <v>155</v>
      </c>
    </row>
    <row r="4245" spans="1:6" ht="15.75" thickBot="1" x14ac:dyDescent="0.3">
      <c r="A4245" s="94">
        <v>11</v>
      </c>
      <c r="B4245" s="155" t="s">
        <v>229</v>
      </c>
      <c r="C4245" s="155" t="s">
        <v>159</v>
      </c>
      <c r="D4245" s="94">
        <v>3</v>
      </c>
      <c r="E4245" s="123">
        <v>6497.183</v>
      </c>
      <c r="F4245" s="155" t="s">
        <v>263</v>
      </c>
    </row>
    <row r="4246" spans="1:6" ht="15.75" thickBot="1" x14ac:dyDescent="0.3">
      <c r="A4246" s="94">
        <v>11</v>
      </c>
      <c r="B4246" s="155" t="s">
        <v>230</v>
      </c>
      <c r="C4246" s="155" t="s">
        <v>159</v>
      </c>
      <c r="D4246" s="94">
        <v>4</v>
      </c>
      <c r="E4246" s="123">
        <v>3873.7310000000002</v>
      </c>
      <c r="F4246" s="155" t="s">
        <v>263</v>
      </c>
    </row>
    <row r="4247" spans="1:6" ht="15.75" thickBot="1" x14ac:dyDescent="0.3">
      <c r="A4247" s="94">
        <v>11</v>
      </c>
      <c r="B4247" s="155" t="s">
        <v>231</v>
      </c>
      <c r="C4247" s="155" t="s">
        <v>159</v>
      </c>
      <c r="D4247" s="94">
        <v>2</v>
      </c>
      <c r="E4247" s="123">
        <v>72272.800000000003</v>
      </c>
      <c r="F4247" s="155" t="s">
        <v>263</v>
      </c>
    </row>
    <row r="4248" spans="1:6" ht="15.75" thickBot="1" x14ac:dyDescent="0.3">
      <c r="A4248" s="94">
        <v>11</v>
      </c>
      <c r="B4248" s="155" t="s">
        <v>233</v>
      </c>
      <c r="C4248" s="155" t="s">
        <v>159</v>
      </c>
      <c r="D4248" s="94">
        <v>2</v>
      </c>
      <c r="E4248" s="94">
        <v>226190</v>
      </c>
      <c r="F4248" s="155" t="s">
        <v>263</v>
      </c>
    </row>
    <row r="4249" spans="1:6" ht="15.75" thickBot="1" x14ac:dyDescent="0.3">
      <c r="A4249" s="94">
        <v>11</v>
      </c>
      <c r="B4249" s="155" t="s">
        <v>234</v>
      </c>
      <c r="C4249" s="155" t="s">
        <v>159</v>
      </c>
      <c r="D4249" s="94">
        <v>2</v>
      </c>
      <c r="E4249" s="123">
        <v>3584.7289999999998</v>
      </c>
      <c r="F4249" s="155" t="s">
        <v>263</v>
      </c>
    </row>
    <row r="4250" spans="1:6" ht="15.75" thickBot="1" x14ac:dyDescent="0.3">
      <c r="A4250" s="94">
        <v>11</v>
      </c>
      <c r="B4250" s="155" t="s">
        <v>235</v>
      </c>
      <c r="C4250" s="155" t="s">
        <v>159</v>
      </c>
      <c r="D4250" s="94">
        <v>2</v>
      </c>
      <c r="E4250" s="123">
        <v>334539.75900000002</v>
      </c>
      <c r="F4250" s="155" t="s">
        <v>263</v>
      </c>
    </row>
    <row r="4251" spans="1:6" ht="15.75" thickBot="1" x14ac:dyDescent="0.3">
      <c r="A4251" s="94">
        <v>11</v>
      </c>
      <c r="B4251" s="155" t="s">
        <v>235</v>
      </c>
      <c r="C4251" s="155" t="s">
        <v>159</v>
      </c>
      <c r="D4251" s="94">
        <v>2</v>
      </c>
      <c r="E4251" s="94">
        <v>169012</v>
      </c>
      <c r="F4251" s="155" t="s">
        <v>155</v>
      </c>
    </row>
    <row r="4252" spans="1:6" ht="15.75" thickBot="1" x14ac:dyDescent="0.3">
      <c r="A4252" s="94">
        <v>11</v>
      </c>
      <c r="B4252" s="155" t="s">
        <v>237</v>
      </c>
      <c r="C4252" s="155" t="s">
        <v>159</v>
      </c>
      <c r="D4252" s="94">
        <v>7</v>
      </c>
      <c r="E4252" s="123">
        <v>327223.44699999999</v>
      </c>
      <c r="F4252" s="155" t="s">
        <v>263</v>
      </c>
    </row>
    <row r="4253" spans="1:6" ht="15.75" thickBot="1" x14ac:dyDescent="0.3">
      <c r="A4253" s="94">
        <v>11</v>
      </c>
      <c r="B4253" s="155" t="s">
        <v>237</v>
      </c>
      <c r="C4253" s="155" t="s">
        <v>159</v>
      </c>
      <c r="D4253" s="94">
        <v>2</v>
      </c>
      <c r="E4253" s="123">
        <v>3221.3240700000001</v>
      </c>
      <c r="F4253" s="155" t="s">
        <v>155</v>
      </c>
    </row>
    <row r="4254" spans="1:6" ht="15.75" thickBot="1" x14ac:dyDescent="0.3">
      <c r="A4254" s="94">
        <v>11</v>
      </c>
      <c r="B4254" s="155" t="s">
        <v>238</v>
      </c>
      <c r="C4254" s="155" t="s">
        <v>159</v>
      </c>
      <c r="D4254" s="94">
        <v>27</v>
      </c>
      <c r="E4254" s="123">
        <v>3406462.2540000002</v>
      </c>
      <c r="F4254" s="155" t="s">
        <v>263</v>
      </c>
    </row>
    <row r="4255" spans="1:6" ht="15.75" thickBot="1" x14ac:dyDescent="0.3">
      <c r="A4255" s="94">
        <v>11</v>
      </c>
      <c r="B4255" s="155" t="s">
        <v>238</v>
      </c>
      <c r="C4255" s="155" t="s">
        <v>159</v>
      </c>
      <c r="D4255" s="94">
        <v>16</v>
      </c>
      <c r="E4255" s="123">
        <v>46103.634760000001</v>
      </c>
      <c r="F4255" s="155" t="s">
        <v>155</v>
      </c>
    </row>
    <row r="4256" spans="1:6" ht="15.75" thickBot="1" x14ac:dyDescent="0.3">
      <c r="A4256" s="94">
        <v>11</v>
      </c>
      <c r="B4256" s="155" t="s">
        <v>240</v>
      </c>
      <c r="C4256" s="155" t="s">
        <v>159</v>
      </c>
      <c r="D4256" s="94">
        <v>1</v>
      </c>
      <c r="E4256" s="123">
        <v>432.31400000000002</v>
      </c>
      <c r="F4256" s="155" t="s">
        <v>263</v>
      </c>
    </row>
    <row r="4257" spans="1:6" ht="15.75" thickBot="1" x14ac:dyDescent="0.3">
      <c r="A4257" s="94">
        <v>11</v>
      </c>
      <c r="B4257" s="155" t="s">
        <v>241</v>
      </c>
      <c r="C4257" s="155" t="s">
        <v>159</v>
      </c>
      <c r="D4257" s="94">
        <v>1</v>
      </c>
      <c r="E4257" s="123">
        <v>79180.399999999994</v>
      </c>
      <c r="F4257" s="155" t="s">
        <v>263</v>
      </c>
    </row>
    <row r="4258" spans="1:6" ht="15.75" thickBot="1" x14ac:dyDescent="0.3">
      <c r="A4258" s="94">
        <v>11</v>
      </c>
      <c r="B4258" s="155" t="s">
        <v>242</v>
      </c>
      <c r="C4258" s="155" t="s">
        <v>159</v>
      </c>
      <c r="D4258" s="94">
        <v>10</v>
      </c>
      <c r="E4258" s="123">
        <v>196076539.88</v>
      </c>
      <c r="F4258" s="155" t="s">
        <v>263</v>
      </c>
    </row>
    <row r="4259" spans="1:6" ht="15.75" thickBot="1" x14ac:dyDescent="0.3">
      <c r="A4259" s="94">
        <v>11</v>
      </c>
      <c r="B4259" s="155" t="s">
        <v>242</v>
      </c>
      <c r="C4259" s="155" t="s">
        <v>159</v>
      </c>
      <c r="D4259" s="94">
        <v>1</v>
      </c>
      <c r="E4259" s="123">
        <v>778.67280000000005</v>
      </c>
      <c r="F4259" s="155" t="s">
        <v>155</v>
      </c>
    </row>
    <row r="4260" spans="1:6" ht="15.75" thickBot="1" x14ac:dyDescent="0.3">
      <c r="A4260" s="94">
        <v>11</v>
      </c>
      <c r="B4260" s="155" t="s">
        <v>243</v>
      </c>
      <c r="C4260" s="155" t="s">
        <v>159</v>
      </c>
      <c r="D4260" s="94">
        <v>2</v>
      </c>
      <c r="E4260" s="123">
        <v>19471.79</v>
      </c>
      <c r="F4260" s="155" t="s">
        <v>263</v>
      </c>
    </row>
    <row r="4261" spans="1:6" ht="15.75" thickBot="1" x14ac:dyDescent="0.3">
      <c r="A4261" s="94">
        <v>11</v>
      </c>
      <c r="B4261" s="155" t="s">
        <v>243</v>
      </c>
      <c r="C4261" s="155" t="s">
        <v>159</v>
      </c>
      <c r="D4261" s="94">
        <v>3</v>
      </c>
      <c r="E4261" s="123">
        <v>50814.63882</v>
      </c>
      <c r="F4261" s="155" t="s">
        <v>155</v>
      </c>
    </row>
    <row r="4262" spans="1:6" ht="15.75" thickBot="1" x14ac:dyDescent="0.3">
      <c r="A4262" s="94">
        <v>11</v>
      </c>
      <c r="B4262" s="155" t="s">
        <v>244</v>
      </c>
      <c r="C4262" s="155" t="s">
        <v>159</v>
      </c>
      <c r="D4262" s="94">
        <v>9</v>
      </c>
      <c r="E4262" s="123">
        <v>474534.179</v>
      </c>
      <c r="F4262" s="155" t="s">
        <v>263</v>
      </c>
    </row>
    <row r="4263" spans="1:6" ht="15.75" thickBot="1" x14ac:dyDescent="0.3">
      <c r="A4263" s="94">
        <v>11</v>
      </c>
      <c r="B4263" s="155" t="s">
        <v>244</v>
      </c>
      <c r="C4263" s="155" t="s">
        <v>159</v>
      </c>
      <c r="D4263" s="94">
        <v>4</v>
      </c>
      <c r="E4263" s="123">
        <v>108497.92724999999</v>
      </c>
      <c r="F4263" s="155" t="s">
        <v>155</v>
      </c>
    </row>
    <row r="4264" spans="1:6" ht="15.75" thickBot="1" x14ac:dyDescent="0.3">
      <c r="A4264" s="94">
        <v>11</v>
      </c>
      <c r="B4264" s="155" t="s">
        <v>245</v>
      </c>
      <c r="C4264" s="155" t="s">
        <v>159</v>
      </c>
      <c r="D4264" s="94">
        <v>44</v>
      </c>
      <c r="E4264" s="123">
        <v>1239771.568</v>
      </c>
      <c r="F4264" s="155" t="s">
        <v>263</v>
      </c>
    </row>
    <row r="4265" spans="1:6" ht="15.75" thickBot="1" x14ac:dyDescent="0.3">
      <c r="A4265" s="94">
        <v>11</v>
      </c>
      <c r="B4265" s="155" t="s">
        <v>245</v>
      </c>
      <c r="C4265" s="155" t="s">
        <v>159</v>
      </c>
      <c r="D4265" s="94">
        <v>36</v>
      </c>
      <c r="E4265" s="123">
        <v>174020.47518000001</v>
      </c>
      <c r="F4265" s="155" t="s">
        <v>155</v>
      </c>
    </row>
    <row r="4266" spans="1:6" ht="15.75" thickBot="1" x14ac:dyDescent="0.3">
      <c r="A4266" s="94">
        <v>11</v>
      </c>
      <c r="B4266" s="155" t="s">
        <v>246</v>
      </c>
      <c r="C4266" s="155" t="s">
        <v>159</v>
      </c>
      <c r="D4266" s="94">
        <v>36</v>
      </c>
      <c r="E4266" s="123">
        <v>11028926.676000001</v>
      </c>
      <c r="F4266" s="155" t="s">
        <v>263</v>
      </c>
    </row>
    <row r="4267" spans="1:6" ht="15.75" thickBot="1" x14ac:dyDescent="0.3">
      <c r="A4267" s="94">
        <v>11</v>
      </c>
      <c r="B4267" s="155" t="s">
        <v>246</v>
      </c>
      <c r="C4267" s="155" t="s">
        <v>159</v>
      </c>
      <c r="D4267" s="94">
        <v>34</v>
      </c>
      <c r="E4267" s="123">
        <v>4233432.1060100002</v>
      </c>
      <c r="F4267" s="155" t="s">
        <v>155</v>
      </c>
    </row>
    <row r="4268" spans="1:6" ht="15.75" thickBot="1" x14ac:dyDescent="0.3">
      <c r="A4268" s="94">
        <v>11</v>
      </c>
      <c r="B4268" s="155" t="s">
        <v>247</v>
      </c>
      <c r="C4268" s="155" t="s">
        <v>159</v>
      </c>
      <c r="D4268" s="94">
        <v>5</v>
      </c>
      <c r="E4268" s="123">
        <v>158567.32</v>
      </c>
      <c r="F4268" s="155" t="s">
        <v>263</v>
      </c>
    </row>
    <row r="4269" spans="1:6" ht="15.75" thickBot="1" x14ac:dyDescent="0.3">
      <c r="A4269" s="94">
        <v>11</v>
      </c>
      <c r="B4269" s="155" t="s">
        <v>247</v>
      </c>
      <c r="C4269" s="155" t="s">
        <v>159</v>
      </c>
      <c r="D4269" s="94">
        <v>4</v>
      </c>
      <c r="E4269" s="123">
        <v>76997.673779999997</v>
      </c>
      <c r="F4269" s="155" t="s">
        <v>155</v>
      </c>
    </row>
    <row r="4270" spans="1:6" ht="15.75" thickBot="1" x14ac:dyDescent="0.3">
      <c r="A4270" s="94">
        <v>11</v>
      </c>
      <c r="B4270" s="155" t="s">
        <v>248</v>
      </c>
      <c r="C4270" s="155" t="s">
        <v>159</v>
      </c>
      <c r="D4270" s="94">
        <v>3</v>
      </c>
      <c r="E4270" s="123">
        <v>87867.839999999997</v>
      </c>
      <c r="F4270" s="155" t="s">
        <v>263</v>
      </c>
    </row>
    <row r="4271" spans="1:6" ht="15.75" thickBot="1" x14ac:dyDescent="0.3">
      <c r="A4271" s="94">
        <v>11</v>
      </c>
      <c r="B4271" s="155" t="s">
        <v>248</v>
      </c>
      <c r="C4271" s="155" t="s">
        <v>159</v>
      </c>
      <c r="D4271" s="94">
        <v>2</v>
      </c>
      <c r="E4271" s="94">
        <v>292608</v>
      </c>
      <c r="F4271" s="155" t="s">
        <v>155</v>
      </c>
    </row>
    <row r="4272" spans="1:6" ht="15.75" thickBot="1" x14ac:dyDescent="0.3">
      <c r="A4272" s="94">
        <v>11</v>
      </c>
      <c r="B4272" s="155" t="s">
        <v>250</v>
      </c>
      <c r="C4272" s="155" t="s">
        <v>159</v>
      </c>
      <c r="D4272" s="94">
        <v>1</v>
      </c>
      <c r="E4272" s="94">
        <v>16400</v>
      </c>
      <c r="F4272" s="155" t="s">
        <v>263</v>
      </c>
    </row>
    <row r="4273" spans="1:6" ht="15.75" thickBot="1" x14ac:dyDescent="0.3">
      <c r="A4273" s="94">
        <v>11</v>
      </c>
      <c r="B4273" s="155" t="s">
        <v>252</v>
      </c>
      <c r="C4273" s="155" t="s">
        <v>159</v>
      </c>
      <c r="D4273" s="94">
        <v>11</v>
      </c>
      <c r="E4273" s="123">
        <v>11635746.645</v>
      </c>
      <c r="F4273" s="155" t="s">
        <v>263</v>
      </c>
    </row>
    <row r="4274" spans="1:6" ht="15.75" thickBot="1" x14ac:dyDescent="0.3">
      <c r="A4274" s="94">
        <v>11</v>
      </c>
      <c r="B4274" s="155" t="s">
        <v>252</v>
      </c>
      <c r="C4274" s="155" t="s">
        <v>159</v>
      </c>
      <c r="D4274" s="94">
        <v>7</v>
      </c>
      <c r="E4274" s="123">
        <v>1266004.5990599999</v>
      </c>
      <c r="F4274" s="155" t="s">
        <v>155</v>
      </c>
    </row>
    <row r="4275" spans="1:6" ht="15.75" thickBot="1" x14ac:dyDescent="0.3">
      <c r="A4275" s="94">
        <v>11</v>
      </c>
      <c r="B4275" s="155" t="s">
        <v>254</v>
      </c>
      <c r="C4275" s="155" t="s">
        <v>159</v>
      </c>
      <c r="D4275" s="94">
        <v>4</v>
      </c>
      <c r="E4275" s="94">
        <v>856672</v>
      </c>
      <c r="F4275" s="155" t="s">
        <v>155</v>
      </c>
    </row>
    <row r="4276" spans="1:6" ht="15.75" thickBot="1" x14ac:dyDescent="0.3">
      <c r="A4276" s="94">
        <v>11</v>
      </c>
      <c r="B4276" s="155" t="s">
        <v>257</v>
      </c>
      <c r="C4276" s="155" t="s">
        <v>159</v>
      </c>
      <c r="D4276" s="94">
        <v>23</v>
      </c>
      <c r="E4276" s="123">
        <v>50348634.052000001</v>
      </c>
      <c r="F4276" s="155" t="s">
        <v>263</v>
      </c>
    </row>
    <row r="4277" spans="1:6" ht="15.75" thickBot="1" x14ac:dyDescent="0.3">
      <c r="A4277" s="94">
        <v>11</v>
      </c>
      <c r="B4277" s="155" t="s">
        <v>258</v>
      </c>
      <c r="C4277" s="155" t="s">
        <v>159</v>
      </c>
      <c r="D4277" s="94">
        <v>1</v>
      </c>
      <c r="E4277" s="123">
        <v>123.627</v>
      </c>
      <c r="F4277" s="155" t="s">
        <v>263</v>
      </c>
    </row>
    <row r="4278" spans="1:6" ht="15.75" thickBot="1" x14ac:dyDescent="0.3">
      <c r="A4278" s="94">
        <v>11</v>
      </c>
      <c r="B4278" s="155" t="s">
        <v>259</v>
      </c>
      <c r="C4278" s="155" t="s">
        <v>159</v>
      </c>
      <c r="D4278" s="94">
        <v>3</v>
      </c>
      <c r="E4278" s="123">
        <v>11718.916999999999</v>
      </c>
      <c r="F4278" s="155" t="s">
        <v>263</v>
      </c>
    </row>
    <row r="4279" spans="1:6" ht="15.75" thickBot="1" x14ac:dyDescent="0.3">
      <c r="A4279" s="94">
        <v>11</v>
      </c>
      <c r="B4279" s="155" t="s">
        <v>260</v>
      </c>
      <c r="C4279" s="155" t="s">
        <v>159</v>
      </c>
      <c r="D4279" s="94">
        <v>9</v>
      </c>
      <c r="E4279" s="123">
        <v>10538.880999999999</v>
      </c>
      <c r="F4279" s="155" t="s">
        <v>263</v>
      </c>
    </row>
    <row r="4280" spans="1:6" ht="15.75" thickBot="1" x14ac:dyDescent="0.3">
      <c r="A4280" s="94">
        <v>11</v>
      </c>
      <c r="B4280" s="155" t="s">
        <v>260</v>
      </c>
      <c r="C4280" s="155" t="s">
        <v>159</v>
      </c>
      <c r="D4280" s="94">
        <v>1</v>
      </c>
      <c r="E4280" s="123">
        <v>362.37419999999997</v>
      </c>
      <c r="F4280" s="155" t="s">
        <v>155</v>
      </c>
    </row>
    <row r="4281" spans="1:6" ht="15.75" thickBot="1" x14ac:dyDescent="0.3">
      <c r="A4281" s="94">
        <v>11</v>
      </c>
      <c r="B4281" s="155" t="s">
        <v>153</v>
      </c>
      <c r="C4281" s="155" t="s">
        <v>156</v>
      </c>
      <c r="D4281" s="94">
        <v>781</v>
      </c>
      <c r="E4281" s="123">
        <v>38175.73143</v>
      </c>
      <c r="F4281" s="155" t="s">
        <v>155</v>
      </c>
    </row>
    <row r="4282" spans="1:6" ht="15.75" thickBot="1" x14ac:dyDescent="0.3">
      <c r="A4282" s="94">
        <v>11</v>
      </c>
      <c r="B4282" s="155" t="s">
        <v>157</v>
      </c>
      <c r="C4282" s="155" t="s">
        <v>156</v>
      </c>
      <c r="D4282" s="94">
        <v>436</v>
      </c>
      <c r="E4282" s="123">
        <v>20018.197889999999</v>
      </c>
      <c r="F4282" s="155" t="s">
        <v>155</v>
      </c>
    </row>
    <row r="4283" spans="1:6" ht="15.75" thickBot="1" x14ac:dyDescent="0.3">
      <c r="A4283" s="94">
        <v>11</v>
      </c>
      <c r="B4283" s="155" t="s">
        <v>158</v>
      </c>
      <c r="C4283" s="155" t="s">
        <v>156</v>
      </c>
      <c r="D4283" s="94">
        <v>2</v>
      </c>
      <c r="E4283" s="123">
        <v>4337.308</v>
      </c>
      <c r="F4283" s="155" t="s">
        <v>263</v>
      </c>
    </row>
    <row r="4284" spans="1:6" ht="15.75" thickBot="1" x14ac:dyDescent="0.3">
      <c r="A4284" s="94">
        <v>11</v>
      </c>
      <c r="B4284" s="155" t="s">
        <v>158</v>
      </c>
      <c r="C4284" s="155" t="s">
        <v>156</v>
      </c>
      <c r="D4284" s="94">
        <v>10</v>
      </c>
      <c r="E4284" s="123">
        <v>841.92899999999997</v>
      </c>
      <c r="F4284" s="155" t="s">
        <v>155</v>
      </c>
    </row>
    <row r="4285" spans="1:6" ht="15.75" thickBot="1" x14ac:dyDescent="0.3">
      <c r="A4285" s="94">
        <v>11</v>
      </c>
      <c r="B4285" s="155" t="s">
        <v>160</v>
      </c>
      <c r="C4285" s="155" t="s">
        <v>156</v>
      </c>
      <c r="D4285" s="94">
        <v>1290</v>
      </c>
      <c r="E4285" s="123">
        <v>853464.65599999996</v>
      </c>
      <c r="F4285" s="155" t="s">
        <v>263</v>
      </c>
    </row>
    <row r="4286" spans="1:6" ht="15.75" thickBot="1" x14ac:dyDescent="0.3">
      <c r="A4286" s="94">
        <v>11</v>
      </c>
      <c r="B4286" s="155" t="s">
        <v>160</v>
      </c>
      <c r="C4286" s="155" t="s">
        <v>156</v>
      </c>
      <c r="D4286" s="94">
        <v>1225</v>
      </c>
      <c r="E4286" s="123">
        <v>57189.117559999999</v>
      </c>
      <c r="F4286" s="155" t="s">
        <v>155</v>
      </c>
    </row>
    <row r="4287" spans="1:6" ht="15.75" thickBot="1" x14ac:dyDescent="0.3">
      <c r="A4287" s="94">
        <v>11</v>
      </c>
      <c r="B4287" s="155" t="s">
        <v>161</v>
      </c>
      <c r="C4287" s="155" t="s">
        <v>156</v>
      </c>
      <c r="D4287" s="94">
        <v>1182</v>
      </c>
      <c r="E4287" s="123">
        <v>1412988.0449999999</v>
      </c>
      <c r="F4287" s="155" t="s">
        <v>263</v>
      </c>
    </row>
    <row r="4288" spans="1:6" ht="15.75" thickBot="1" x14ac:dyDescent="0.3">
      <c r="A4288" s="94">
        <v>11</v>
      </c>
      <c r="B4288" s="155" t="s">
        <v>161</v>
      </c>
      <c r="C4288" s="155" t="s">
        <v>156</v>
      </c>
      <c r="D4288" s="94">
        <v>561</v>
      </c>
      <c r="E4288" s="123">
        <v>40690.494839999999</v>
      </c>
      <c r="F4288" s="155" t="s">
        <v>155</v>
      </c>
    </row>
    <row r="4289" spans="1:6" ht="15.75" thickBot="1" x14ac:dyDescent="0.3">
      <c r="A4289" s="94">
        <v>11</v>
      </c>
      <c r="B4289" s="155" t="s">
        <v>162</v>
      </c>
      <c r="C4289" s="155" t="s">
        <v>156</v>
      </c>
      <c r="D4289" s="94">
        <v>357</v>
      </c>
      <c r="E4289" s="123">
        <v>436204.57299999997</v>
      </c>
      <c r="F4289" s="155" t="s">
        <v>263</v>
      </c>
    </row>
    <row r="4290" spans="1:6" ht="15.75" thickBot="1" x14ac:dyDescent="0.3">
      <c r="A4290" s="94">
        <v>11</v>
      </c>
      <c r="B4290" s="155" t="s">
        <v>162</v>
      </c>
      <c r="C4290" s="155" t="s">
        <v>156</v>
      </c>
      <c r="D4290" s="94">
        <v>2645</v>
      </c>
      <c r="E4290" s="123">
        <v>122308.77274</v>
      </c>
      <c r="F4290" s="155" t="s">
        <v>155</v>
      </c>
    </row>
    <row r="4291" spans="1:6" ht="15.75" thickBot="1" x14ac:dyDescent="0.3">
      <c r="A4291" s="94">
        <v>11</v>
      </c>
      <c r="B4291" s="155" t="s">
        <v>163</v>
      </c>
      <c r="C4291" s="155" t="s">
        <v>156</v>
      </c>
      <c r="D4291" s="94">
        <v>2757</v>
      </c>
      <c r="E4291" s="123">
        <v>2600879.7930000001</v>
      </c>
      <c r="F4291" s="155" t="s">
        <v>263</v>
      </c>
    </row>
    <row r="4292" spans="1:6" ht="15.75" thickBot="1" x14ac:dyDescent="0.3">
      <c r="A4292" s="94">
        <v>11</v>
      </c>
      <c r="B4292" s="155" t="s">
        <v>163</v>
      </c>
      <c r="C4292" s="155" t="s">
        <v>156</v>
      </c>
      <c r="D4292" s="94">
        <v>2689</v>
      </c>
      <c r="E4292" s="123">
        <v>208654.51587999999</v>
      </c>
      <c r="F4292" s="155" t="s">
        <v>155</v>
      </c>
    </row>
    <row r="4293" spans="1:6" ht="15.75" thickBot="1" x14ac:dyDescent="0.3">
      <c r="A4293" s="94">
        <v>11</v>
      </c>
      <c r="B4293" s="155" t="s">
        <v>164</v>
      </c>
      <c r="C4293" s="155" t="s">
        <v>156</v>
      </c>
      <c r="D4293" s="94">
        <v>3113</v>
      </c>
      <c r="E4293" s="123">
        <v>3248514.8620000002</v>
      </c>
      <c r="F4293" s="155" t="s">
        <v>263</v>
      </c>
    </row>
    <row r="4294" spans="1:6" ht="15.75" thickBot="1" x14ac:dyDescent="0.3">
      <c r="A4294" s="94">
        <v>11</v>
      </c>
      <c r="B4294" s="155" t="s">
        <v>164</v>
      </c>
      <c r="C4294" s="155" t="s">
        <v>156</v>
      </c>
      <c r="D4294" s="94">
        <v>2198</v>
      </c>
      <c r="E4294" s="123">
        <v>134077.47128</v>
      </c>
      <c r="F4294" s="155" t="s">
        <v>155</v>
      </c>
    </row>
    <row r="4295" spans="1:6" ht="15.75" thickBot="1" x14ac:dyDescent="0.3">
      <c r="A4295" s="94">
        <v>11</v>
      </c>
      <c r="B4295" s="155" t="s">
        <v>165</v>
      </c>
      <c r="C4295" s="155" t="s">
        <v>156</v>
      </c>
      <c r="D4295" s="94">
        <v>265</v>
      </c>
      <c r="E4295" s="123">
        <v>300033.93800000002</v>
      </c>
      <c r="F4295" s="155" t="s">
        <v>263</v>
      </c>
    </row>
    <row r="4296" spans="1:6" ht="15.75" thickBot="1" x14ac:dyDescent="0.3">
      <c r="A4296" s="94">
        <v>11</v>
      </c>
      <c r="B4296" s="155" t="s">
        <v>165</v>
      </c>
      <c r="C4296" s="155" t="s">
        <v>156</v>
      </c>
      <c r="D4296" s="94">
        <v>4</v>
      </c>
      <c r="E4296" s="123">
        <v>204.78686999999999</v>
      </c>
      <c r="F4296" s="155" t="s">
        <v>155</v>
      </c>
    </row>
    <row r="4297" spans="1:6" ht="15.75" thickBot="1" x14ac:dyDescent="0.3">
      <c r="A4297" s="94">
        <v>11</v>
      </c>
      <c r="B4297" s="155" t="s">
        <v>166</v>
      </c>
      <c r="C4297" s="155" t="s">
        <v>156</v>
      </c>
      <c r="D4297" s="94">
        <v>542</v>
      </c>
      <c r="E4297" s="123">
        <v>1029572.4129999999</v>
      </c>
      <c r="F4297" s="155" t="s">
        <v>263</v>
      </c>
    </row>
    <row r="4298" spans="1:6" ht="15.75" thickBot="1" x14ac:dyDescent="0.3">
      <c r="A4298" s="94">
        <v>11</v>
      </c>
      <c r="B4298" s="155" t="s">
        <v>167</v>
      </c>
      <c r="C4298" s="155" t="s">
        <v>156</v>
      </c>
      <c r="D4298" s="94">
        <v>646</v>
      </c>
      <c r="E4298" s="123">
        <v>393448.88699999999</v>
      </c>
      <c r="F4298" s="155" t="s">
        <v>263</v>
      </c>
    </row>
    <row r="4299" spans="1:6" ht="15.75" thickBot="1" x14ac:dyDescent="0.3">
      <c r="A4299" s="94">
        <v>11</v>
      </c>
      <c r="B4299" s="155" t="s">
        <v>167</v>
      </c>
      <c r="C4299" s="155" t="s">
        <v>156</v>
      </c>
      <c r="D4299" s="94">
        <v>643</v>
      </c>
      <c r="E4299" s="123">
        <v>39049.958769999997</v>
      </c>
      <c r="F4299" s="155" t="s">
        <v>155</v>
      </c>
    </row>
    <row r="4300" spans="1:6" ht="15.75" thickBot="1" x14ac:dyDescent="0.3">
      <c r="A4300" s="94">
        <v>11</v>
      </c>
      <c r="B4300" s="155" t="s">
        <v>168</v>
      </c>
      <c r="C4300" s="155" t="s">
        <v>156</v>
      </c>
      <c r="D4300" s="94">
        <v>442</v>
      </c>
      <c r="E4300" s="123">
        <v>634044.39899999998</v>
      </c>
      <c r="F4300" s="155" t="s">
        <v>263</v>
      </c>
    </row>
    <row r="4301" spans="1:6" ht="15.75" thickBot="1" x14ac:dyDescent="0.3">
      <c r="A4301" s="94">
        <v>11</v>
      </c>
      <c r="B4301" s="155" t="s">
        <v>169</v>
      </c>
      <c r="C4301" s="155" t="s">
        <v>156</v>
      </c>
      <c r="D4301" s="94">
        <v>668</v>
      </c>
      <c r="E4301" s="123">
        <v>818793.103</v>
      </c>
      <c r="F4301" s="155" t="s">
        <v>263</v>
      </c>
    </row>
    <row r="4302" spans="1:6" ht="15.75" thickBot="1" x14ac:dyDescent="0.3">
      <c r="A4302" s="94">
        <v>11</v>
      </c>
      <c r="B4302" s="155" t="s">
        <v>170</v>
      </c>
      <c r="C4302" s="155" t="s">
        <v>156</v>
      </c>
      <c r="D4302" s="94">
        <v>85</v>
      </c>
      <c r="E4302" s="123">
        <v>83247.823999999993</v>
      </c>
      <c r="F4302" s="155" t="s">
        <v>263</v>
      </c>
    </row>
    <row r="4303" spans="1:6" ht="15.75" thickBot="1" x14ac:dyDescent="0.3">
      <c r="A4303" s="94">
        <v>11</v>
      </c>
      <c r="B4303" s="155" t="s">
        <v>170</v>
      </c>
      <c r="C4303" s="155" t="s">
        <v>156</v>
      </c>
      <c r="D4303" s="94">
        <v>7</v>
      </c>
      <c r="E4303" s="123">
        <v>148.89542</v>
      </c>
      <c r="F4303" s="155" t="s">
        <v>155</v>
      </c>
    </row>
    <row r="4304" spans="1:6" ht="15.75" thickBot="1" x14ac:dyDescent="0.3">
      <c r="A4304" s="94">
        <v>11</v>
      </c>
      <c r="B4304" s="155" t="s">
        <v>171</v>
      </c>
      <c r="C4304" s="155" t="s">
        <v>156</v>
      </c>
      <c r="D4304" s="94">
        <v>7011</v>
      </c>
      <c r="E4304" s="123">
        <v>6545994.801</v>
      </c>
      <c r="F4304" s="155" t="s">
        <v>263</v>
      </c>
    </row>
    <row r="4305" spans="1:6" ht="15.75" thickBot="1" x14ac:dyDescent="0.3">
      <c r="A4305" s="94">
        <v>11</v>
      </c>
      <c r="B4305" s="155" t="s">
        <v>171</v>
      </c>
      <c r="C4305" s="155" t="s">
        <v>156</v>
      </c>
      <c r="D4305" s="94">
        <v>6656</v>
      </c>
      <c r="E4305" s="123">
        <v>546099.92108999996</v>
      </c>
      <c r="F4305" s="155" t="s">
        <v>155</v>
      </c>
    </row>
    <row r="4306" spans="1:6" ht="15.75" thickBot="1" x14ac:dyDescent="0.3">
      <c r="A4306" s="94">
        <v>11</v>
      </c>
      <c r="B4306" s="155" t="s">
        <v>172</v>
      </c>
      <c r="C4306" s="155" t="s">
        <v>156</v>
      </c>
      <c r="D4306" s="94">
        <v>101</v>
      </c>
      <c r="E4306" s="123">
        <v>132782.78599999999</v>
      </c>
      <c r="F4306" s="155" t="s">
        <v>263</v>
      </c>
    </row>
    <row r="4307" spans="1:6" ht="15.75" thickBot="1" x14ac:dyDescent="0.3">
      <c r="A4307" s="94">
        <v>11</v>
      </c>
      <c r="B4307" s="155" t="s">
        <v>173</v>
      </c>
      <c r="C4307" s="155" t="s">
        <v>156</v>
      </c>
      <c r="D4307" s="94">
        <v>6044</v>
      </c>
      <c r="E4307" s="123">
        <v>5437922.3159999996</v>
      </c>
      <c r="F4307" s="155" t="s">
        <v>263</v>
      </c>
    </row>
    <row r="4308" spans="1:6" ht="15.75" thickBot="1" x14ac:dyDescent="0.3">
      <c r="A4308" s="94">
        <v>11</v>
      </c>
      <c r="B4308" s="155" t="s">
        <v>173</v>
      </c>
      <c r="C4308" s="155" t="s">
        <v>156</v>
      </c>
      <c r="D4308" s="94">
        <v>4032</v>
      </c>
      <c r="E4308" s="123">
        <v>327093.41295000003</v>
      </c>
      <c r="F4308" s="155" t="s">
        <v>155</v>
      </c>
    </row>
    <row r="4309" spans="1:6" ht="15.75" thickBot="1" x14ac:dyDescent="0.3">
      <c r="A4309" s="94">
        <v>11</v>
      </c>
      <c r="B4309" s="155" t="s">
        <v>174</v>
      </c>
      <c r="C4309" s="155" t="s">
        <v>156</v>
      </c>
      <c r="D4309" s="94">
        <v>33</v>
      </c>
      <c r="E4309" s="123">
        <v>42574.141000000003</v>
      </c>
      <c r="F4309" s="155" t="s">
        <v>263</v>
      </c>
    </row>
    <row r="4310" spans="1:6" ht="15.75" thickBot="1" x14ac:dyDescent="0.3">
      <c r="A4310" s="94">
        <v>11</v>
      </c>
      <c r="B4310" s="155" t="s">
        <v>175</v>
      </c>
      <c r="C4310" s="155" t="s">
        <v>156</v>
      </c>
      <c r="D4310" s="94">
        <v>2445</v>
      </c>
      <c r="E4310" s="123">
        <v>2384864.503</v>
      </c>
      <c r="F4310" s="155" t="s">
        <v>263</v>
      </c>
    </row>
    <row r="4311" spans="1:6" ht="15.75" thickBot="1" x14ac:dyDescent="0.3">
      <c r="A4311" s="94">
        <v>11</v>
      </c>
      <c r="B4311" s="155" t="s">
        <v>175</v>
      </c>
      <c r="C4311" s="155" t="s">
        <v>156</v>
      </c>
      <c r="D4311" s="94">
        <v>2151</v>
      </c>
      <c r="E4311" s="123">
        <v>155808.04003999999</v>
      </c>
      <c r="F4311" s="155" t="s">
        <v>155</v>
      </c>
    </row>
    <row r="4312" spans="1:6" ht="15.75" thickBot="1" x14ac:dyDescent="0.3">
      <c r="A4312" s="94">
        <v>11</v>
      </c>
      <c r="B4312" s="155" t="s">
        <v>176</v>
      </c>
      <c r="C4312" s="155" t="s">
        <v>156</v>
      </c>
      <c r="D4312" s="94">
        <v>2710</v>
      </c>
      <c r="E4312" s="123">
        <v>2326790.9509999999</v>
      </c>
      <c r="F4312" s="155" t="s">
        <v>263</v>
      </c>
    </row>
    <row r="4313" spans="1:6" ht="15.75" thickBot="1" x14ac:dyDescent="0.3">
      <c r="A4313" s="94">
        <v>11</v>
      </c>
      <c r="B4313" s="155" t="s">
        <v>176</v>
      </c>
      <c r="C4313" s="155" t="s">
        <v>156</v>
      </c>
      <c r="D4313" s="94">
        <v>1530</v>
      </c>
      <c r="E4313" s="123">
        <v>75254.715790000002</v>
      </c>
      <c r="F4313" s="155" t="s">
        <v>155</v>
      </c>
    </row>
    <row r="4314" spans="1:6" ht="15.75" thickBot="1" x14ac:dyDescent="0.3">
      <c r="A4314" s="94">
        <v>11</v>
      </c>
      <c r="B4314" s="155" t="s">
        <v>177</v>
      </c>
      <c r="C4314" s="155" t="s">
        <v>156</v>
      </c>
      <c r="D4314" s="94">
        <v>137</v>
      </c>
      <c r="E4314" s="123">
        <v>17841.498920000002</v>
      </c>
      <c r="F4314" s="155" t="s">
        <v>155</v>
      </c>
    </row>
    <row r="4315" spans="1:6" ht="15.75" thickBot="1" x14ac:dyDescent="0.3">
      <c r="A4315" s="94">
        <v>11</v>
      </c>
      <c r="B4315" s="155" t="s">
        <v>178</v>
      </c>
      <c r="C4315" s="155" t="s">
        <v>156</v>
      </c>
      <c r="D4315" s="94">
        <v>1190</v>
      </c>
      <c r="E4315" s="123">
        <v>1196752.281</v>
      </c>
      <c r="F4315" s="155" t="s">
        <v>263</v>
      </c>
    </row>
    <row r="4316" spans="1:6" ht="15.75" thickBot="1" x14ac:dyDescent="0.3">
      <c r="A4316" s="94">
        <v>11</v>
      </c>
      <c r="B4316" s="155" t="s">
        <v>178</v>
      </c>
      <c r="C4316" s="155" t="s">
        <v>156</v>
      </c>
      <c r="D4316" s="94">
        <v>1156</v>
      </c>
      <c r="E4316" s="123">
        <v>72215.396529999998</v>
      </c>
      <c r="F4316" s="155" t="s">
        <v>155</v>
      </c>
    </row>
    <row r="4317" spans="1:6" ht="15.75" thickBot="1" x14ac:dyDescent="0.3">
      <c r="A4317" s="94">
        <v>11</v>
      </c>
      <c r="B4317" s="155" t="s">
        <v>179</v>
      </c>
      <c r="C4317" s="155" t="s">
        <v>156</v>
      </c>
      <c r="D4317" s="94">
        <v>1040</v>
      </c>
      <c r="E4317" s="123">
        <v>958117.37399999995</v>
      </c>
      <c r="F4317" s="155" t="s">
        <v>263</v>
      </c>
    </row>
    <row r="4318" spans="1:6" ht="15.75" thickBot="1" x14ac:dyDescent="0.3">
      <c r="A4318" s="94">
        <v>11</v>
      </c>
      <c r="B4318" s="155" t="s">
        <v>179</v>
      </c>
      <c r="C4318" s="155" t="s">
        <v>156</v>
      </c>
      <c r="D4318" s="94">
        <v>1830</v>
      </c>
      <c r="E4318" s="123">
        <v>88820.150429999994</v>
      </c>
      <c r="F4318" s="155" t="s">
        <v>155</v>
      </c>
    </row>
    <row r="4319" spans="1:6" ht="15.75" thickBot="1" x14ac:dyDescent="0.3">
      <c r="A4319" s="94">
        <v>11</v>
      </c>
      <c r="B4319" s="155" t="s">
        <v>180</v>
      </c>
      <c r="C4319" s="155" t="s">
        <v>156</v>
      </c>
      <c r="D4319" s="94">
        <v>2489</v>
      </c>
      <c r="E4319" s="123">
        <v>2857568.3670000001</v>
      </c>
      <c r="F4319" s="155" t="s">
        <v>263</v>
      </c>
    </row>
    <row r="4320" spans="1:6" ht="15.75" thickBot="1" x14ac:dyDescent="0.3">
      <c r="A4320" s="94">
        <v>11</v>
      </c>
      <c r="B4320" s="155" t="s">
        <v>180</v>
      </c>
      <c r="C4320" s="155" t="s">
        <v>156</v>
      </c>
      <c r="D4320" s="94">
        <v>2024</v>
      </c>
      <c r="E4320" s="123">
        <v>150749.65390999999</v>
      </c>
      <c r="F4320" s="155" t="s">
        <v>155</v>
      </c>
    </row>
    <row r="4321" spans="1:6" ht="15.75" thickBot="1" x14ac:dyDescent="0.3">
      <c r="A4321" s="94">
        <v>11</v>
      </c>
      <c r="B4321" s="155" t="s">
        <v>181</v>
      </c>
      <c r="C4321" s="155" t="s">
        <v>156</v>
      </c>
      <c r="D4321" s="94">
        <v>567</v>
      </c>
      <c r="E4321" s="123">
        <v>599599.62300000002</v>
      </c>
      <c r="F4321" s="155" t="s">
        <v>263</v>
      </c>
    </row>
    <row r="4322" spans="1:6" ht="15.75" thickBot="1" x14ac:dyDescent="0.3">
      <c r="A4322" s="94">
        <v>11</v>
      </c>
      <c r="B4322" s="155" t="s">
        <v>181</v>
      </c>
      <c r="C4322" s="155" t="s">
        <v>156</v>
      </c>
      <c r="D4322" s="94">
        <v>204</v>
      </c>
      <c r="E4322" s="123">
        <v>9218.2107500000002</v>
      </c>
      <c r="F4322" s="155" t="s">
        <v>155</v>
      </c>
    </row>
    <row r="4323" spans="1:6" ht="15.75" thickBot="1" x14ac:dyDescent="0.3">
      <c r="A4323" s="94">
        <v>11</v>
      </c>
      <c r="B4323" s="155" t="s">
        <v>182</v>
      </c>
      <c r="C4323" s="155" t="s">
        <v>156</v>
      </c>
      <c r="D4323" s="94">
        <v>331</v>
      </c>
      <c r="E4323" s="123">
        <v>468216.63900000002</v>
      </c>
      <c r="F4323" s="155" t="s">
        <v>263</v>
      </c>
    </row>
    <row r="4324" spans="1:6" ht="15.75" thickBot="1" x14ac:dyDescent="0.3">
      <c r="A4324" s="94">
        <v>11</v>
      </c>
      <c r="B4324" s="155" t="s">
        <v>183</v>
      </c>
      <c r="C4324" s="155" t="s">
        <v>156</v>
      </c>
      <c r="D4324" s="94">
        <v>192</v>
      </c>
      <c r="E4324" s="123">
        <v>264608.04100000003</v>
      </c>
      <c r="F4324" s="155" t="s">
        <v>263</v>
      </c>
    </row>
    <row r="4325" spans="1:6" ht="15.75" thickBot="1" x14ac:dyDescent="0.3">
      <c r="A4325" s="94">
        <v>11</v>
      </c>
      <c r="B4325" s="155" t="s">
        <v>183</v>
      </c>
      <c r="C4325" s="155" t="s">
        <v>156</v>
      </c>
      <c r="D4325" s="94">
        <v>112</v>
      </c>
      <c r="E4325" s="123">
        <v>12357.375330000001</v>
      </c>
      <c r="F4325" s="155" t="s">
        <v>155</v>
      </c>
    </row>
    <row r="4326" spans="1:6" ht="15.75" thickBot="1" x14ac:dyDescent="0.3">
      <c r="A4326" s="94">
        <v>11</v>
      </c>
      <c r="B4326" s="155" t="s">
        <v>184</v>
      </c>
      <c r="C4326" s="155" t="s">
        <v>156</v>
      </c>
      <c r="D4326" s="94">
        <v>321</v>
      </c>
      <c r="E4326" s="123">
        <v>295003.30599999998</v>
      </c>
      <c r="F4326" s="155" t="s">
        <v>263</v>
      </c>
    </row>
    <row r="4327" spans="1:6" ht="15.75" thickBot="1" x14ac:dyDescent="0.3">
      <c r="A4327" s="94">
        <v>11</v>
      </c>
      <c r="B4327" s="155" t="s">
        <v>184</v>
      </c>
      <c r="C4327" s="155" t="s">
        <v>156</v>
      </c>
      <c r="D4327" s="94">
        <v>155</v>
      </c>
      <c r="E4327" s="123">
        <v>7804.6890899999999</v>
      </c>
      <c r="F4327" s="155" t="s">
        <v>155</v>
      </c>
    </row>
    <row r="4328" spans="1:6" ht="15.75" thickBot="1" x14ac:dyDescent="0.3">
      <c r="A4328" s="94">
        <v>11</v>
      </c>
      <c r="B4328" s="155" t="s">
        <v>185</v>
      </c>
      <c r="C4328" s="155" t="s">
        <v>156</v>
      </c>
      <c r="D4328" s="94">
        <v>454</v>
      </c>
      <c r="E4328" s="123">
        <v>502677.96799999999</v>
      </c>
      <c r="F4328" s="155" t="s">
        <v>263</v>
      </c>
    </row>
    <row r="4329" spans="1:6" ht="15.75" thickBot="1" x14ac:dyDescent="0.3">
      <c r="A4329" s="94">
        <v>11</v>
      </c>
      <c r="B4329" s="155" t="s">
        <v>186</v>
      </c>
      <c r="C4329" s="155" t="s">
        <v>156</v>
      </c>
      <c r="D4329" s="94">
        <v>49</v>
      </c>
      <c r="E4329" s="123">
        <v>60683.207999999999</v>
      </c>
      <c r="F4329" s="155" t="s">
        <v>263</v>
      </c>
    </row>
    <row r="4330" spans="1:6" ht="15.75" thickBot="1" x14ac:dyDescent="0.3">
      <c r="A4330" s="94">
        <v>11</v>
      </c>
      <c r="B4330" s="155" t="s">
        <v>187</v>
      </c>
      <c r="C4330" s="155" t="s">
        <v>156</v>
      </c>
      <c r="D4330" s="94">
        <v>93</v>
      </c>
      <c r="E4330" s="123">
        <v>11281.99711</v>
      </c>
      <c r="F4330" s="155" t="s">
        <v>155</v>
      </c>
    </row>
    <row r="4331" spans="1:6" ht="15.75" thickBot="1" x14ac:dyDescent="0.3">
      <c r="A4331" s="94">
        <v>11</v>
      </c>
      <c r="B4331" s="155" t="s">
        <v>188</v>
      </c>
      <c r="C4331" s="155" t="s">
        <v>156</v>
      </c>
      <c r="D4331" s="94">
        <v>313</v>
      </c>
      <c r="E4331" s="123">
        <v>267424.09899999999</v>
      </c>
      <c r="F4331" s="155" t="s">
        <v>263</v>
      </c>
    </row>
    <row r="4332" spans="1:6" ht="15.75" thickBot="1" x14ac:dyDescent="0.3">
      <c r="A4332" s="94">
        <v>11</v>
      </c>
      <c r="B4332" s="155" t="s">
        <v>188</v>
      </c>
      <c r="C4332" s="155" t="s">
        <v>156</v>
      </c>
      <c r="D4332" s="94">
        <v>3718</v>
      </c>
      <c r="E4332" s="123">
        <v>322891.36988999997</v>
      </c>
      <c r="F4332" s="155" t="s">
        <v>155</v>
      </c>
    </row>
    <row r="4333" spans="1:6" ht="15.75" thickBot="1" x14ac:dyDescent="0.3">
      <c r="A4333" s="94">
        <v>11</v>
      </c>
      <c r="B4333" s="155" t="s">
        <v>189</v>
      </c>
      <c r="C4333" s="155" t="s">
        <v>156</v>
      </c>
      <c r="D4333" s="94">
        <v>74</v>
      </c>
      <c r="E4333" s="123">
        <v>106137.386</v>
      </c>
      <c r="F4333" s="155" t="s">
        <v>263</v>
      </c>
    </row>
    <row r="4334" spans="1:6" ht="15.75" thickBot="1" x14ac:dyDescent="0.3">
      <c r="A4334" s="94">
        <v>11</v>
      </c>
      <c r="B4334" s="155" t="s">
        <v>190</v>
      </c>
      <c r="C4334" s="155" t="s">
        <v>156</v>
      </c>
      <c r="D4334" s="94">
        <v>359</v>
      </c>
      <c r="E4334" s="123">
        <v>422606.55300000001</v>
      </c>
      <c r="F4334" s="155" t="s">
        <v>263</v>
      </c>
    </row>
    <row r="4335" spans="1:6" ht="15.75" thickBot="1" x14ac:dyDescent="0.3">
      <c r="A4335" s="94">
        <v>11</v>
      </c>
      <c r="B4335" s="155" t="s">
        <v>191</v>
      </c>
      <c r="C4335" s="155" t="s">
        <v>156</v>
      </c>
      <c r="D4335" s="94">
        <v>816</v>
      </c>
      <c r="E4335" s="123">
        <v>1082584.632</v>
      </c>
      <c r="F4335" s="155" t="s">
        <v>263</v>
      </c>
    </row>
    <row r="4336" spans="1:6" ht="15.75" thickBot="1" x14ac:dyDescent="0.3">
      <c r="A4336" s="94">
        <v>11</v>
      </c>
      <c r="B4336" s="155" t="s">
        <v>191</v>
      </c>
      <c r="C4336" s="155" t="s">
        <v>156</v>
      </c>
      <c r="D4336" s="94">
        <v>7</v>
      </c>
      <c r="E4336" s="123">
        <v>452.03456999999997</v>
      </c>
      <c r="F4336" s="155" t="s">
        <v>155</v>
      </c>
    </row>
    <row r="4337" spans="1:6" ht="15.75" thickBot="1" x14ac:dyDescent="0.3">
      <c r="A4337" s="94">
        <v>11</v>
      </c>
      <c r="B4337" s="155" t="s">
        <v>192</v>
      </c>
      <c r="C4337" s="155" t="s">
        <v>156</v>
      </c>
      <c r="D4337" s="94">
        <v>304</v>
      </c>
      <c r="E4337" s="123">
        <v>311413.49400000001</v>
      </c>
      <c r="F4337" s="155" t="s">
        <v>263</v>
      </c>
    </row>
    <row r="4338" spans="1:6" ht="15.75" thickBot="1" x14ac:dyDescent="0.3">
      <c r="A4338" s="94">
        <v>11</v>
      </c>
      <c r="B4338" s="155" t="s">
        <v>192</v>
      </c>
      <c r="C4338" s="155" t="s">
        <v>156</v>
      </c>
      <c r="D4338" s="94">
        <v>184</v>
      </c>
      <c r="E4338" s="123">
        <v>10372.69025</v>
      </c>
      <c r="F4338" s="155" t="s">
        <v>155</v>
      </c>
    </row>
    <row r="4339" spans="1:6" ht="15.75" thickBot="1" x14ac:dyDescent="0.3">
      <c r="A4339" s="94">
        <v>11</v>
      </c>
      <c r="B4339" s="155" t="s">
        <v>193</v>
      </c>
      <c r="C4339" s="155" t="s">
        <v>156</v>
      </c>
      <c r="D4339" s="94">
        <v>166</v>
      </c>
      <c r="E4339" s="123">
        <v>286340.29300000001</v>
      </c>
      <c r="F4339" s="155" t="s">
        <v>263</v>
      </c>
    </row>
    <row r="4340" spans="1:6" ht="15.75" thickBot="1" x14ac:dyDescent="0.3">
      <c r="A4340" s="94">
        <v>11</v>
      </c>
      <c r="B4340" s="155" t="s">
        <v>194</v>
      </c>
      <c r="C4340" s="155" t="s">
        <v>156</v>
      </c>
      <c r="D4340" s="94">
        <v>4</v>
      </c>
      <c r="E4340" s="123">
        <v>10233.619000000001</v>
      </c>
      <c r="F4340" s="155" t="s">
        <v>263</v>
      </c>
    </row>
    <row r="4341" spans="1:6" ht="15.75" thickBot="1" x14ac:dyDescent="0.3">
      <c r="A4341" s="94">
        <v>11</v>
      </c>
      <c r="B4341" s="155" t="s">
        <v>195</v>
      </c>
      <c r="C4341" s="155" t="s">
        <v>156</v>
      </c>
      <c r="D4341" s="94">
        <v>2</v>
      </c>
      <c r="E4341" s="123">
        <v>2774.1379999999999</v>
      </c>
      <c r="F4341" s="155" t="s">
        <v>263</v>
      </c>
    </row>
    <row r="4342" spans="1:6" ht="15.75" thickBot="1" x14ac:dyDescent="0.3">
      <c r="A4342" s="94">
        <v>11</v>
      </c>
      <c r="B4342" s="155" t="s">
        <v>196</v>
      </c>
      <c r="C4342" s="155" t="s">
        <v>156</v>
      </c>
      <c r="D4342" s="94">
        <v>1752</v>
      </c>
      <c r="E4342" s="123">
        <v>1789226.3570000001</v>
      </c>
      <c r="F4342" s="155" t="s">
        <v>263</v>
      </c>
    </row>
    <row r="4343" spans="1:6" ht="15.75" thickBot="1" x14ac:dyDescent="0.3">
      <c r="A4343" s="94">
        <v>11</v>
      </c>
      <c r="B4343" s="155" t="s">
        <v>196</v>
      </c>
      <c r="C4343" s="155" t="s">
        <v>156</v>
      </c>
      <c r="D4343" s="94">
        <v>1110</v>
      </c>
      <c r="E4343" s="123">
        <v>72177.264030000006</v>
      </c>
      <c r="F4343" s="155" t="s">
        <v>155</v>
      </c>
    </row>
    <row r="4344" spans="1:6" ht="15.75" thickBot="1" x14ac:dyDescent="0.3">
      <c r="A4344" s="94">
        <v>11</v>
      </c>
      <c r="B4344" s="155" t="s">
        <v>197</v>
      </c>
      <c r="C4344" s="155" t="s">
        <v>156</v>
      </c>
      <c r="D4344" s="94">
        <v>195</v>
      </c>
      <c r="E4344" s="123">
        <v>296968.33100000001</v>
      </c>
      <c r="F4344" s="155" t="s">
        <v>263</v>
      </c>
    </row>
    <row r="4345" spans="1:6" ht="15.75" thickBot="1" x14ac:dyDescent="0.3">
      <c r="A4345" s="94">
        <v>11</v>
      </c>
      <c r="B4345" s="155" t="s">
        <v>197</v>
      </c>
      <c r="C4345" s="155" t="s">
        <v>156</v>
      </c>
      <c r="D4345" s="94">
        <v>15</v>
      </c>
      <c r="E4345" s="123">
        <v>1283.91356</v>
      </c>
      <c r="F4345" s="155" t="s">
        <v>155</v>
      </c>
    </row>
    <row r="4346" spans="1:6" ht="15.75" thickBot="1" x14ac:dyDescent="0.3">
      <c r="A4346" s="94">
        <v>11</v>
      </c>
      <c r="B4346" s="155" t="s">
        <v>198</v>
      </c>
      <c r="C4346" s="155" t="s">
        <v>156</v>
      </c>
      <c r="D4346" s="94">
        <v>1722</v>
      </c>
      <c r="E4346" s="123">
        <v>1289567.648</v>
      </c>
      <c r="F4346" s="155" t="s">
        <v>263</v>
      </c>
    </row>
    <row r="4347" spans="1:6" ht="15.75" thickBot="1" x14ac:dyDescent="0.3">
      <c r="A4347" s="94">
        <v>11</v>
      </c>
      <c r="B4347" s="155" t="s">
        <v>198</v>
      </c>
      <c r="C4347" s="155" t="s">
        <v>156</v>
      </c>
      <c r="D4347" s="94">
        <v>939</v>
      </c>
      <c r="E4347" s="123">
        <v>44462.011050000001</v>
      </c>
      <c r="F4347" s="155" t="s">
        <v>155</v>
      </c>
    </row>
    <row r="4348" spans="1:6" ht="15.75" thickBot="1" x14ac:dyDescent="0.3">
      <c r="A4348" s="94">
        <v>11</v>
      </c>
      <c r="B4348" s="155" t="s">
        <v>199</v>
      </c>
      <c r="C4348" s="155" t="s">
        <v>156</v>
      </c>
      <c r="D4348" s="94">
        <v>281</v>
      </c>
      <c r="E4348" s="123">
        <v>262211.82400000002</v>
      </c>
      <c r="F4348" s="155" t="s">
        <v>263</v>
      </c>
    </row>
    <row r="4349" spans="1:6" ht="15.75" thickBot="1" x14ac:dyDescent="0.3">
      <c r="A4349" s="94">
        <v>11</v>
      </c>
      <c r="B4349" s="155" t="s">
        <v>199</v>
      </c>
      <c r="C4349" s="155" t="s">
        <v>156</v>
      </c>
      <c r="D4349" s="94">
        <v>163</v>
      </c>
      <c r="E4349" s="123">
        <v>9728.9362199999996</v>
      </c>
      <c r="F4349" s="155" t="s">
        <v>155</v>
      </c>
    </row>
    <row r="4350" spans="1:6" ht="15.75" thickBot="1" x14ac:dyDescent="0.3">
      <c r="A4350" s="94">
        <v>11</v>
      </c>
      <c r="B4350" s="155" t="s">
        <v>200</v>
      </c>
      <c r="C4350" s="155" t="s">
        <v>156</v>
      </c>
      <c r="D4350" s="94">
        <v>6779</v>
      </c>
      <c r="E4350" s="123">
        <v>6981190.6569999997</v>
      </c>
      <c r="F4350" s="155" t="s">
        <v>263</v>
      </c>
    </row>
    <row r="4351" spans="1:6" ht="15.75" thickBot="1" x14ac:dyDescent="0.3">
      <c r="A4351" s="94">
        <v>11</v>
      </c>
      <c r="B4351" s="155" t="s">
        <v>200</v>
      </c>
      <c r="C4351" s="155" t="s">
        <v>156</v>
      </c>
      <c r="D4351" s="94">
        <v>1742</v>
      </c>
      <c r="E4351" s="123">
        <v>106417.45604</v>
      </c>
      <c r="F4351" s="155" t="s">
        <v>155</v>
      </c>
    </row>
    <row r="4352" spans="1:6" ht="15.75" thickBot="1" x14ac:dyDescent="0.3">
      <c r="A4352" s="94">
        <v>11</v>
      </c>
      <c r="B4352" s="155" t="s">
        <v>201</v>
      </c>
      <c r="C4352" s="155" t="s">
        <v>156</v>
      </c>
      <c r="D4352" s="94">
        <v>162</v>
      </c>
      <c r="E4352" s="123">
        <v>219457.71400000001</v>
      </c>
      <c r="F4352" s="155" t="s">
        <v>263</v>
      </c>
    </row>
    <row r="4353" spans="1:6" ht="15.75" thickBot="1" x14ac:dyDescent="0.3">
      <c r="A4353" s="94">
        <v>11</v>
      </c>
      <c r="B4353" s="155" t="s">
        <v>202</v>
      </c>
      <c r="C4353" s="155" t="s">
        <v>156</v>
      </c>
      <c r="D4353" s="94">
        <v>994</v>
      </c>
      <c r="E4353" s="123">
        <v>988629.26500000001</v>
      </c>
      <c r="F4353" s="155" t="s">
        <v>263</v>
      </c>
    </row>
    <row r="4354" spans="1:6" ht="15.75" thickBot="1" x14ac:dyDescent="0.3">
      <c r="A4354" s="94">
        <v>11</v>
      </c>
      <c r="B4354" s="155" t="s">
        <v>202</v>
      </c>
      <c r="C4354" s="155" t="s">
        <v>156</v>
      </c>
      <c r="D4354" s="94">
        <v>613</v>
      </c>
      <c r="E4354" s="123">
        <v>43893.213830000001</v>
      </c>
      <c r="F4354" s="155" t="s">
        <v>155</v>
      </c>
    </row>
    <row r="4355" spans="1:6" ht="15.75" thickBot="1" x14ac:dyDescent="0.3">
      <c r="A4355" s="94">
        <v>11</v>
      </c>
      <c r="B4355" s="155" t="s">
        <v>203</v>
      </c>
      <c r="C4355" s="155" t="s">
        <v>156</v>
      </c>
      <c r="D4355" s="94">
        <v>229</v>
      </c>
      <c r="E4355" s="123">
        <v>190968.64199999999</v>
      </c>
      <c r="F4355" s="155" t="s">
        <v>263</v>
      </c>
    </row>
    <row r="4356" spans="1:6" ht="15.75" thickBot="1" x14ac:dyDescent="0.3">
      <c r="A4356" s="94">
        <v>11</v>
      </c>
      <c r="B4356" s="155" t="s">
        <v>203</v>
      </c>
      <c r="C4356" s="155" t="s">
        <v>156</v>
      </c>
      <c r="D4356" s="94">
        <v>129</v>
      </c>
      <c r="E4356" s="123">
        <v>6147.8787700000003</v>
      </c>
      <c r="F4356" s="155" t="s">
        <v>155</v>
      </c>
    </row>
    <row r="4357" spans="1:6" ht="15.75" thickBot="1" x14ac:dyDescent="0.3">
      <c r="A4357" s="94">
        <v>11</v>
      </c>
      <c r="B4357" s="155" t="s">
        <v>204</v>
      </c>
      <c r="C4357" s="155" t="s">
        <v>156</v>
      </c>
      <c r="D4357" s="94">
        <v>529</v>
      </c>
      <c r="E4357" s="123">
        <v>590450.47199999995</v>
      </c>
      <c r="F4357" s="155" t="s">
        <v>263</v>
      </c>
    </row>
    <row r="4358" spans="1:6" ht="15.75" thickBot="1" x14ac:dyDescent="0.3">
      <c r="A4358" s="94">
        <v>11</v>
      </c>
      <c r="B4358" s="155" t="s">
        <v>205</v>
      </c>
      <c r="C4358" s="155" t="s">
        <v>156</v>
      </c>
      <c r="D4358" s="94">
        <v>114</v>
      </c>
      <c r="E4358" s="123">
        <v>155605.201</v>
      </c>
      <c r="F4358" s="155" t="s">
        <v>263</v>
      </c>
    </row>
    <row r="4359" spans="1:6" ht="15.75" thickBot="1" x14ac:dyDescent="0.3">
      <c r="A4359" s="94">
        <v>11</v>
      </c>
      <c r="B4359" s="155" t="s">
        <v>206</v>
      </c>
      <c r="C4359" s="155" t="s">
        <v>156</v>
      </c>
      <c r="D4359" s="94">
        <v>506</v>
      </c>
      <c r="E4359" s="123">
        <v>553992.45799999998</v>
      </c>
      <c r="F4359" s="155" t="s">
        <v>263</v>
      </c>
    </row>
    <row r="4360" spans="1:6" ht="15.75" thickBot="1" x14ac:dyDescent="0.3">
      <c r="A4360" s="94">
        <v>11</v>
      </c>
      <c r="B4360" s="155" t="s">
        <v>207</v>
      </c>
      <c r="C4360" s="155" t="s">
        <v>156</v>
      </c>
      <c r="D4360" s="94">
        <v>405</v>
      </c>
      <c r="E4360" s="123">
        <v>662328.04500000004</v>
      </c>
      <c r="F4360" s="155" t="s">
        <v>263</v>
      </c>
    </row>
    <row r="4361" spans="1:6" ht="15.75" thickBot="1" x14ac:dyDescent="0.3">
      <c r="A4361" s="94">
        <v>11</v>
      </c>
      <c r="B4361" s="155" t="s">
        <v>208</v>
      </c>
      <c r="C4361" s="155" t="s">
        <v>156</v>
      </c>
      <c r="D4361" s="94">
        <v>122</v>
      </c>
      <c r="E4361" s="123">
        <v>108347.762</v>
      </c>
      <c r="F4361" s="155" t="s">
        <v>263</v>
      </c>
    </row>
    <row r="4362" spans="1:6" ht="15.75" thickBot="1" x14ac:dyDescent="0.3">
      <c r="A4362" s="94">
        <v>11</v>
      </c>
      <c r="B4362" s="155" t="s">
        <v>209</v>
      </c>
      <c r="C4362" s="155" t="s">
        <v>156</v>
      </c>
      <c r="D4362" s="94">
        <v>257</v>
      </c>
      <c r="E4362" s="123">
        <v>247605.764</v>
      </c>
      <c r="F4362" s="155" t="s">
        <v>263</v>
      </c>
    </row>
    <row r="4363" spans="1:6" ht="15.75" thickBot="1" x14ac:dyDescent="0.3">
      <c r="A4363" s="94">
        <v>11</v>
      </c>
      <c r="B4363" s="155" t="s">
        <v>209</v>
      </c>
      <c r="C4363" s="155" t="s">
        <v>156</v>
      </c>
      <c r="D4363" s="94">
        <v>170</v>
      </c>
      <c r="E4363" s="123">
        <v>11527.948329999999</v>
      </c>
      <c r="F4363" s="155" t="s">
        <v>155</v>
      </c>
    </row>
    <row r="4364" spans="1:6" ht="15.75" thickBot="1" x14ac:dyDescent="0.3">
      <c r="A4364" s="94">
        <v>11</v>
      </c>
      <c r="B4364" s="155" t="s">
        <v>210</v>
      </c>
      <c r="C4364" s="155" t="s">
        <v>156</v>
      </c>
      <c r="D4364" s="94">
        <v>344</v>
      </c>
      <c r="E4364" s="123">
        <v>349796.16600000003</v>
      </c>
      <c r="F4364" s="155" t="s">
        <v>263</v>
      </c>
    </row>
    <row r="4365" spans="1:6" ht="15.75" thickBot="1" x14ac:dyDescent="0.3">
      <c r="A4365" s="94">
        <v>11</v>
      </c>
      <c r="B4365" s="155" t="s">
        <v>211</v>
      </c>
      <c r="C4365" s="155" t="s">
        <v>156</v>
      </c>
      <c r="D4365" s="94">
        <v>896</v>
      </c>
      <c r="E4365" s="123">
        <v>853578.88500000001</v>
      </c>
      <c r="F4365" s="155" t="s">
        <v>263</v>
      </c>
    </row>
    <row r="4366" spans="1:6" ht="15.75" thickBot="1" x14ac:dyDescent="0.3">
      <c r="A4366" s="94">
        <v>11</v>
      </c>
      <c r="B4366" s="155" t="s">
        <v>212</v>
      </c>
      <c r="C4366" s="155" t="s">
        <v>156</v>
      </c>
      <c r="D4366" s="94">
        <v>3365</v>
      </c>
      <c r="E4366" s="123">
        <v>3577464.148</v>
      </c>
      <c r="F4366" s="155" t="s">
        <v>263</v>
      </c>
    </row>
    <row r="4367" spans="1:6" ht="15.75" thickBot="1" x14ac:dyDescent="0.3">
      <c r="A4367" s="94">
        <v>11</v>
      </c>
      <c r="B4367" s="155" t="s">
        <v>212</v>
      </c>
      <c r="C4367" s="155" t="s">
        <v>156</v>
      </c>
      <c r="D4367" s="94">
        <v>701</v>
      </c>
      <c r="E4367" s="123">
        <v>48508.556570000001</v>
      </c>
      <c r="F4367" s="155" t="s">
        <v>155</v>
      </c>
    </row>
    <row r="4368" spans="1:6" ht="15.75" thickBot="1" x14ac:dyDescent="0.3">
      <c r="A4368" s="94">
        <v>11</v>
      </c>
      <c r="B4368" s="155" t="s">
        <v>213</v>
      </c>
      <c r="C4368" s="155" t="s">
        <v>156</v>
      </c>
      <c r="D4368" s="94">
        <v>204</v>
      </c>
      <c r="E4368" s="123">
        <v>173998.429</v>
      </c>
      <c r="F4368" s="155" t="s">
        <v>263</v>
      </c>
    </row>
    <row r="4369" spans="1:6" ht="15.75" thickBot="1" x14ac:dyDescent="0.3">
      <c r="A4369" s="94">
        <v>11</v>
      </c>
      <c r="B4369" s="155" t="s">
        <v>213</v>
      </c>
      <c r="C4369" s="155" t="s">
        <v>156</v>
      </c>
      <c r="D4369" s="94">
        <v>124</v>
      </c>
      <c r="E4369" s="123">
        <v>6057.0857299999998</v>
      </c>
      <c r="F4369" s="155" t="s">
        <v>155</v>
      </c>
    </row>
    <row r="4370" spans="1:6" ht="15.75" thickBot="1" x14ac:dyDescent="0.3">
      <c r="A4370" s="94">
        <v>11</v>
      </c>
      <c r="B4370" s="155" t="s">
        <v>214</v>
      </c>
      <c r="C4370" s="155" t="s">
        <v>156</v>
      </c>
      <c r="D4370" s="94">
        <v>1</v>
      </c>
      <c r="E4370" s="123">
        <v>14.088419999999999</v>
      </c>
      <c r="F4370" s="155" t="s">
        <v>155</v>
      </c>
    </row>
    <row r="4371" spans="1:6" ht="15.75" thickBot="1" x14ac:dyDescent="0.3">
      <c r="A4371" s="94">
        <v>11</v>
      </c>
      <c r="B4371" s="155" t="s">
        <v>215</v>
      </c>
      <c r="C4371" s="155" t="s">
        <v>156</v>
      </c>
      <c r="D4371" s="94">
        <v>46</v>
      </c>
      <c r="E4371" s="123">
        <v>35846.832000000002</v>
      </c>
      <c r="F4371" s="155" t="s">
        <v>263</v>
      </c>
    </row>
    <row r="4372" spans="1:6" ht="15.75" thickBot="1" x14ac:dyDescent="0.3">
      <c r="A4372" s="94">
        <v>11</v>
      </c>
      <c r="B4372" s="155" t="s">
        <v>216</v>
      </c>
      <c r="C4372" s="155" t="s">
        <v>156</v>
      </c>
      <c r="D4372" s="94">
        <v>1828</v>
      </c>
      <c r="E4372" s="123">
        <v>1624384.8629999999</v>
      </c>
      <c r="F4372" s="155" t="s">
        <v>263</v>
      </c>
    </row>
    <row r="4373" spans="1:6" ht="15.75" thickBot="1" x14ac:dyDescent="0.3">
      <c r="A4373" s="94">
        <v>11</v>
      </c>
      <c r="B4373" s="155" t="s">
        <v>216</v>
      </c>
      <c r="C4373" s="155" t="s">
        <v>156</v>
      </c>
      <c r="D4373" s="94">
        <v>623</v>
      </c>
      <c r="E4373" s="123">
        <v>39743.727879999999</v>
      </c>
      <c r="F4373" s="155" t="s">
        <v>155</v>
      </c>
    </row>
    <row r="4374" spans="1:6" ht="15.75" thickBot="1" x14ac:dyDescent="0.3">
      <c r="A4374" s="94">
        <v>11</v>
      </c>
      <c r="B4374" s="155" t="s">
        <v>217</v>
      </c>
      <c r="C4374" s="155" t="s">
        <v>156</v>
      </c>
      <c r="D4374" s="94">
        <v>81</v>
      </c>
      <c r="E4374" s="123">
        <v>112304.22500000001</v>
      </c>
      <c r="F4374" s="155" t="s">
        <v>263</v>
      </c>
    </row>
    <row r="4375" spans="1:6" ht="15.75" thickBot="1" x14ac:dyDescent="0.3">
      <c r="A4375" s="94">
        <v>11</v>
      </c>
      <c r="B4375" s="155" t="s">
        <v>218</v>
      </c>
      <c r="C4375" s="155" t="s">
        <v>156</v>
      </c>
      <c r="D4375" s="94">
        <v>97</v>
      </c>
      <c r="E4375" s="123">
        <v>121063.891</v>
      </c>
      <c r="F4375" s="155" t="s">
        <v>263</v>
      </c>
    </row>
    <row r="4376" spans="1:6" ht="15.75" thickBot="1" x14ac:dyDescent="0.3">
      <c r="A4376" s="94">
        <v>11</v>
      </c>
      <c r="B4376" s="155" t="s">
        <v>219</v>
      </c>
      <c r="C4376" s="155" t="s">
        <v>156</v>
      </c>
      <c r="D4376" s="94">
        <v>8</v>
      </c>
      <c r="E4376" s="94">
        <v>6117</v>
      </c>
      <c r="F4376" s="155" t="s">
        <v>263</v>
      </c>
    </row>
    <row r="4377" spans="1:6" ht="15.75" thickBot="1" x14ac:dyDescent="0.3">
      <c r="A4377" s="94">
        <v>11</v>
      </c>
      <c r="B4377" s="155" t="s">
        <v>220</v>
      </c>
      <c r="C4377" s="155" t="s">
        <v>156</v>
      </c>
      <c r="D4377" s="94">
        <v>525</v>
      </c>
      <c r="E4377" s="123">
        <v>526293.245</v>
      </c>
      <c r="F4377" s="155" t="s">
        <v>263</v>
      </c>
    </row>
    <row r="4378" spans="1:6" ht="15.75" thickBot="1" x14ac:dyDescent="0.3">
      <c r="A4378" s="94">
        <v>11</v>
      </c>
      <c r="B4378" s="155" t="s">
        <v>221</v>
      </c>
      <c r="C4378" s="155" t="s">
        <v>156</v>
      </c>
      <c r="D4378" s="94">
        <v>240</v>
      </c>
      <c r="E4378" s="123">
        <v>286716.03600000002</v>
      </c>
      <c r="F4378" s="155" t="s">
        <v>263</v>
      </c>
    </row>
    <row r="4379" spans="1:6" ht="15.75" thickBot="1" x14ac:dyDescent="0.3">
      <c r="A4379" s="94">
        <v>11</v>
      </c>
      <c r="B4379" s="155" t="s">
        <v>222</v>
      </c>
      <c r="C4379" s="155" t="s">
        <v>156</v>
      </c>
      <c r="D4379" s="94">
        <v>518</v>
      </c>
      <c r="E4379" s="123">
        <v>462651.26400000002</v>
      </c>
      <c r="F4379" s="155" t="s">
        <v>263</v>
      </c>
    </row>
    <row r="4380" spans="1:6" ht="15.75" thickBot="1" x14ac:dyDescent="0.3">
      <c r="A4380" s="94">
        <v>11</v>
      </c>
      <c r="B4380" s="155" t="s">
        <v>222</v>
      </c>
      <c r="C4380" s="155" t="s">
        <v>156</v>
      </c>
      <c r="D4380" s="94">
        <v>348</v>
      </c>
      <c r="E4380" s="123">
        <v>21567.64572</v>
      </c>
      <c r="F4380" s="155" t="s">
        <v>155</v>
      </c>
    </row>
    <row r="4381" spans="1:6" ht="15.75" thickBot="1" x14ac:dyDescent="0.3">
      <c r="A4381" s="94">
        <v>11</v>
      </c>
      <c r="B4381" s="155" t="s">
        <v>223</v>
      </c>
      <c r="C4381" s="155" t="s">
        <v>156</v>
      </c>
      <c r="D4381" s="94">
        <v>81</v>
      </c>
      <c r="E4381" s="123">
        <v>64819.891000000003</v>
      </c>
      <c r="F4381" s="155" t="s">
        <v>263</v>
      </c>
    </row>
    <row r="4382" spans="1:6" ht="15.75" thickBot="1" x14ac:dyDescent="0.3">
      <c r="A4382" s="94">
        <v>11</v>
      </c>
      <c r="B4382" s="155" t="s">
        <v>224</v>
      </c>
      <c r="C4382" s="155" t="s">
        <v>156</v>
      </c>
      <c r="D4382" s="94">
        <v>731</v>
      </c>
      <c r="E4382" s="123">
        <v>784608.35600000003</v>
      </c>
      <c r="F4382" s="155" t="s">
        <v>263</v>
      </c>
    </row>
    <row r="4383" spans="1:6" ht="15.75" thickBot="1" x14ac:dyDescent="0.3">
      <c r="A4383" s="94">
        <v>11</v>
      </c>
      <c r="B4383" s="155" t="s">
        <v>224</v>
      </c>
      <c r="C4383" s="155" t="s">
        <v>156</v>
      </c>
      <c r="D4383" s="94">
        <v>432</v>
      </c>
      <c r="E4383" s="123">
        <v>27579.200120000001</v>
      </c>
      <c r="F4383" s="155" t="s">
        <v>155</v>
      </c>
    </row>
    <row r="4384" spans="1:6" ht="15.75" thickBot="1" x14ac:dyDescent="0.3">
      <c r="A4384" s="94">
        <v>11</v>
      </c>
      <c r="B4384" s="155" t="s">
        <v>225</v>
      </c>
      <c r="C4384" s="155" t="s">
        <v>156</v>
      </c>
      <c r="D4384" s="94">
        <v>14806</v>
      </c>
      <c r="E4384" s="123">
        <v>12110329.035</v>
      </c>
      <c r="F4384" s="155" t="s">
        <v>263</v>
      </c>
    </row>
    <row r="4385" spans="1:6" ht="15.75" thickBot="1" x14ac:dyDescent="0.3">
      <c r="A4385" s="94">
        <v>11</v>
      </c>
      <c r="B4385" s="155" t="s">
        <v>225</v>
      </c>
      <c r="C4385" s="155" t="s">
        <v>156</v>
      </c>
      <c r="D4385" s="94">
        <v>5444</v>
      </c>
      <c r="E4385" s="123">
        <v>346254.92907999997</v>
      </c>
      <c r="F4385" s="155" t="s">
        <v>155</v>
      </c>
    </row>
    <row r="4386" spans="1:6" ht="15.75" thickBot="1" x14ac:dyDescent="0.3">
      <c r="A4386" s="94">
        <v>11</v>
      </c>
      <c r="B4386" s="155" t="s">
        <v>226</v>
      </c>
      <c r="C4386" s="155" t="s">
        <v>156</v>
      </c>
      <c r="D4386" s="94">
        <v>10</v>
      </c>
      <c r="E4386" s="123">
        <v>6039.7809999999999</v>
      </c>
      <c r="F4386" s="155" t="s">
        <v>263</v>
      </c>
    </row>
    <row r="4387" spans="1:6" ht="15.75" thickBot="1" x14ac:dyDescent="0.3">
      <c r="A4387" s="94">
        <v>11</v>
      </c>
      <c r="B4387" s="155" t="s">
        <v>226</v>
      </c>
      <c r="C4387" s="155" t="s">
        <v>156</v>
      </c>
      <c r="D4387" s="94">
        <v>10</v>
      </c>
      <c r="E4387" s="123">
        <v>1037.0702799999999</v>
      </c>
      <c r="F4387" s="155" t="s">
        <v>155</v>
      </c>
    </row>
    <row r="4388" spans="1:6" ht="15.75" thickBot="1" x14ac:dyDescent="0.3">
      <c r="A4388" s="94">
        <v>11</v>
      </c>
      <c r="B4388" s="155" t="s">
        <v>227</v>
      </c>
      <c r="C4388" s="155" t="s">
        <v>156</v>
      </c>
      <c r="D4388" s="94">
        <v>483</v>
      </c>
      <c r="E4388" s="123">
        <v>560496.21200000006</v>
      </c>
      <c r="F4388" s="155" t="s">
        <v>263</v>
      </c>
    </row>
    <row r="4389" spans="1:6" ht="15.75" thickBot="1" x14ac:dyDescent="0.3">
      <c r="A4389" s="94">
        <v>11</v>
      </c>
      <c r="B4389" s="155" t="s">
        <v>228</v>
      </c>
      <c r="C4389" s="155" t="s">
        <v>156</v>
      </c>
      <c r="D4389" s="94">
        <v>909</v>
      </c>
      <c r="E4389" s="123">
        <v>724193.45</v>
      </c>
      <c r="F4389" s="155" t="s">
        <v>263</v>
      </c>
    </row>
    <row r="4390" spans="1:6" ht="15.75" thickBot="1" x14ac:dyDescent="0.3">
      <c r="A4390" s="94">
        <v>11</v>
      </c>
      <c r="B4390" s="155" t="s">
        <v>228</v>
      </c>
      <c r="C4390" s="155" t="s">
        <v>156</v>
      </c>
      <c r="D4390" s="94">
        <v>621</v>
      </c>
      <c r="E4390" s="123">
        <v>27044.86822</v>
      </c>
      <c r="F4390" s="155" t="s">
        <v>155</v>
      </c>
    </row>
    <row r="4391" spans="1:6" ht="15.75" thickBot="1" x14ac:dyDescent="0.3">
      <c r="A4391" s="94">
        <v>11</v>
      </c>
      <c r="B4391" s="155" t="s">
        <v>229</v>
      </c>
      <c r="C4391" s="155" t="s">
        <v>156</v>
      </c>
      <c r="D4391" s="94">
        <v>367</v>
      </c>
      <c r="E4391" s="123">
        <v>446057.45600000001</v>
      </c>
      <c r="F4391" s="155" t="s">
        <v>263</v>
      </c>
    </row>
    <row r="4392" spans="1:6" ht="15.75" thickBot="1" x14ac:dyDescent="0.3">
      <c r="A4392" s="94">
        <v>11</v>
      </c>
      <c r="B4392" s="155" t="s">
        <v>229</v>
      </c>
      <c r="C4392" s="155" t="s">
        <v>156</v>
      </c>
      <c r="D4392" s="94">
        <v>195</v>
      </c>
      <c r="E4392" s="123">
        <v>17918.721890000001</v>
      </c>
      <c r="F4392" s="155" t="s">
        <v>155</v>
      </c>
    </row>
    <row r="4393" spans="1:6" ht="15.75" thickBot="1" x14ac:dyDescent="0.3">
      <c r="A4393" s="94">
        <v>11</v>
      </c>
      <c r="B4393" s="155" t="s">
        <v>230</v>
      </c>
      <c r="C4393" s="155" t="s">
        <v>156</v>
      </c>
      <c r="D4393" s="94">
        <v>379</v>
      </c>
      <c r="E4393" s="123">
        <v>359143.46500000003</v>
      </c>
      <c r="F4393" s="155" t="s">
        <v>263</v>
      </c>
    </row>
    <row r="4394" spans="1:6" ht="15.75" thickBot="1" x14ac:dyDescent="0.3">
      <c r="A4394" s="94">
        <v>11</v>
      </c>
      <c r="B4394" s="155" t="s">
        <v>230</v>
      </c>
      <c r="C4394" s="155" t="s">
        <v>156</v>
      </c>
      <c r="D4394" s="94">
        <v>225</v>
      </c>
      <c r="E4394" s="123">
        <v>14171.18208</v>
      </c>
      <c r="F4394" s="155" t="s">
        <v>155</v>
      </c>
    </row>
    <row r="4395" spans="1:6" ht="15.75" thickBot="1" x14ac:dyDescent="0.3">
      <c r="A4395" s="94">
        <v>11</v>
      </c>
      <c r="B4395" s="155" t="s">
        <v>231</v>
      </c>
      <c r="C4395" s="155" t="s">
        <v>156</v>
      </c>
      <c r="D4395" s="94">
        <v>916</v>
      </c>
      <c r="E4395" s="123">
        <v>1328414.5919999999</v>
      </c>
      <c r="F4395" s="155" t="s">
        <v>263</v>
      </c>
    </row>
    <row r="4396" spans="1:6" ht="15.75" thickBot="1" x14ac:dyDescent="0.3">
      <c r="A4396" s="94">
        <v>11</v>
      </c>
      <c r="B4396" s="155" t="s">
        <v>232</v>
      </c>
      <c r="C4396" s="155" t="s">
        <v>156</v>
      </c>
      <c r="D4396" s="94">
        <v>45</v>
      </c>
      <c r="E4396" s="123">
        <v>36890.767</v>
      </c>
      <c r="F4396" s="155" t="s">
        <v>263</v>
      </c>
    </row>
    <row r="4397" spans="1:6" ht="15.75" thickBot="1" x14ac:dyDescent="0.3">
      <c r="A4397" s="94">
        <v>11</v>
      </c>
      <c r="B4397" s="155" t="s">
        <v>233</v>
      </c>
      <c r="C4397" s="155" t="s">
        <v>156</v>
      </c>
      <c r="D4397" s="94">
        <v>44</v>
      </c>
      <c r="E4397" s="123">
        <v>70408.350999999995</v>
      </c>
      <c r="F4397" s="155" t="s">
        <v>263</v>
      </c>
    </row>
    <row r="4398" spans="1:6" ht="15.75" thickBot="1" x14ac:dyDescent="0.3">
      <c r="A4398" s="94">
        <v>11</v>
      </c>
      <c r="B4398" s="155" t="s">
        <v>234</v>
      </c>
      <c r="C4398" s="155" t="s">
        <v>156</v>
      </c>
      <c r="D4398" s="94">
        <v>217</v>
      </c>
      <c r="E4398" s="123">
        <v>226051.28099999999</v>
      </c>
      <c r="F4398" s="155" t="s">
        <v>263</v>
      </c>
    </row>
    <row r="4399" spans="1:6" ht="15.75" thickBot="1" x14ac:dyDescent="0.3">
      <c r="A4399" s="94">
        <v>11</v>
      </c>
      <c r="B4399" s="155" t="s">
        <v>234</v>
      </c>
      <c r="C4399" s="155" t="s">
        <v>156</v>
      </c>
      <c r="D4399" s="94">
        <v>129</v>
      </c>
      <c r="E4399" s="123">
        <v>7511.7028899999996</v>
      </c>
      <c r="F4399" s="155" t="s">
        <v>155</v>
      </c>
    </row>
    <row r="4400" spans="1:6" ht="15.75" thickBot="1" x14ac:dyDescent="0.3">
      <c r="A4400" s="94">
        <v>11</v>
      </c>
      <c r="B4400" s="155" t="s">
        <v>235</v>
      </c>
      <c r="C4400" s="155" t="s">
        <v>156</v>
      </c>
      <c r="D4400" s="94">
        <v>1328</v>
      </c>
      <c r="E4400" s="123">
        <v>1434169.1850000001</v>
      </c>
      <c r="F4400" s="155" t="s">
        <v>263</v>
      </c>
    </row>
    <row r="4401" spans="1:6" ht="15.75" thickBot="1" x14ac:dyDescent="0.3">
      <c r="A4401" s="94">
        <v>11</v>
      </c>
      <c r="B4401" s="155" t="s">
        <v>235</v>
      </c>
      <c r="C4401" s="155" t="s">
        <v>156</v>
      </c>
      <c r="D4401" s="94">
        <v>39</v>
      </c>
      <c r="E4401" s="123">
        <v>2543.7571400000002</v>
      </c>
      <c r="F4401" s="155" t="s">
        <v>155</v>
      </c>
    </row>
    <row r="4402" spans="1:6" ht="15.75" thickBot="1" x14ac:dyDescent="0.3">
      <c r="A4402" s="94">
        <v>11</v>
      </c>
      <c r="B4402" s="155" t="s">
        <v>236</v>
      </c>
      <c r="C4402" s="155" t="s">
        <v>156</v>
      </c>
      <c r="D4402" s="94">
        <v>743</v>
      </c>
      <c r="E4402" s="123">
        <v>1055192.8729999999</v>
      </c>
      <c r="F4402" s="155" t="s">
        <v>263</v>
      </c>
    </row>
    <row r="4403" spans="1:6" ht="15.75" thickBot="1" x14ac:dyDescent="0.3">
      <c r="A4403" s="94">
        <v>11</v>
      </c>
      <c r="B4403" s="155" t="s">
        <v>237</v>
      </c>
      <c r="C4403" s="155" t="s">
        <v>156</v>
      </c>
      <c r="D4403" s="94">
        <v>8025</v>
      </c>
      <c r="E4403" s="123">
        <v>5203312.0970000001</v>
      </c>
      <c r="F4403" s="155" t="s">
        <v>263</v>
      </c>
    </row>
    <row r="4404" spans="1:6" ht="15.75" thickBot="1" x14ac:dyDescent="0.3">
      <c r="A4404" s="94">
        <v>11</v>
      </c>
      <c r="B4404" s="155" t="s">
        <v>237</v>
      </c>
      <c r="C4404" s="155" t="s">
        <v>156</v>
      </c>
      <c r="D4404" s="94">
        <v>3191</v>
      </c>
      <c r="E4404" s="123">
        <v>177955.56036999999</v>
      </c>
      <c r="F4404" s="155" t="s">
        <v>155</v>
      </c>
    </row>
    <row r="4405" spans="1:6" ht="15.75" thickBot="1" x14ac:dyDescent="0.3">
      <c r="A4405" s="94">
        <v>11</v>
      </c>
      <c r="B4405" s="155" t="s">
        <v>238</v>
      </c>
      <c r="C4405" s="155" t="s">
        <v>156</v>
      </c>
      <c r="D4405" s="94">
        <v>8261</v>
      </c>
      <c r="E4405" s="123">
        <v>6314001.2829999998</v>
      </c>
      <c r="F4405" s="155" t="s">
        <v>263</v>
      </c>
    </row>
    <row r="4406" spans="1:6" ht="15.75" thickBot="1" x14ac:dyDescent="0.3">
      <c r="A4406" s="94">
        <v>11</v>
      </c>
      <c r="B4406" s="155" t="s">
        <v>238</v>
      </c>
      <c r="C4406" s="155" t="s">
        <v>156</v>
      </c>
      <c r="D4406" s="94">
        <v>4720</v>
      </c>
      <c r="E4406" s="123">
        <v>265349.19972999999</v>
      </c>
      <c r="F4406" s="155" t="s">
        <v>155</v>
      </c>
    </row>
    <row r="4407" spans="1:6" ht="15.75" thickBot="1" x14ac:dyDescent="0.3">
      <c r="A4407" s="94">
        <v>11</v>
      </c>
      <c r="B4407" s="155" t="s">
        <v>239</v>
      </c>
      <c r="C4407" s="155" t="s">
        <v>156</v>
      </c>
      <c r="D4407" s="94">
        <v>9442</v>
      </c>
      <c r="E4407" s="123">
        <v>7604488.4759999998</v>
      </c>
      <c r="F4407" s="155" t="s">
        <v>263</v>
      </c>
    </row>
    <row r="4408" spans="1:6" ht="15.75" thickBot="1" x14ac:dyDescent="0.3">
      <c r="A4408" s="94">
        <v>11</v>
      </c>
      <c r="B4408" s="155" t="s">
        <v>239</v>
      </c>
      <c r="C4408" s="155" t="s">
        <v>156</v>
      </c>
      <c r="D4408" s="94">
        <v>7787</v>
      </c>
      <c r="E4408" s="123">
        <v>658173.36433000001</v>
      </c>
      <c r="F4408" s="155" t="s">
        <v>155</v>
      </c>
    </row>
    <row r="4409" spans="1:6" ht="15.75" thickBot="1" x14ac:dyDescent="0.3">
      <c r="A4409" s="94">
        <v>11</v>
      </c>
      <c r="B4409" s="155" t="s">
        <v>240</v>
      </c>
      <c r="C4409" s="155" t="s">
        <v>156</v>
      </c>
      <c r="D4409" s="94">
        <v>4361</v>
      </c>
      <c r="E4409" s="123">
        <v>2956864.577</v>
      </c>
      <c r="F4409" s="155" t="s">
        <v>263</v>
      </c>
    </row>
    <row r="4410" spans="1:6" ht="15.75" thickBot="1" x14ac:dyDescent="0.3">
      <c r="A4410" s="94">
        <v>11</v>
      </c>
      <c r="B4410" s="155" t="s">
        <v>240</v>
      </c>
      <c r="C4410" s="155" t="s">
        <v>156</v>
      </c>
      <c r="D4410" s="94">
        <v>1396</v>
      </c>
      <c r="E4410" s="123">
        <v>142345.72369000001</v>
      </c>
      <c r="F4410" s="155" t="s">
        <v>155</v>
      </c>
    </row>
    <row r="4411" spans="1:6" ht="15.75" thickBot="1" x14ac:dyDescent="0.3">
      <c r="A4411" s="94">
        <v>11</v>
      </c>
      <c r="B4411" s="155" t="s">
        <v>241</v>
      </c>
      <c r="C4411" s="155" t="s">
        <v>156</v>
      </c>
      <c r="D4411" s="94">
        <v>19077</v>
      </c>
      <c r="E4411" s="123">
        <v>13840242.287</v>
      </c>
      <c r="F4411" s="155" t="s">
        <v>263</v>
      </c>
    </row>
    <row r="4412" spans="1:6" ht="15.75" thickBot="1" x14ac:dyDescent="0.3">
      <c r="A4412" s="94">
        <v>11</v>
      </c>
      <c r="B4412" s="155" t="s">
        <v>241</v>
      </c>
      <c r="C4412" s="155" t="s">
        <v>156</v>
      </c>
      <c r="D4412" s="94">
        <v>15668</v>
      </c>
      <c r="E4412" s="123">
        <v>858048.31336999999</v>
      </c>
      <c r="F4412" s="155" t="s">
        <v>155</v>
      </c>
    </row>
    <row r="4413" spans="1:6" ht="15.75" thickBot="1" x14ac:dyDescent="0.3">
      <c r="A4413" s="94">
        <v>11</v>
      </c>
      <c r="B4413" s="155" t="s">
        <v>242</v>
      </c>
      <c r="C4413" s="155" t="s">
        <v>156</v>
      </c>
      <c r="D4413" s="94">
        <v>7865</v>
      </c>
      <c r="E4413" s="123">
        <v>7324435.3650000002</v>
      </c>
      <c r="F4413" s="155" t="s">
        <v>263</v>
      </c>
    </row>
    <row r="4414" spans="1:6" ht="15.75" thickBot="1" x14ac:dyDescent="0.3">
      <c r="A4414" s="94">
        <v>11</v>
      </c>
      <c r="B4414" s="155" t="s">
        <v>242</v>
      </c>
      <c r="C4414" s="155" t="s">
        <v>156</v>
      </c>
      <c r="D4414" s="94">
        <v>10514</v>
      </c>
      <c r="E4414" s="123">
        <v>811341.95275000005</v>
      </c>
      <c r="F4414" s="155" t="s">
        <v>155</v>
      </c>
    </row>
    <row r="4415" spans="1:6" ht="15.75" thickBot="1" x14ac:dyDescent="0.3">
      <c r="A4415" s="94">
        <v>11</v>
      </c>
      <c r="B4415" s="155" t="s">
        <v>243</v>
      </c>
      <c r="C4415" s="155" t="s">
        <v>156</v>
      </c>
      <c r="D4415" s="94">
        <v>13561</v>
      </c>
      <c r="E4415" s="123">
        <v>10211649.404999999</v>
      </c>
      <c r="F4415" s="155" t="s">
        <v>263</v>
      </c>
    </row>
    <row r="4416" spans="1:6" ht="15.75" thickBot="1" x14ac:dyDescent="0.3">
      <c r="A4416" s="94">
        <v>11</v>
      </c>
      <c r="B4416" s="155" t="s">
        <v>243</v>
      </c>
      <c r="C4416" s="155" t="s">
        <v>156</v>
      </c>
      <c r="D4416" s="94">
        <v>9345</v>
      </c>
      <c r="E4416" s="123">
        <v>463971.25449999998</v>
      </c>
      <c r="F4416" s="155" t="s">
        <v>155</v>
      </c>
    </row>
    <row r="4417" spans="1:6" ht="15.75" thickBot="1" x14ac:dyDescent="0.3">
      <c r="A4417" s="94">
        <v>11</v>
      </c>
      <c r="B4417" s="155" t="s">
        <v>244</v>
      </c>
      <c r="C4417" s="155" t="s">
        <v>156</v>
      </c>
      <c r="D4417" s="94">
        <v>24561</v>
      </c>
      <c r="E4417" s="123">
        <v>20480050.588</v>
      </c>
      <c r="F4417" s="155" t="s">
        <v>263</v>
      </c>
    </row>
    <row r="4418" spans="1:6" ht="15.75" thickBot="1" x14ac:dyDescent="0.3">
      <c r="A4418" s="94">
        <v>11</v>
      </c>
      <c r="B4418" s="155" t="s">
        <v>244</v>
      </c>
      <c r="C4418" s="155" t="s">
        <v>156</v>
      </c>
      <c r="D4418" s="94">
        <v>17299</v>
      </c>
      <c r="E4418" s="123">
        <v>1268289.5436100001</v>
      </c>
      <c r="F4418" s="155" t="s">
        <v>155</v>
      </c>
    </row>
    <row r="4419" spans="1:6" ht="15.75" thickBot="1" x14ac:dyDescent="0.3">
      <c r="A4419" s="94">
        <v>11</v>
      </c>
      <c r="B4419" s="155" t="s">
        <v>245</v>
      </c>
      <c r="C4419" s="155" t="s">
        <v>156</v>
      </c>
      <c r="D4419" s="94">
        <v>9881</v>
      </c>
      <c r="E4419" s="123">
        <v>9092879.5020000003</v>
      </c>
      <c r="F4419" s="155" t="s">
        <v>263</v>
      </c>
    </row>
    <row r="4420" spans="1:6" ht="15.75" thickBot="1" x14ac:dyDescent="0.3">
      <c r="A4420" s="94">
        <v>11</v>
      </c>
      <c r="B4420" s="155" t="s">
        <v>245</v>
      </c>
      <c r="C4420" s="155" t="s">
        <v>156</v>
      </c>
      <c r="D4420" s="94">
        <v>6771</v>
      </c>
      <c r="E4420" s="123">
        <v>490037.69256</v>
      </c>
      <c r="F4420" s="155" t="s">
        <v>155</v>
      </c>
    </row>
    <row r="4421" spans="1:6" ht="15.75" thickBot="1" x14ac:dyDescent="0.3">
      <c r="A4421" s="94">
        <v>11</v>
      </c>
      <c r="B4421" s="155" t="s">
        <v>246</v>
      </c>
      <c r="C4421" s="155" t="s">
        <v>156</v>
      </c>
      <c r="D4421" s="94">
        <v>6186</v>
      </c>
      <c r="E4421" s="123">
        <v>5473531.1710000001</v>
      </c>
      <c r="F4421" s="155" t="s">
        <v>263</v>
      </c>
    </row>
    <row r="4422" spans="1:6" ht="15.75" thickBot="1" x14ac:dyDescent="0.3">
      <c r="A4422" s="94">
        <v>11</v>
      </c>
      <c r="B4422" s="155" t="s">
        <v>246</v>
      </c>
      <c r="C4422" s="155" t="s">
        <v>156</v>
      </c>
      <c r="D4422" s="94">
        <v>5816</v>
      </c>
      <c r="E4422" s="123">
        <v>405696.71216</v>
      </c>
      <c r="F4422" s="155" t="s">
        <v>155</v>
      </c>
    </row>
    <row r="4423" spans="1:6" ht="15.75" thickBot="1" x14ac:dyDescent="0.3">
      <c r="A4423" s="94">
        <v>11</v>
      </c>
      <c r="B4423" s="155" t="s">
        <v>247</v>
      </c>
      <c r="C4423" s="155" t="s">
        <v>156</v>
      </c>
      <c r="D4423" s="94">
        <v>6670</v>
      </c>
      <c r="E4423" s="123">
        <v>5528503.2779999999</v>
      </c>
      <c r="F4423" s="155" t="s">
        <v>263</v>
      </c>
    </row>
    <row r="4424" spans="1:6" ht="15.75" thickBot="1" x14ac:dyDescent="0.3">
      <c r="A4424" s="94">
        <v>11</v>
      </c>
      <c r="B4424" s="155" t="s">
        <v>247</v>
      </c>
      <c r="C4424" s="155" t="s">
        <v>156</v>
      </c>
      <c r="D4424" s="94">
        <v>4711</v>
      </c>
      <c r="E4424" s="123">
        <v>317167.24612999998</v>
      </c>
      <c r="F4424" s="155" t="s">
        <v>155</v>
      </c>
    </row>
    <row r="4425" spans="1:6" ht="15.75" thickBot="1" x14ac:dyDescent="0.3">
      <c r="A4425" s="94">
        <v>11</v>
      </c>
      <c r="B4425" s="155" t="s">
        <v>248</v>
      </c>
      <c r="C4425" s="155" t="s">
        <v>156</v>
      </c>
      <c r="D4425" s="94">
        <v>5981</v>
      </c>
      <c r="E4425" s="123">
        <v>4951650.4939999999</v>
      </c>
      <c r="F4425" s="155" t="s">
        <v>263</v>
      </c>
    </row>
    <row r="4426" spans="1:6" ht="15.75" thickBot="1" x14ac:dyDescent="0.3">
      <c r="A4426" s="94">
        <v>11</v>
      </c>
      <c r="B4426" s="155" t="s">
        <v>248</v>
      </c>
      <c r="C4426" s="155" t="s">
        <v>156</v>
      </c>
      <c r="D4426" s="94">
        <v>4044</v>
      </c>
      <c r="E4426" s="123">
        <v>293817.16755999997</v>
      </c>
      <c r="F4426" s="155" t="s">
        <v>155</v>
      </c>
    </row>
    <row r="4427" spans="1:6" ht="15.75" thickBot="1" x14ac:dyDescent="0.3">
      <c r="A4427" s="94">
        <v>11</v>
      </c>
      <c r="B4427" s="155" t="s">
        <v>251</v>
      </c>
      <c r="C4427" s="155" t="s">
        <v>156</v>
      </c>
      <c r="D4427" s="94">
        <v>14031</v>
      </c>
      <c r="E4427" s="123">
        <v>12917410.824999999</v>
      </c>
      <c r="F4427" s="155" t="s">
        <v>263</v>
      </c>
    </row>
    <row r="4428" spans="1:6" ht="15.75" thickBot="1" x14ac:dyDescent="0.3">
      <c r="A4428" s="94">
        <v>11</v>
      </c>
      <c r="B4428" s="155" t="s">
        <v>251</v>
      </c>
      <c r="C4428" s="155" t="s">
        <v>156</v>
      </c>
      <c r="D4428" s="94">
        <v>9482</v>
      </c>
      <c r="E4428" s="123">
        <v>888072.35566999996</v>
      </c>
      <c r="F4428" s="155" t="s">
        <v>155</v>
      </c>
    </row>
    <row r="4429" spans="1:6" ht="15.75" thickBot="1" x14ac:dyDescent="0.3">
      <c r="A4429" s="94">
        <v>11</v>
      </c>
      <c r="B4429" s="155" t="s">
        <v>252</v>
      </c>
      <c r="C4429" s="155" t="s">
        <v>156</v>
      </c>
      <c r="D4429" s="94">
        <v>7973</v>
      </c>
      <c r="E4429" s="123">
        <v>6886416.2359999996</v>
      </c>
      <c r="F4429" s="155" t="s">
        <v>263</v>
      </c>
    </row>
    <row r="4430" spans="1:6" ht="15.75" thickBot="1" x14ac:dyDescent="0.3">
      <c r="A4430" s="94">
        <v>11</v>
      </c>
      <c r="B4430" s="155" t="s">
        <v>252</v>
      </c>
      <c r="C4430" s="155" t="s">
        <v>156</v>
      </c>
      <c r="D4430" s="94">
        <v>4813</v>
      </c>
      <c r="E4430" s="123">
        <v>298409.29168000002</v>
      </c>
      <c r="F4430" s="155" t="s">
        <v>155</v>
      </c>
    </row>
    <row r="4431" spans="1:6" ht="15.75" thickBot="1" x14ac:dyDescent="0.3">
      <c r="A4431" s="94">
        <v>11</v>
      </c>
      <c r="B4431" s="155" t="s">
        <v>254</v>
      </c>
      <c r="C4431" s="155" t="s">
        <v>156</v>
      </c>
      <c r="D4431" s="94">
        <v>230</v>
      </c>
      <c r="E4431" s="123">
        <v>13631.27483</v>
      </c>
      <c r="F4431" s="155" t="s">
        <v>155</v>
      </c>
    </row>
    <row r="4432" spans="1:6" ht="15.75" thickBot="1" x14ac:dyDescent="0.3">
      <c r="A4432" s="94">
        <v>11</v>
      </c>
      <c r="B4432" s="155" t="s">
        <v>255</v>
      </c>
      <c r="C4432" s="155" t="s">
        <v>156</v>
      </c>
      <c r="D4432" s="94">
        <v>7</v>
      </c>
      <c r="E4432" s="123">
        <v>7728.8980000000001</v>
      </c>
      <c r="F4432" s="155" t="s">
        <v>263</v>
      </c>
    </row>
    <row r="4433" spans="1:6" ht="15.75" thickBot="1" x14ac:dyDescent="0.3">
      <c r="A4433" s="94">
        <v>11</v>
      </c>
      <c r="B4433" s="155" t="s">
        <v>256</v>
      </c>
      <c r="C4433" s="155" t="s">
        <v>156</v>
      </c>
      <c r="D4433" s="94">
        <v>310</v>
      </c>
      <c r="E4433" s="123">
        <v>362396.592</v>
      </c>
      <c r="F4433" s="155" t="s">
        <v>263</v>
      </c>
    </row>
    <row r="4434" spans="1:6" ht="15.75" thickBot="1" x14ac:dyDescent="0.3">
      <c r="A4434" s="94">
        <v>11</v>
      </c>
      <c r="B4434" s="155" t="s">
        <v>256</v>
      </c>
      <c r="C4434" s="155" t="s">
        <v>156</v>
      </c>
      <c r="D4434" s="94">
        <v>145</v>
      </c>
      <c r="E4434" s="123">
        <v>9419.6816099999996</v>
      </c>
      <c r="F4434" s="155" t="s">
        <v>155</v>
      </c>
    </row>
    <row r="4435" spans="1:6" ht="15.75" thickBot="1" x14ac:dyDescent="0.3">
      <c r="A4435" s="94">
        <v>11</v>
      </c>
      <c r="B4435" s="155" t="s">
        <v>257</v>
      </c>
      <c r="C4435" s="155" t="s">
        <v>156</v>
      </c>
      <c r="D4435" s="94">
        <v>3909</v>
      </c>
      <c r="E4435" s="123">
        <v>3984187.9130000002</v>
      </c>
      <c r="F4435" s="155" t="s">
        <v>263</v>
      </c>
    </row>
    <row r="4436" spans="1:6" ht="15.75" thickBot="1" x14ac:dyDescent="0.3">
      <c r="A4436" s="94">
        <v>11</v>
      </c>
      <c r="B4436" s="155" t="s">
        <v>258</v>
      </c>
      <c r="C4436" s="155" t="s">
        <v>156</v>
      </c>
      <c r="D4436" s="94">
        <v>164</v>
      </c>
      <c r="E4436" s="123">
        <v>245423.61199999999</v>
      </c>
      <c r="F4436" s="155" t="s">
        <v>263</v>
      </c>
    </row>
    <row r="4437" spans="1:6" ht="15.75" thickBot="1" x14ac:dyDescent="0.3">
      <c r="A4437" s="94">
        <v>11</v>
      </c>
      <c r="B4437" s="155" t="s">
        <v>259</v>
      </c>
      <c r="C4437" s="155" t="s">
        <v>156</v>
      </c>
      <c r="D4437" s="94">
        <v>675</v>
      </c>
      <c r="E4437" s="123">
        <v>490459.359</v>
      </c>
      <c r="F4437" s="155" t="s">
        <v>263</v>
      </c>
    </row>
    <row r="4438" spans="1:6" ht="15.75" thickBot="1" x14ac:dyDescent="0.3">
      <c r="A4438" s="94">
        <v>11</v>
      </c>
      <c r="B4438" s="155" t="s">
        <v>259</v>
      </c>
      <c r="C4438" s="155" t="s">
        <v>156</v>
      </c>
      <c r="D4438" s="94">
        <v>419</v>
      </c>
      <c r="E4438" s="123">
        <v>13760.30284</v>
      </c>
      <c r="F4438" s="155" t="s">
        <v>155</v>
      </c>
    </row>
    <row r="4439" spans="1:6" ht="15.75" thickBot="1" x14ac:dyDescent="0.3">
      <c r="A4439" s="94">
        <v>11</v>
      </c>
      <c r="B4439" s="155" t="s">
        <v>260</v>
      </c>
      <c r="C4439" s="155" t="s">
        <v>156</v>
      </c>
      <c r="D4439" s="94">
        <v>9420</v>
      </c>
      <c r="E4439" s="123">
        <v>6127532.6059999997</v>
      </c>
      <c r="F4439" s="155" t="s">
        <v>263</v>
      </c>
    </row>
    <row r="4440" spans="1:6" ht="15.75" thickBot="1" x14ac:dyDescent="0.3">
      <c r="A4440" s="94">
        <v>11</v>
      </c>
      <c r="B4440" s="155" t="s">
        <v>260</v>
      </c>
      <c r="C4440" s="155" t="s">
        <v>156</v>
      </c>
      <c r="D4440" s="94">
        <v>6711</v>
      </c>
      <c r="E4440" s="123">
        <v>188971.67319999999</v>
      </c>
      <c r="F4440" s="155" t="s">
        <v>155</v>
      </c>
    </row>
    <row r="4441" spans="1:6" ht="15.75" thickBot="1" x14ac:dyDescent="0.3">
      <c r="A4441" s="94">
        <v>12</v>
      </c>
      <c r="B4441" s="155" t="s">
        <v>153</v>
      </c>
      <c r="C4441" s="155" t="s">
        <v>154</v>
      </c>
      <c r="D4441" s="94">
        <v>149</v>
      </c>
      <c r="E4441" s="123">
        <v>71394.387730000002</v>
      </c>
      <c r="F4441" s="155" t="s">
        <v>155</v>
      </c>
    </row>
    <row r="4442" spans="1:6" ht="15.75" thickBot="1" x14ac:dyDescent="0.3">
      <c r="A4442" s="94">
        <v>12</v>
      </c>
      <c r="B4442" s="155" t="s">
        <v>157</v>
      </c>
      <c r="C4442" s="155" t="s">
        <v>154</v>
      </c>
      <c r="D4442" s="94">
        <v>77</v>
      </c>
      <c r="E4442" s="123">
        <v>54227.312559999998</v>
      </c>
      <c r="F4442" s="155" t="s">
        <v>155</v>
      </c>
    </row>
    <row r="4443" spans="1:6" ht="15.75" thickBot="1" x14ac:dyDescent="0.3">
      <c r="A4443" s="94">
        <v>12</v>
      </c>
      <c r="B4443" s="155" t="s">
        <v>158</v>
      </c>
      <c r="C4443" s="155" t="s">
        <v>154</v>
      </c>
      <c r="D4443" s="94">
        <v>11</v>
      </c>
      <c r="E4443" s="123">
        <v>1515.5840000000001</v>
      </c>
      <c r="F4443" s="155" t="s">
        <v>263</v>
      </c>
    </row>
    <row r="4444" spans="1:6" ht="15.75" thickBot="1" x14ac:dyDescent="0.3">
      <c r="A4444" s="94">
        <v>12</v>
      </c>
      <c r="B4444" s="155" t="s">
        <v>158</v>
      </c>
      <c r="C4444" s="155" t="s">
        <v>154</v>
      </c>
      <c r="D4444" s="94">
        <v>49</v>
      </c>
      <c r="E4444" s="123">
        <v>28118.596130000002</v>
      </c>
      <c r="F4444" s="155" t="s">
        <v>155</v>
      </c>
    </row>
    <row r="4445" spans="1:6" ht="15.75" thickBot="1" x14ac:dyDescent="0.3">
      <c r="A4445" s="94">
        <v>12</v>
      </c>
      <c r="B4445" s="155" t="s">
        <v>160</v>
      </c>
      <c r="C4445" s="155" t="s">
        <v>154</v>
      </c>
      <c r="D4445" s="94">
        <v>220</v>
      </c>
      <c r="E4445" s="123">
        <v>2962726.59</v>
      </c>
      <c r="F4445" s="155" t="s">
        <v>263</v>
      </c>
    </row>
    <row r="4446" spans="1:6" ht="15.75" thickBot="1" x14ac:dyDescent="0.3">
      <c r="A4446" s="94">
        <v>12</v>
      </c>
      <c r="B4446" s="155" t="s">
        <v>160</v>
      </c>
      <c r="C4446" s="155" t="s">
        <v>154</v>
      </c>
      <c r="D4446" s="94">
        <v>249</v>
      </c>
      <c r="E4446" s="123">
        <v>675308.04280000005</v>
      </c>
      <c r="F4446" s="155" t="s">
        <v>155</v>
      </c>
    </row>
    <row r="4447" spans="1:6" ht="15.75" thickBot="1" x14ac:dyDescent="0.3">
      <c r="A4447" s="94">
        <v>12</v>
      </c>
      <c r="B4447" s="155" t="s">
        <v>161</v>
      </c>
      <c r="C4447" s="155" t="s">
        <v>154</v>
      </c>
      <c r="D4447" s="94">
        <v>76</v>
      </c>
      <c r="E4447" s="123">
        <v>258532.60399999999</v>
      </c>
      <c r="F4447" s="155" t="s">
        <v>263</v>
      </c>
    </row>
    <row r="4448" spans="1:6" ht="15.75" thickBot="1" x14ac:dyDescent="0.3">
      <c r="A4448" s="94">
        <v>12</v>
      </c>
      <c r="B4448" s="155" t="s">
        <v>161</v>
      </c>
      <c r="C4448" s="155" t="s">
        <v>154</v>
      </c>
      <c r="D4448" s="94">
        <v>21</v>
      </c>
      <c r="E4448" s="123">
        <v>28921.362000000001</v>
      </c>
      <c r="F4448" s="155" t="s">
        <v>155</v>
      </c>
    </row>
    <row r="4449" spans="1:6" ht="15.75" thickBot="1" x14ac:dyDescent="0.3">
      <c r="A4449" s="94">
        <v>12</v>
      </c>
      <c r="B4449" s="155" t="s">
        <v>162</v>
      </c>
      <c r="C4449" s="155" t="s">
        <v>154</v>
      </c>
      <c r="D4449" s="94">
        <v>23</v>
      </c>
      <c r="E4449" s="123">
        <v>19568.437000000002</v>
      </c>
      <c r="F4449" s="155" t="s">
        <v>263</v>
      </c>
    </row>
    <row r="4450" spans="1:6" ht="15.75" thickBot="1" x14ac:dyDescent="0.3">
      <c r="A4450" s="94">
        <v>12</v>
      </c>
      <c r="B4450" s="155" t="s">
        <v>162</v>
      </c>
      <c r="C4450" s="155" t="s">
        <v>154</v>
      </c>
      <c r="D4450" s="94">
        <v>207</v>
      </c>
      <c r="E4450" s="123">
        <v>639733.18224999995</v>
      </c>
      <c r="F4450" s="155" t="s">
        <v>155</v>
      </c>
    </row>
    <row r="4451" spans="1:6" ht="15.75" thickBot="1" x14ac:dyDescent="0.3">
      <c r="A4451" s="94">
        <v>12</v>
      </c>
      <c r="B4451" s="155" t="s">
        <v>163</v>
      </c>
      <c r="C4451" s="155" t="s">
        <v>154</v>
      </c>
      <c r="D4451" s="94">
        <v>114</v>
      </c>
      <c r="E4451" s="123">
        <v>462489.99800000002</v>
      </c>
      <c r="F4451" s="155" t="s">
        <v>263</v>
      </c>
    </row>
    <row r="4452" spans="1:6" ht="15.75" thickBot="1" x14ac:dyDescent="0.3">
      <c r="A4452" s="94">
        <v>12</v>
      </c>
      <c r="B4452" s="155" t="s">
        <v>163</v>
      </c>
      <c r="C4452" s="155" t="s">
        <v>154</v>
      </c>
      <c r="D4452" s="94">
        <v>23</v>
      </c>
      <c r="E4452" s="123">
        <v>36281.614650000003</v>
      </c>
      <c r="F4452" s="155" t="s">
        <v>155</v>
      </c>
    </row>
    <row r="4453" spans="1:6" ht="15.75" thickBot="1" x14ac:dyDescent="0.3">
      <c r="A4453" s="94">
        <v>12</v>
      </c>
      <c r="B4453" s="155" t="s">
        <v>164</v>
      </c>
      <c r="C4453" s="155" t="s">
        <v>154</v>
      </c>
      <c r="D4453" s="94">
        <v>462</v>
      </c>
      <c r="E4453" s="123">
        <v>1415961.814</v>
      </c>
      <c r="F4453" s="155" t="s">
        <v>263</v>
      </c>
    </row>
    <row r="4454" spans="1:6" ht="15.75" thickBot="1" x14ac:dyDescent="0.3">
      <c r="A4454" s="94">
        <v>12</v>
      </c>
      <c r="B4454" s="155" t="s">
        <v>164</v>
      </c>
      <c r="C4454" s="155" t="s">
        <v>154</v>
      </c>
      <c r="D4454" s="94">
        <v>234</v>
      </c>
      <c r="E4454" s="123">
        <v>95657.802339999995</v>
      </c>
      <c r="F4454" s="155" t="s">
        <v>155</v>
      </c>
    </row>
    <row r="4455" spans="1:6" ht="15.75" thickBot="1" x14ac:dyDescent="0.3">
      <c r="A4455" s="94">
        <v>12</v>
      </c>
      <c r="B4455" s="155" t="s">
        <v>165</v>
      </c>
      <c r="C4455" s="155" t="s">
        <v>154</v>
      </c>
      <c r="D4455" s="94">
        <v>48</v>
      </c>
      <c r="E4455" s="123">
        <v>40424.841999999997</v>
      </c>
      <c r="F4455" s="155" t="s">
        <v>263</v>
      </c>
    </row>
    <row r="4456" spans="1:6" ht="15.75" thickBot="1" x14ac:dyDescent="0.3">
      <c r="A4456" s="94">
        <v>12</v>
      </c>
      <c r="B4456" s="155" t="s">
        <v>166</v>
      </c>
      <c r="C4456" s="155" t="s">
        <v>154</v>
      </c>
      <c r="D4456" s="94">
        <v>58</v>
      </c>
      <c r="E4456" s="123">
        <v>130308.66</v>
      </c>
      <c r="F4456" s="155" t="s">
        <v>263</v>
      </c>
    </row>
    <row r="4457" spans="1:6" ht="15.75" thickBot="1" x14ac:dyDescent="0.3">
      <c r="A4457" s="94">
        <v>12</v>
      </c>
      <c r="B4457" s="155" t="s">
        <v>167</v>
      </c>
      <c r="C4457" s="155" t="s">
        <v>154</v>
      </c>
      <c r="D4457" s="94">
        <v>9</v>
      </c>
      <c r="E4457" s="123">
        <v>11534.133</v>
      </c>
      <c r="F4457" s="155" t="s">
        <v>263</v>
      </c>
    </row>
    <row r="4458" spans="1:6" ht="15.75" thickBot="1" x14ac:dyDescent="0.3">
      <c r="A4458" s="94">
        <v>12</v>
      </c>
      <c r="B4458" s="155" t="s">
        <v>167</v>
      </c>
      <c r="C4458" s="155" t="s">
        <v>154</v>
      </c>
      <c r="D4458" s="94">
        <v>30</v>
      </c>
      <c r="E4458" s="123">
        <v>385126.20753999997</v>
      </c>
      <c r="F4458" s="155" t="s">
        <v>155</v>
      </c>
    </row>
    <row r="4459" spans="1:6" ht="15.75" thickBot="1" x14ac:dyDescent="0.3">
      <c r="A4459" s="94">
        <v>12</v>
      </c>
      <c r="B4459" s="155" t="s">
        <v>168</v>
      </c>
      <c r="C4459" s="155" t="s">
        <v>154</v>
      </c>
      <c r="D4459" s="94">
        <v>67</v>
      </c>
      <c r="E4459" s="123">
        <v>256930.625</v>
      </c>
      <c r="F4459" s="155" t="s">
        <v>263</v>
      </c>
    </row>
    <row r="4460" spans="1:6" ht="15.75" thickBot="1" x14ac:dyDescent="0.3">
      <c r="A4460" s="94">
        <v>12</v>
      </c>
      <c r="B4460" s="155" t="s">
        <v>169</v>
      </c>
      <c r="C4460" s="155" t="s">
        <v>154</v>
      </c>
      <c r="D4460" s="94">
        <v>69</v>
      </c>
      <c r="E4460" s="123">
        <v>825860.86600000004</v>
      </c>
      <c r="F4460" s="155" t="s">
        <v>263</v>
      </c>
    </row>
    <row r="4461" spans="1:6" ht="15.75" thickBot="1" x14ac:dyDescent="0.3">
      <c r="A4461" s="94">
        <v>12</v>
      </c>
      <c r="B4461" s="155" t="s">
        <v>170</v>
      </c>
      <c r="C4461" s="155" t="s">
        <v>154</v>
      </c>
      <c r="D4461" s="94">
        <v>15</v>
      </c>
      <c r="E4461" s="123">
        <v>34160.862999999998</v>
      </c>
      <c r="F4461" s="155" t="s">
        <v>263</v>
      </c>
    </row>
    <row r="4462" spans="1:6" ht="15.75" thickBot="1" x14ac:dyDescent="0.3">
      <c r="A4462" s="94">
        <v>12</v>
      </c>
      <c r="B4462" s="155" t="s">
        <v>170</v>
      </c>
      <c r="C4462" s="155" t="s">
        <v>154</v>
      </c>
      <c r="D4462" s="94">
        <v>1</v>
      </c>
      <c r="E4462" s="123">
        <v>327.21789999999999</v>
      </c>
      <c r="F4462" s="155" t="s">
        <v>155</v>
      </c>
    </row>
    <row r="4463" spans="1:6" ht="15.75" thickBot="1" x14ac:dyDescent="0.3">
      <c r="A4463" s="94">
        <v>12</v>
      </c>
      <c r="B4463" s="155" t="s">
        <v>171</v>
      </c>
      <c r="C4463" s="155" t="s">
        <v>154</v>
      </c>
      <c r="D4463" s="94">
        <v>377</v>
      </c>
      <c r="E4463" s="123">
        <v>1440431.1229999999</v>
      </c>
      <c r="F4463" s="155" t="s">
        <v>263</v>
      </c>
    </row>
    <row r="4464" spans="1:6" ht="15.75" thickBot="1" x14ac:dyDescent="0.3">
      <c r="A4464" s="94">
        <v>12</v>
      </c>
      <c r="B4464" s="155" t="s">
        <v>171</v>
      </c>
      <c r="C4464" s="155" t="s">
        <v>154</v>
      </c>
      <c r="D4464" s="94">
        <v>132</v>
      </c>
      <c r="E4464" s="123">
        <v>91641.658420000007</v>
      </c>
      <c r="F4464" s="155" t="s">
        <v>155</v>
      </c>
    </row>
    <row r="4465" spans="1:6" ht="15.75" thickBot="1" x14ac:dyDescent="0.3">
      <c r="A4465" s="94">
        <v>12</v>
      </c>
      <c r="B4465" s="155" t="s">
        <v>172</v>
      </c>
      <c r="C4465" s="155" t="s">
        <v>154</v>
      </c>
      <c r="D4465" s="94">
        <v>23</v>
      </c>
      <c r="E4465" s="123">
        <v>24310.335999999999</v>
      </c>
      <c r="F4465" s="155" t="s">
        <v>263</v>
      </c>
    </row>
    <row r="4466" spans="1:6" ht="15.75" thickBot="1" x14ac:dyDescent="0.3">
      <c r="A4466" s="94">
        <v>12</v>
      </c>
      <c r="B4466" s="155" t="s">
        <v>173</v>
      </c>
      <c r="C4466" s="155" t="s">
        <v>154</v>
      </c>
      <c r="D4466" s="94">
        <v>363</v>
      </c>
      <c r="E4466" s="123">
        <v>3508443.9169999999</v>
      </c>
      <c r="F4466" s="155" t="s">
        <v>263</v>
      </c>
    </row>
    <row r="4467" spans="1:6" ht="15.75" thickBot="1" x14ac:dyDescent="0.3">
      <c r="A4467" s="94">
        <v>12</v>
      </c>
      <c r="B4467" s="155" t="s">
        <v>173</v>
      </c>
      <c r="C4467" s="155" t="s">
        <v>154</v>
      </c>
      <c r="D4467" s="94">
        <v>185</v>
      </c>
      <c r="E4467" s="123">
        <v>146747.51215</v>
      </c>
      <c r="F4467" s="155" t="s">
        <v>155</v>
      </c>
    </row>
    <row r="4468" spans="1:6" ht="15.75" thickBot="1" x14ac:dyDescent="0.3">
      <c r="A4468" s="94">
        <v>12</v>
      </c>
      <c r="B4468" s="155" t="s">
        <v>174</v>
      </c>
      <c r="C4468" s="155" t="s">
        <v>154</v>
      </c>
      <c r="D4468" s="94">
        <v>15</v>
      </c>
      <c r="E4468" s="123">
        <v>28980.472000000002</v>
      </c>
      <c r="F4468" s="155" t="s">
        <v>263</v>
      </c>
    </row>
    <row r="4469" spans="1:6" ht="15.75" thickBot="1" x14ac:dyDescent="0.3">
      <c r="A4469" s="94">
        <v>12</v>
      </c>
      <c r="B4469" s="155" t="s">
        <v>175</v>
      </c>
      <c r="C4469" s="155" t="s">
        <v>154</v>
      </c>
      <c r="D4469" s="94">
        <v>195</v>
      </c>
      <c r="E4469" s="123">
        <v>1094323.1299999999</v>
      </c>
      <c r="F4469" s="155" t="s">
        <v>263</v>
      </c>
    </row>
    <row r="4470" spans="1:6" ht="15.75" thickBot="1" x14ac:dyDescent="0.3">
      <c r="A4470" s="94">
        <v>12</v>
      </c>
      <c r="B4470" s="155" t="s">
        <v>175</v>
      </c>
      <c r="C4470" s="155" t="s">
        <v>154</v>
      </c>
      <c r="D4470" s="94">
        <v>102</v>
      </c>
      <c r="E4470" s="123">
        <v>62215.205580000002</v>
      </c>
      <c r="F4470" s="155" t="s">
        <v>155</v>
      </c>
    </row>
    <row r="4471" spans="1:6" ht="15.75" thickBot="1" x14ac:dyDescent="0.3">
      <c r="A4471" s="94">
        <v>12</v>
      </c>
      <c r="B4471" s="155" t="s">
        <v>176</v>
      </c>
      <c r="C4471" s="155" t="s">
        <v>154</v>
      </c>
      <c r="D4471" s="94">
        <v>229</v>
      </c>
      <c r="E4471" s="123">
        <v>1712650.4839999999</v>
      </c>
      <c r="F4471" s="155" t="s">
        <v>263</v>
      </c>
    </row>
    <row r="4472" spans="1:6" ht="15.75" thickBot="1" x14ac:dyDescent="0.3">
      <c r="A4472" s="94">
        <v>12</v>
      </c>
      <c r="B4472" s="155" t="s">
        <v>176</v>
      </c>
      <c r="C4472" s="155" t="s">
        <v>154</v>
      </c>
      <c r="D4472" s="94">
        <v>103</v>
      </c>
      <c r="E4472" s="123">
        <v>254063.94795</v>
      </c>
      <c r="F4472" s="155" t="s">
        <v>155</v>
      </c>
    </row>
    <row r="4473" spans="1:6" ht="15.75" thickBot="1" x14ac:dyDescent="0.3">
      <c r="A4473" s="94">
        <v>12</v>
      </c>
      <c r="B4473" s="155" t="s">
        <v>177</v>
      </c>
      <c r="C4473" s="155" t="s">
        <v>154</v>
      </c>
      <c r="D4473" s="94">
        <v>6</v>
      </c>
      <c r="E4473" s="123">
        <v>35585.379000000001</v>
      </c>
      <c r="F4473" s="155" t="s">
        <v>263</v>
      </c>
    </row>
    <row r="4474" spans="1:6" ht="15.75" thickBot="1" x14ac:dyDescent="0.3">
      <c r="A4474" s="94">
        <v>12</v>
      </c>
      <c r="B4474" s="155" t="s">
        <v>178</v>
      </c>
      <c r="C4474" s="155" t="s">
        <v>154</v>
      </c>
      <c r="D4474" s="94">
        <v>58</v>
      </c>
      <c r="E4474" s="123">
        <v>324547.28899999999</v>
      </c>
      <c r="F4474" s="155" t="s">
        <v>263</v>
      </c>
    </row>
    <row r="4475" spans="1:6" ht="15.75" thickBot="1" x14ac:dyDescent="0.3">
      <c r="A4475" s="94">
        <v>12</v>
      </c>
      <c r="B4475" s="155" t="s">
        <v>178</v>
      </c>
      <c r="C4475" s="155" t="s">
        <v>154</v>
      </c>
      <c r="D4475" s="94">
        <v>24</v>
      </c>
      <c r="E4475" s="123">
        <v>24819.87371</v>
      </c>
      <c r="F4475" s="155" t="s">
        <v>155</v>
      </c>
    </row>
    <row r="4476" spans="1:6" ht="15.75" thickBot="1" x14ac:dyDescent="0.3">
      <c r="A4476" s="94">
        <v>12</v>
      </c>
      <c r="B4476" s="155" t="s">
        <v>179</v>
      </c>
      <c r="C4476" s="155" t="s">
        <v>154</v>
      </c>
      <c r="D4476" s="94">
        <v>67</v>
      </c>
      <c r="E4476" s="123">
        <v>207812.19699999999</v>
      </c>
      <c r="F4476" s="155" t="s">
        <v>263</v>
      </c>
    </row>
    <row r="4477" spans="1:6" ht="15.75" thickBot="1" x14ac:dyDescent="0.3">
      <c r="A4477" s="94">
        <v>12</v>
      </c>
      <c r="B4477" s="155" t="s">
        <v>179</v>
      </c>
      <c r="C4477" s="155" t="s">
        <v>154</v>
      </c>
      <c r="D4477" s="94">
        <v>34</v>
      </c>
      <c r="E4477" s="123">
        <v>25163.56897</v>
      </c>
      <c r="F4477" s="155" t="s">
        <v>155</v>
      </c>
    </row>
    <row r="4478" spans="1:6" ht="15.75" thickBot="1" x14ac:dyDescent="0.3">
      <c r="A4478" s="94">
        <v>12</v>
      </c>
      <c r="B4478" s="155" t="s">
        <v>180</v>
      </c>
      <c r="C4478" s="155" t="s">
        <v>154</v>
      </c>
      <c r="D4478" s="94">
        <v>136</v>
      </c>
      <c r="E4478" s="123">
        <v>593080.125</v>
      </c>
      <c r="F4478" s="155" t="s">
        <v>263</v>
      </c>
    </row>
    <row r="4479" spans="1:6" ht="15.75" thickBot="1" x14ac:dyDescent="0.3">
      <c r="A4479" s="94">
        <v>12</v>
      </c>
      <c r="B4479" s="155" t="s">
        <v>180</v>
      </c>
      <c r="C4479" s="155" t="s">
        <v>154</v>
      </c>
      <c r="D4479" s="94">
        <v>62</v>
      </c>
      <c r="E4479" s="123">
        <v>1108386.6905799999</v>
      </c>
      <c r="F4479" s="155" t="s">
        <v>155</v>
      </c>
    </row>
    <row r="4480" spans="1:6" ht="15.75" thickBot="1" x14ac:dyDescent="0.3">
      <c r="A4480" s="94">
        <v>12</v>
      </c>
      <c r="B4480" s="155" t="s">
        <v>181</v>
      </c>
      <c r="C4480" s="155" t="s">
        <v>154</v>
      </c>
      <c r="D4480" s="94">
        <v>127</v>
      </c>
      <c r="E4480" s="123">
        <v>370590.19</v>
      </c>
      <c r="F4480" s="155" t="s">
        <v>263</v>
      </c>
    </row>
    <row r="4481" spans="1:6" ht="15.75" thickBot="1" x14ac:dyDescent="0.3">
      <c r="A4481" s="94">
        <v>12</v>
      </c>
      <c r="B4481" s="155" t="s">
        <v>181</v>
      </c>
      <c r="C4481" s="155" t="s">
        <v>154</v>
      </c>
      <c r="D4481" s="94">
        <v>31</v>
      </c>
      <c r="E4481" s="123">
        <v>13557.52585</v>
      </c>
      <c r="F4481" s="155" t="s">
        <v>155</v>
      </c>
    </row>
    <row r="4482" spans="1:6" ht="15.75" thickBot="1" x14ac:dyDescent="0.3">
      <c r="A4482" s="94">
        <v>12</v>
      </c>
      <c r="B4482" s="155" t="s">
        <v>182</v>
      </c>
      <c r="C4482" s="155" t="s">
        <v>154</v>
      </c>
      <c r="D4482" s="94">
        <v>47</v>
      </c>
      <c r="E4482" s="123">
        <v>171891.64600000001</v>
      </c>
      <c r="F4482" s="155" t="s">
        <v>263</v>
      </c>
    </row>
    <row r="4483" spans="1:6" ht="15.75" thickBot="1" x14ac:dyDescent="0.3">
      <c r="A4483" s="94">
        <v>12</v>
      </c>
      <c r="B4483" s="155" t="s">
        <v>182</v>
      </c>
      <c r="C4483" s="155" t="s">
        <v>154</v>
      </c>
      <c r="D4483" s="94">
        <v>7</v>
      </c>
      <c r="E4483" s="123">
        <v>7831.5131199999996</v>
      </c>
      <c r="F4483" s="155" t="s">
        <v>155</v>
      </c>
    </row>
    <row r="4484" spans="1:6" ht="15.75" thickBot="1" x14ac:dyDescent="0.3">
      <c r="A4484" s="94">
        <v>12</v>
      </c>
      <c r="B4484" s="155" t="s">
        <v>183</v>
      </c>
      <c r="C4484" s="155" t="s">
        <v>154</v>
      </c>
      <c r="D4484" s="94">
        <v>43</v>
      </c>
      <c r="E4484" s="123">
        <v>96579.729000000007</v>
      </c>
      <c r="F4484" s="155" t="s">
        <v>263</v>
      </c>
    </row>
    <row r="4485" spans="1:6" ht="15.75" thickBot="1" x14ac:dyDescent="0.3">
      <c r="A4485" s="94">
        <v>12</v>
      </c>
      <c r="B4485" s="155" t="s">
        <v>183</v>
      </c>
      <c r="C4485" s="155" t="s">
        <v>154</v>
      </c>
      <c r="D4485" s="94">
        <v>27</v>
      </c>
      <c r="E4485" s="123">
        <v>10938.3909</v>
      </c>
      <c r="F4485" s="155" t="s">
        <v>155</v>
      </c>
    </row>
    <row r="4486" spans="1:6" ht="15.75" thickBot="1" x14ac:dyDescent="0.3">
      <c r="A4486" s="94">
        <v>12</v>
      </c>
      <c r="B4486" s="155" t="s">
        <v>184</v>
      </c>
      <c r="C4486" s="155" t="s">
        <v>154</v>
      </c>
      <c r="D4486" s="94">
        <v>109</v>
      </c>
      <c r="E4486" s="123">
        <v>210115.473</v>
      </c>
      <c r="F4486" s="155" t="s">
        <v>263</v>
      </c>
    </row>
    <row r="4487" spans="1:6" ht="15.75" thickBot="1" x14ac:dyDescent="0.3">
      <c r="A4487" s="94">
        <v>12</v>
      </c>
      <c r="B4487" s="155" t="s">
        <v>184</v>
      </c>
      <c r="C4487" s="155" t="s">
        <v>154</v>
      </c>
      <c r="D4487" s="94">
        <v>24</v>
      </c>
      <c r="E4487" s="123">
        <v>7598.6609699999999</v>
      </c>
      <c r="F4487" s="155" t="s">
        <v>155</v>
      </c>
    </row>
    <row r="4488" spans="1:6" ht="15.75" thickBot="1" x14ac:dyDescent="0.3">
      <c r="A4488" s="94">
        <v>12</v>
      </c>
      <c r="B4488" s="155" t="s">
        <v>185</v>
      </c>
      <c r="C4488" s="155" t="s">
        <v>154</v>
      </c>
      <c r="D4488" s="94">
        <v>95</v>
      </c>
      <c r="E4488" s="123">
        <v>359251.39799999999</v>
      </c>
      <c r="F4488" s="155" t="s">
        <v>263</v>
      </c>
    </row>
    <row r="4489" spans="1:6" ht="15.75" thickBot="1" x14ac:dyDescent="0.3">
      <c r="A4489" s="94">
        <v>12</v>
      </c>
      <c r="B4489" s="155" t="s">
        <v>186</v>
      </c>
      <c r="C4489" s="155" t="s">
        <v>154</v>
      </c>
      <c r="D4489" s="94">
        <v>6</v>
      </c>
      <c r="E4489" s="123">
        <v>1284.6199999999999</v>
      </c>
      <c r="F4489" s="155" t="s">
        <v>263</v>
      </c>
    </row>
    <row r="4490" spans="1:6" ht="15.75" thickBot="1" x14ac:dyDescent="0.3">
      <c r="A4490" s="94">
        <v>12</v>
      </c>
      <c r="B4490" s="155" t="s">
        <v>188</v>
      </c>
      <c r="C4490" s="155" t="s">
        <v>154</v>
      </c>
      <c r="D4490" s="94">
        <v>15</v>
      </c>
      <c r="E4490" s="123">
        <v>41378.303999999996</v>
      </c>
      <c r="F4490" s="155" t="s">
        <v>263</v>
      </c>
    </row>
    <row r="4491" spans="1:6" ht="15.75" thickBot="1" x14ac:dyDescent="0.3">
      <c r="A4491" s="94">
        <v>12</v>
      </c>
      <c r="B4491" s="155" t="s">
        <v>188</v>
      </c>
      <c r="C4491" s="155" t="s">
        <v>154</v>
      </c>
      <c r="D4491" s="94">
        <v>255</v>
      </c>
      <c r="E4491" s="123">
        <v>182544.47161000001</v>
      </c>
      <c r="F4491" s="155" t="s">
        <v>155</v>
      </c>
    </row>
    <row r="4492" spans="1:6" ht="15.75" thickBot="1" x14ac:dyDescent="0.3">
      <c r="A4492" s="94">
        <v>12</v>
      </c>
      <c r="B4492" s="155" t="s">
        <v>189</v>
      </c>
      <c r="C4492" s="155" t="s">
        <v>154</v>
      </c>
      <c r="D4492" s="94">
        <v>15</v>
      </c>
      <c r="E4492" s="123">
        <v>7815.7809999999999</v>
      </c>
      <c r="F4492" s="155" t="s">
        <v>263</v>
      </c>
    </row>
    <row r="4493" spans="1:6" ht="15.75" thickBot="1" x14ac:dyDescent="0.3">
      <c r="A4493" s="94">
        <v>12</v>
      </c>
      <c r="B4493" s="155" t="s">
        <v>190</v>
      </c>
      <c r="C4493" s="155" t="s">
        <v>154</v>
      </c>
      <c r="D4493" s="94">
        <v>123</v>
      </c>
      <c r="E4493" s="123">
        <v>859307.43</v>
      </c>
      <c r="F4493" s="155" t="s">
        <v>263</v>
      </c>
    </row>
    <row r="4494" spans="1:6" ht="15.75" thickBot="1" x14ac:dyDescent="0.3">
      <c r="A4494" s="94">
        <v>12</v>
      </c>
      <c r="B4494" s="155" t="s">
        <v>191</v>
      </c>
      <c r="C4494" s="155" t="s">
        <v>154</v>
      </c>
      <c r="D4494" s="94">
        <v>41</v>
      </c>
      <c r="E4494" s="123">
        <v>84664.26</v>
      </c>
      <c r="F4494" s="155" t="s">
        <v>263</v>
      </c>
    </row>
    <row r="4495" spans="1:6" ht="15.75" thickBot="1" x14ac:dyDescent="0.3">
      <c r="A4495" s="94">
        <v>12</v>
      </c>
      <c r="B4495" s="155" t="s">
        <v>192</v>
      </c>
      <c r="C4495" s="155" t="s">
        <v>154</v>
      </c>
      <c r="D4495" s="94">
        <v>15</v>
      </c>
      <c r="E4495" s="123">
        <v>16590.118999999999</v>
      </c>
      <c r="F4495" s="155" t="s">
        <v>263</v>
      </c>
    </row>
    <row r="4496" spans="1:6" ht="15.75" thickBot="1" x14ac:dyDescent="0.3">
      <c r="A4496" s="94">
        <v>12</v>
      </c>
      <c r="B4496" s="155" t="s">
        <v>192</v>
      </c>
      <c r="C4496" s="155" t="s">
        <v>154</v>
      </c>
      <c r="D4496" s="94">
        <v>5</v>
      </c>
      <c r="E4496" s="123">
        <v>792.36908000000005</v>
      </c>
      <c r="F4496" s="155" t="s">
        <v>155</v>
      </c>
    </row>
    <row r="4497" spans="1:6" ht="15.75" thickBot="1" x14ac:dyDescent="0.3">
      <c r="A4497" s="94">
        <v>12</v>
      </c>
      <c r="B4497" s="155" t="s">
        <v>193</v>
      </c>
      <c r="C4497" s="155" t="s">
        <v>154</v>
      </c>
      <c r="D4497" s="94">
        <v>56</v>
      </c>
      <c r="E4497" s="123">
        <v>143414.258</v>
      </c>
      <c r="F4497" s="155" t="s">
        <v>263</v>
      </c>
    </row>
    <row r="4498" spans="1:6" ht="15.75" thickBot="1" x14ac:dyDescent="0.3">
      <c r="A4498" s="94">
        <v>12</v>
      </c>
      <c r="B4498" s="155" t="s">
        <v>194</v>
      </c>
      <c r="C4498" s="155" t="s">
        <v>154</v>
      </c>
      <c r="D4498" s="94">
        <v>2</v>
      </c>
      <c r="E4498" s="123">
        <v>2325.4839999999999</v>
      </c>
      <c r="F4498" s="155" t="s">
        <v>263</v>
      </c>
    </row>
    <row r="4499" spans="1:6" ht="15.75" thickBot="1" x14ac:dyDescent="0.3">
      <c r="A4499" s="94">
        <v>12</v>
      </c>
      <c r="B4499" s="155" t="s">
        <v>195</v>
      </c>
      <c r="C4499" s="155" t="s">
        <v>154</v>
      </c>
      <c r="D4499" s="94">
        <v>1</v>
      </c>
      <c r="E4499" s="123">
        <v>367.63</v>
      </c>
      <c r="F4499" s="155" t="s">
        <v>263</v>
      </c>
    </row>
    <row r="4500" spans="1:6" ht="15.75" thickBot="1" x14ac:dyDescent="0.3">
      <c r="A4500" s="94">
        <v>12</v>
      </c>
      <c r="B4500" s="155" t="s">
        <v>196</v>
      </c>
      <c r="C4500" s="155" t="s">
        <v>154</v>
      </c>
      <c r="D4500" s="94">
        <v>172</v>
      </c>
      <c r="E4500" s="123">
        <v>847056.07299999997</v>
      </c>
      <c r="F4500" s="155" t="s">
        <v>263</v>
      </c>
    </row>
    <row r="4501" spans="1:6" ht="15.75" thickBot="1" x14ac:dyDescent="0.3">
      <c r="A4501" s="94">
        <v>12</v>
      </c>
      <c r="B4501" s="155" t="s">
        <v>196</v>
      </c>
      <c r="C4501" s="155" t="s">
        <v>154</v>
      </c>
      <c r="D4501" s="94">
        <v>160</v>
      </c>
      <c r="E4501" s="123">
        <v>60763.928639999998</v>
      </c>
      <c r="F4501" s="155" t="s">
        <v>155</v>
      </c>
    </row>
    <row r="4502" spans="1:6" ht="15.75" thickBot="1" x14ac:dyDescent="0.3">
      <c r="A4502" s="94">
        <v>12</v>
      </c>
      <c r="B4502" s="155" t="s">
        <v>197</v>
      </c>
      <c r="C4502" s="155" t="s">
        <v>154</v>
      </c>
      <c r="D4502" s="94">
        <v>33</v>
      </c>
      <c r="E4502" s="123">
        <v>64098.031999999999</v>
      </c>
      <c r="F4502" s="155" t="s">
        <v>263</v>
      </c>
    </row>
    <row r="4503" spans="1:6" ht="15.75" thickBot="1" x14ac:dyDescent="0.3">
      <c r="A4503" s="94">
        <v>12</v>
      </c>
      <c r="B4503" s="155" t="s">
        <v>197</v>
      </c>
      <c r="C4503" s="155" t="s">
        <v>154</v>
      </c>
      <c r="D4503" s="94">
        <v>2</v>
      </c>
      <c r="E4503" s="123">
        <v>8548.5072199999995</v>
      </c>
      <c r="F4503" s="155" t="s">
        <v>155</v>
      </c>
    </row>
    <row r="4504" spans="1:6" ht="15.75" thickBot="1" x14ac:dyDescent="0.3">
      <c r="A4504" s="94">
        <v>12</v>
      </c>
      <c r="B4504" s="155" t="s">
        <v>198</v>
      </c>
      <c r="C4504" s="155" t="s">
        <v>154</v>
      </c>
      <c r="D4504" s="94">
        <v>334</v>
      </c>
      <c r="E4504" s="123">
        <v>1333090.3</v>
      </c>
      <c r="F4504" s="155" t="s">
        <v>263</v>
      </c>
    </row>
    <row r="4505" spans="1:6" ht="15.75" thickBot="1" x14ac:dyDescent="0.3">
      <c r="A4505" s="94">
        <v>12</v>
      </c>
      <c r="B4505" s="155" t="s">
        <v>198</v>
      </c>
      <c r="C4505" s="155" t="s">
        <v>154</v>
      </c>
      <c r="D4505" s="94">
        <v>197</v>
      </c>
      <c r="E4505" s="123">
        <v>74021.10269</v>
      </c>
      <c r="F4505" s="155" t="s">
        <v>155</v>
      </c>
    </row>
    <row r="4506" spans="1:6" ht="15.75" thickBot="1" x14ac:dyDescent="0.3">
      <c r="A4506" s="94">
        <v>12</v>
      </c>
      <c r="B4506" s="155" t="s">
        <v>199</v>
      </c>
      <c r="C4506" s="155" t="s">
        <v>154</v>
      </c>
      <c r="D4506" s="94">
        <v>56</v>
      </c>
      <c r="E4506" s="123">
        <v>82805.213000000003</v>
      </c>
      <c r="F4506" s="155" t="s">
        <v>263</v>
      </c>
    </row>
    <row r="4507" spans="1:6" ht="15.75" thickBot="1" x14ac:dyDescent="0.3">
      <c r="A4507" s="94">
        <v>12</v>
      </c>
      <c r="B4507" s="155" t="s">
        <v>199</v>
      </c>
      <c r="C4507" s="155" t="s">
        <v>154</v>
      </c>
      <c r="D4507" s="94">
        <v>19</v>
      </c>
      <c r="E4507" s="123">
        <v>8980.6159499999994</v>
      </c>
      <c r="F4507" s="155" t="s">
        <v>155</v>
      </c>
    </row>
    <row r="4508" spans="1:6" ht="15.75" thickBot="1" x14ac:dyDescent="0.3">
      <c r="A4508" s="94">
        <v>12</v>
      </c>
      <c r="B4508" s="155" t="s">
        <v>200</v>
      </c>
      <c r="C4508" s="155" t="s">
        <v>154</v>
      </c>
      <c r="D4508" s="94">
        <v>889</v>
      </c>
      <c r="E4508" s="123">
        <v>4047532.8480000002</v>
      </c>
      <c r="F4508" s="155" t="s">
        <v>263</v>
      </c>
    </row>
    <row r="4509" spans="1:6" ht="15.75" thickBot="1" x14ac:dyDescent="0.3">
      <c r="A4509" s="94">
        <v>12</v>
      </c>
      <c r="B4509" s="155" t="s">
        <v>200</v>
      </c>
      <c r="C4509" s="155" t="s">
        <v>154</v>
      </c>
      <c r="D4509" s="94">
        <v>423</v>
      </c>
      <c r="E4509" s="123">
        <v>307752.36382000003</v>
      </c>
      <c r="F4509" s="155" t="s">
        <v>155</v>
      </c>
    </row>
    <row r="4510" spans="1:6" ht="15.75" thickBot="1" x14ac:dyDescent="0.3">
      <c r="A4510" s="94">
        <v>12</v>
      </c>
      <c r="B4510" s="155" t="s">
        <v>201</v>
      </c>
      <c r="C4510" s="155" t="s">
        <v>154</v>
      </c>
      <c r="D4510" s="94">
        <v>35</v>
      </c>
      <c r="E4510" s="94">
        <v>127664</v>
      </c>
      <c r="F4510" s="155" t="s">
        <v>263</v>
      </c>
    </row>
    <row r="4511" spans="1:6" ht="15.75" thickBot="1" x14ac:dyDescent="0.3">
      <c r="A4511" s="94">
        <v>12</v>
      </c>
      <c r="B4511" s="155" t="s">
        <v>202</v>
      </c>
      <c r="C4511" s="155" t="s">
        <v>154</v>
      </c>
      <c r="D4511" s="94">
        <v>263</v>
      </c>
      <c r="E4511" s="123">
        <v>1002472.56</v>
      </c>
      <c r="F4511" s="155" t="s">
        <v>263</v>
      </c>
    </row>
    <row r="4512" spans="1:6" ht="15.75" thickBot="1" x14ac:dyDescent="0.3">
      <c r="A4512" s="94">
        <v>12</v>
      </c>
      <c r="B4512" s="155" t="s">
        <v>202</v>
      </c>
      <c r="C4512" s="155" t="s">
        <v>154</v>
      </c>
      <c r="D4512" s="94">
        <v>117</v>
      </c>
      <c r="E4512" s="123">
        <v>54385.205370000003</v>
      </c>
      <c r="F4512" s="155" t="s">
        <v>155</v>
      </c>
    </row>
    <row r="4513" spans="1:6" ht="15.75" thickBot="1" x14ac:dyDescent="0.3">
      <c r="A4513" s="94">
        <v>12</v>
      </c>
      <c r="B4513" s="155" t="s">
        <v>203</v>
      </c>
      <c r="C4513" s="155" t="s">
        <v>154</v>
      </c>
      <c r="D4513" s="94">
        <v>56</v>
      </c>
      <c r="E4513" s="123">
        <v>126161.99800000001</v>
      </c>
      <c r="F4513" s="155" t="s">
        <v>263</v>
      </c>
    </row>
    <row r="4514" spans="1:6" ht="15.75" thickBot="1" x14ac:dyDescent="0.3">
      <c r="A4514" s="94">
        <v>12</v>
      </c>
      <c r="B4514" s="155" t="s">
        <v>203</v>
      </c>
      <c r="C4514" s="155" t="s">
        <v>154</v>
      </c>
      <c r="D4514" s="94">
        <v>24</v>
      </c>
      <c r="E4514" s="123">
        <v>7044.1802900000002</v>
      </c>
      <c r="F4514" s="155" t="s">
        <v>155</v>
      </c>
    </row>
    <row r="4515" spans="1:6" ht="15.75" thickBot="1" x14ac:dyDescent="0.3">
      <c r="A4515" s="94">
        <v>12</v>
      </c>
      <c r="B4515" s="155" t="s">
        <v>204</v>
      </c>
      <c r="C4515" s="155" t="s">
        <v>154</v>
      </c>
      <c r="D4515" s="94">
        <v>17</v>
      </c>
      <c r="E4515" s="123">
        <v>9327.3870000000006</v>
      </c>
      <c r="F4515" s="155" t="s">
        <v>263</v>
      </c>
    </row>
    <row r="4516" spans="1:6" ht="15.75" thickBot="1" x14ac:dyDescent="0.3">
      <c r="A4516" s="94">
        <v>12</v>
      </c>
      <c r="B4516" s="155" t="s">
        <v>205</v>
      </c>
      <c r="C4516" s="155" t="s">
        <v>154</v>
      </c>
      <c r="D4516" s="94">
        <v>24</v>
      </c>
      <c r="E4516" s="123">
        <v>31620.27</v>
      </c>
      <c r="F4516" s="155" t="s">
        <v>263</v>
      </c>
    </row>
    <row r="4517" spans="1:6" ht="15.75" thickBot="1" x14ac:dyDescent="0.3">
      <c r="A4517" s="94">
        <v>12</v>
      </c>
      <c r="B4517" s="155" t="s">
        <v>206</v>
      </c>
      <c r="C4517" s="155" t="s">
        <v>154</v>
      </c>
      <c r="D4517" s="94">
        <v>50</v>
      </c>
      <c r="E4517" s="123">
        <v>156807.807</v>
      </c>
      <c r="F4517" s="155" t="s">
        <v>263</v>
      </c>
    </row>
    <row r="4518" spans="1:6" ht="15.75" thickBot="1" x14ac:dyDescent="0.3">
      <c r="A4518" s="94">
        <v>12</v>
      </c>
      <c r="B4518" s="155" t="s">
        <v>207</v>
      </c>
      <c r="C4518" s="155" t="s">
        <v>154</v>
      </c>
      <c r="D4518" s="94">
        <v>59</v>
      </c>
      <c r="E4518" s="123">
        <v>146754.65700000001</v>
      </c>
      <c r="F4518" s="155" t="s">
        <v>263</v>
      </c>
    </row>
    <row r="4519" spans="1:6" ht="15.75" thickBot="1" x14ac:dyDescent="0.3">
      <c r="A4519" s="94">
        <v>12</v>
      </c>
      <c r="B4519" s="155" t="s">
        <v>208</v>
      </c>
      <c r="C4519" s="155" t="s">
        <v>154</v>
      </c>
      <c r="D4519" s="94">
        <v>13</v>
      </c>
      <c r="E4519" s="123">
        <v>9629.5709999999999</v>
      </c>
      <c r="F4519" s="155" t="s">
        <v>263</v>
      </c>
    </row>
    <row r="4520" spans="1:6" ht="15.75" thickBot="1" x14ac:dyDescent="0.3">
      <c r="A4520" s="94">
        <v>12</v>
      </c>
      <c r="B4520" s="155" t="s">
        <v>209</v>
      </c>
      <c r="C4520" s="155" t="s">
        <v>154</v>
      </c>
      <c r="D4520" s="94">
        <v>87</v>
      </c>
      <c r="E4520" s="123">
        <v>125744.917</v>
      </c>
      <c r="F4520" s="155" t="s">
        <v>263</v>
      </c>
    </row>
    <row r="4521" spans="1:6" ht="15.75" thickBot="1" x14ac:dyDescent="0.3">
      <c r="A4521" s="94">
        <v>12</v>
      </c>
      <c r="B4521" s="155" t="s">
        <v>209</v>
      </c>
      <c r="C4521" s="155" t="s">
        <v>154</v>
      </c>
      <c r="D4521" s="94">
        <v>30</v>
      </c>
      <c r="E4521" s="123">
        <v>10596.2657</v>
      </c>
      <c r="F4521" s="155" t="s">
        <v>155</v>
      </c>
    </row>
    <row r="4522" spans="1:6" ht="15.75" thickBot="1" x14ac:dyDescent="0.3">
      <c r="A4522" s="94">
        <v>12</v>
      </c>
      <c r="B4522" s="155" t="s">
        <v>210</v>
      </c>
      <c r="C4522" s="155" t="s">
        <v>154</v>
      </c>
      <c r="D4522" s="94">
        <v>39</v>
      </c>
      <c r="E4522" s="123">
        <v>69419.581000000006</v>
      </c>
      <c r="F4522" s="155" t="s">
        <v>263</v>
      </c>
    </row>
    <row r="4523" spans="1:6" ht="15.75" thickBot="1" x14ac:dyDescent="0.3">
      <c r="A4523" s="94">
        <v>12</v>
      </c>
      <c r="B4523" s="155" t="s">
        <v>211</v>
      </c>
      <c r="C4523" s="155" t="s">
        <v>154</v>
      </c>
      <c r="D4523" s="94">
        <v>106</v>
      </c>
      <c r="E4523" s="123">
        <v>446512.90700000001</v>
      </c>
      <c r="F4523" s="155" t="s">
        <v>263</v>
      </c>
    </row>
    <row r="4524" spans="1:6" ht="15.75" thickBot="1" x14ac:dyDescent="0.3">
      <c r="A4524" s="94">
        <v>12</v>
      </c>
      <c r="B4524" s="155" t="s">
        <v>212</v>
      </c>
      <c r="C4524" s="155" t="s">
        <v>154</v>
      </c>
      <c r="D4524" s="94">
        <v>342</v>
      </c>
      <c r="E4524" s="123">
        <v>1140101.0660000001</v>
      </c>
      <c r="F4524" s="155" t="s">
        <v>263</v>
      </c>
    </row>
    <row r="4525" spans="1:6" ht="15.75" thickBot="1" x14ac:dyDescent="0.3">
      <c r="A4525" s="94">
        <v>12</v>
      </c>
      <c r="B4525" s="155" t="s">
        <v>212</v>
      </c>
      <c r="C4525" s="155" t="s">
        <v>154</v>
      </c>
      <c r="D4525" s="94">
        <v>104</v>
      </c>
      <c r="E4525" s="123">
        <v>707986.14682000002</v>
      </c>
      <c r="F4525" s="155" t="s">
        <v>155</v>
      </c>
    </row>
    <row r="4526" spans="1:6" ht="15.75" thickBot="1" x14ac:dyDescent="0.3">
      <c r="A4526" s="94">
        <v>12</v>
      </c>
      <c r="B4526" s="155" t="s">
        <v>213</v>
      </c>
      <c r="C4526" s="155" t="s">
        <v>154</v>
      </c>
      <c r="D4526" s="94">
        <v>59</v>
      </c>
      <c r="E4526" s="123">
        <v>71208.843999999997</v>
      </c>
      <c r="F4526" s="155" t="s">
        <v>263</v>
      </c>
    </row>
    <row r="4527" spans="1:6" ht="15.75" thickBot="1" x14ac:dyDescent="0.3">
      <c r="A4527" s="94">
        <v>12</v>
      </c>
      <c r="B4527" s="155" t="s">
        <v>213</v>
      </c>
      <c r="C4527" s="155" t="s">
        <v>154</v>
      </c>
      <c r="D4527" s="94">
        <v>28</v>
      </c>
      <c r="E4527" s="123">
        <v>8553.6635200000001</v>
      </c>
      <c r="F4527" s="155" t="s">
        <v>155</v>
      </c>
    </row>
    <row r="4528" spans="1:6" ht="15.75" thickBot="1" x14ac:dyDescent="0.3">
      <c r="A4528" s="94">
        <v>12</v>
      </c>
      <c r="B4528" s="155" t="s">
        <v>215</v>
      </c>
      <c r="C4528" s="155" t="s">
        <v>154</v>
      </c>
      <c r="D4528" s="94">
        <v>8</v>
      </c>
      <c r="E4528" s="123">
        <v>21579.06</v>
      </c>
      <c r="F4528" s="155" t="s">
        <v>263</v>
      </c>
    </row>
    <row r="4529" spans="1:6" ht="15.75" thickBot="1" x14ac:dyDescent="0.3">
      <c r="A4529" s="94">
        <v>12</v>
      </c>
      <c r="B4529" s="155" t="s">
        <v>216</v>
      </c>
      <c r="C4529" s="155" t="s">
        <v>154</v>
      </c>
      <c r="D4529" s="94">
        <v>197</v>
      </c>
      <c r="E4529" s="123">
        <v>453129.17</v>
      </c>
      <c r="F4529" s="155" t="s">
        <v>263</v>
      </c>
    </row>
    <row r="4530" spans="1:6" ht="15.75" thickBot="1" x14ac:dyDescent="0.3">
      <c r="A4530" s="94">
        <v>12</v>
      </c>
      <c r="B4530" s="155" t="s">
        <v>216</v>
      </c>
      <c r="C4530" s="155" t="s">
        <v>154</v>
      </c>
      <c r="D4530" s="94">
        <v>68</v>
      </c>
      <c r="E4530" s="123">
        <v>11921.14061</v>
      </c>
      <c r="F4530" s="155" t="s">
        <v>155</v>
      </c>
    </row>
    <row r="4531" spans="1:6" ht="15.75" thickBot="1" x14ac:dyDescent="0.3">
      <c r="A4531" s="94">
        <v>12</v>
      </c>
      <c r="B4531" s="155" t="s">
        <v>217</v>
      </c>
      <c r="C4531" s="155" t="s">
        <v>154</v>
      </c>
      <c r="D4531" s="94">
        <v>3</v>
      </c>
      <c r="E4531" s="123">
        <v>4068.145</v>
      </c>
      <c r="F4531" s="155" t="s">
        <v>263</v>
      </c>
    </row>
    <row r="4532" spans="1:6" ht="15.75" thickBot="1" x14ac:dyDescent="0.3">
      <c r="A4532" s="94">
        <v>12</v>
      </c>
      <c r="B4532" s="155" t="s">
        <v>218</v>
      </c>
      <c r="C4532" s="155" t="s">
        <v>154</v>
      </c>
      <c r="D4532" s="94">
        <v>10</v>
      </c>
      <c r="E4532" s="123">
        <v>10489.485000000001</v>
      </c>
      <c r="F4532" s="155" t="s">
        <v>263</v>
      </c>
    </row>
    <row r="4533" spans="1:6" ht="15.75" thickBot="1" x14ac:dyDescent="0.3">
      <c r="A4533" s="94">
        <v>12</v>
      </c>
      <c r="B4533" s="155" t="s">
        <v>220</v>
      </c>
      <c r="C4533" s="155" t="s">
        <v>154</v>
      </c>
      <c r="D4533" s="94">
        <v>83</v>
      </c>
      <c r="E4533" s="123">
        <v>170536.533</v>
      </c>
      <c r="F4533" s="155" t="s">
        <v>263</v>
      </c>
    </row>
    <row r="4534" spans="1:6" ht="15.75" thickBot="1" x14ac:dyDescent="0.3">
      <c r="A4534" s="94">
        <v>12</v>
      </c>
      <c r="B4534" s="155" t="s">
        <v>221</v>
      </c>
      <c r="C4534" s="155" t="s">
        <v>154</v>
      </c>
      <c r="D4534" s="94">
        <v>67</v>
      </c>
      <c r="E4534" s="123">
        <v>122763.54399999999</v>
      </c>
      <c r="F4534" s="155" t="s">
        <v>263</v>
      </c>
    </row>
    <row r="4535" spans="1:6" ht="15.75" thickBot="1" x14ac:dyDescent="0.3">
      <c r="A4535" s="94">
        <v>12</v>
      </c>
      <c r="B4535" s="155" t="s">
        <v>222</v>
      </c>
      <c r="C4535" s="155" t="s">
        <v>154</v>
      </c>
      <c r="D4535" s="94">
        <v>191</v>
      </c>
      <c r="E4535" s="123">
        <v>526558.18500000006</v>
      </c>
      <c r="F4535" s="155" t="s">
        <v>263</v>
      </c>
    </row>
    <row r="4536" spans="1:6" ht="15.75" thickBot="1" x14ac:dyDescent="0.3">
      <c r="A4536" s="94">
        <v>12</v>
      </c>
      <c r="B4536" s="155" t="s">
        <v>222</v>
      </c>
      <c r="C4536" s="155" t="s">
        <v>154</v>
      </c>
      <c r="D4536" s="94">
        <v>73</v>
      </c>
      <c r="E4536" s="123">
        <v>30632.161469999999</v>
      </c>
      <c r="F4536" s="155" t="s">
        <v>155</v>
      </c>
    </row>
    <row r="4537" spans="1:6" ht="15.75" thickBot="1" x14ac:dyDescent="0.3">
      <c r="A4537" s="94">
        <v>12</v>
      </c>
      <c r="B4537" s="155" t="s">
        <v>223</v>
      </c>
      <c r="C4537" s="155" t="s">
        <v>154</v>
      </c>
      <c r="D4537" s="94">
        <v>17</v>
      </c>
      <c r="E4537" s="123">
        <v>59195.934000000001</v>
      </c>
      <c r="F4537" s="155" t="s">
        <v>263</v>
      </c>
    </row>
    <row r="4538" spans="1:6" ht="15.75" thickBot="1" x14ac:dyDescent="0.3">
      <c r="A4538" s="94">
        <v>12</v>
      </c>
      <c r="B4538" s="155" t="s">
        <v>224</v>
      </c>
      <c r="C4538" s="155" t="s">
        <v>154</v>
      </c>
      <c r="D4538" s="94">
        <v>98</v>
      </c>
      <c r="E4538" s="123">
        <v>220866.353</v>
      </c>
      <c r="F4538" s="155" t="s">
        <v>263</v>
      </c>
    </row>
    <row r="4539" spans="1:6" ht="15.75" thickBot="1" x14ac:dyDescent="0.3">
      <c r="A4539" s="94">
        <v>12</v>
      </c>
      <c r="B4539" s="155" t="s">
        <v>224</v>
      </c>
      <c r="C4539" s="155" t="s">
        <v>154</v>
      </c>
      <c r="D4539" s="94">
        <v>44</v>
      </c>
      <c r="E4539" s="123">
        <v>13932.501979999999</v>
      </c>
      <c r="F4539" s="155" t="s">
        <v>155</v>
      </c>
    </row>
    <row r="4540" spans="1:6" ht="15.75" thickBot="1" x14ac:dyDescent="0.3">
      <c r="A4540" s="94">
        <v>12</v>
      </c>
      <c r="B4540" s="155" t="s">
        <v>225</v>
      </c>
      <c r="C4540" s="155" t="s">
        <v>154</v>
      </c>
      <c r="D4540" s="94">
        <v>1164</v>
      </c>
      <c r="E4540" s="123">
        <v>41395699.597000003</v>
      </c>
      <c r="F4540" s="155" t="s">
        <v>263</v>
      </c>
    </row>
    <row r="4541" spans="1:6" ht="15.75" thickBot="1" x14ac:dyDescent="0.3">
      <c r="A4541" s="94">
        <v>12</v>
      </c>
      <c r="B4541" s="155" t="s">
        <v>225</v>
      </c>
      <c r="C4541" s="155" t="s">
        <v>154</v>
      </c>
      <c r="D4541" s="94">
        <v>653</v>
      </c>
      <c r="E4541" s="123">
        <v>339667.72330000001</v>
      </c>
      <c r="F4541" s="155" t="s">
        <v>155</v>
      </c>
    </row>
    <row r="4542" spans="1:6" ht="15.75" thickBot="1" x14ac:dyDescent="0.3">
      <c r="A4542" s="94">
        <v>12</v>
      </c>
      <c r="B4542" s="155" t="s">
        <v>226</v>
      </c>
      <c r="C4542" s="155" t="s">
        <v>154</v>
      </c>
      <c r="D4542" s="94">
        <v>20</v>
      </c>
      <c r="E4542" s="123">
        <v>7080850.0379999997</v>
      </c>
      <c r="F4542" s="155" t="s">
        <v>263</v>
      </c>
    </row>
    <row r="4543" spans="1:6" ht="15.75" thickBot="1" x14ac:dyDescent="0.3">
      <c r="A4543" s="94">
        <v>12</v>
      </c>
      <c r="B4543" s="155" t="s">
        <v>226</v>
      </c>
      <c r="C4543" s="155" t="s">
        <v>154</v>
      </c>
      <c r="D4543" s="94">
        <v>37</v>
      </c>
      <c r="E4543" s="123">
        <v>2172602.6853999998</v>
      </c>
      <c r="F4543" s="155" t="s">
        <v>155</v>
      </c>
    </row>
    <row r="4544" spans="1:6" ht="15.75" thickBot="1" x14ac:dyDescent="0.3">
      <c r="A4544" s="94">
        <v>12</v>
      </c>
      <c r="B4544" s="155" t="s">
        <v>227</v>
      </c>
      <c r="C4544" s="155" t="s">
        <v>154</v>
      </c>
      <c r="D4544" s="94">
        <v>14</v>
      </c>
      <c r="E4544" s="123">
        <v>9267.9959999999992</v>
      </c>
      <c r="F4544" s="155" t="s">
        <v>263</v>
      </c>
    </row>
    <row r="4545" spans="1:6" ht="15.75" thickBot="1" x14ac:dyDescent="0.3">
      <c r="A4545" s="94">
        <v>12</v>
      </c>
      <c r="B4545" s="155" t="s">
        <v>228</v>
      </c>
      <c r="C4545" s="155" t="s">
        <v>154</v>
      </c>
      <c r="D4545" s="94">
        <v>220</v>
      </c>
      <c r="E4545" s="123">
        <v>496408.799</v>
      </c>
      <c r="F4545" s="155" t="s">
        <v>263</v>
      </c>
    </row>
    <row r="4546" spans="1:6" ht="15.75" thickBot="1" x14ac:dyDescent="0.3">
      <c r="A4546" s="94">
        <v>12</v>
      </c>
      <c r="B4546" s="155" t="s">
        <v>228</v>
      </c>
      <c r="C4546" s="155" t="s">
        <v>154</v>
      </c>
      <c r="D4546" s="94">
        <v>127</v>
      </c>
      <c r="E4546" s="123">
        <v>39471.499040000002</v>
      </c>
      <c r="F4546" s="155" t="s">
        <v>155</v>
      </c>
    </row>
    <row r="4547" spans="1:6" ht="15.75" thickBot="1" x14ac:dyDescent="0.3">
      <c r="A4547" s="94">
        <v>12</v>
      </c>
      <c r="B4547" s="155" t="s">
        <v>229</v>
      </c>
      <c r="C4547" s="155" t="s">
        <v>154</v>
      </c>
      <c r="D4547" s="94">
        <v>76</v>
      </c>
      <c r="E4547" s="123">
        <v>339723.66700000002</v>
      </c>
      <c r="F4547" s="155" t="s">
        <v>263</v>
      </c>
    </row>
    <row r="4548" spans="1:6" ht="15.75" thickBot="1" x14ac:dyDescent="0.3">
      <c r="A4548" s="94">
        <v>12</v>
      </c>
      <c r="B4548" s="155" t="s">
        <v>229</v>
      </c>
      <c r="C4548" s="155" t="s">
        <v>154</v>
      </c>
      <c r="D4548" s="94">
        <v>38</v>
      </c>
      <c r="E4548" s="123">
        <v>10653.364970000001</v>
      </c>
      <c r="F4548" s="155" t="s">
        <v>155</v>
      </c>
    </row>
    <row r="4549" spans="1:6" ht="15.75" thickBot="1" x14ac:dyDescent="0.3">
      <c r="A4549" s="94">
        <v>12</v>
      </c>
      <c r="B4549" s="155" t="s">
        <v>230</v>
      </c>
      <c r="C4549" s="155" t="s">
        <v>154</v>
      </c>
      <c r="D4549" s="94">
        <v>96</v>
      </c>
      <c r="E4549" s="123">
        <v>162914.076</v>
      </c>
      <c r="F4549" s="155" t="s">
        <v>263</v>
      </c>
    </row>
    <row r="4550" spans="1:6" ht="15.75" thickBot="1" x14ac:dyDescent="0.3">
      <c r="A4550" s="94">
        <v>12</v>
      </c>
      <c r="B4550" s="155" t="s">
        <v>230</v>
      </c>
      <c r="C4550" s="155" t="s">
        <v>154</v>
      </c>
      <c r="D4550" s="94">
        <v>52</v>
      </c>
      <c r="E4550" s="123">
        <v>16661.46645</v>
      </c>
      <c r="F4550" s="155" t="s">
        <v>155</v>
      </c>
    </row>
    <row r="4551" spans="1:6" ht="15.75" thickBot="1" x14ac:dyDescent="0.3">
      <c r="A4551" s="94">
        <v>12</v>
      </c>
      <c r="B4551" s="155" t="s">
        <v>231</v>
      </c>
      <c r="C4551" s="155" t="s">
        <v>154</v>
      </c>
      <c r="D4551" s="94">
        <v>66</v>
      </c>
      <c r="E4551" s="123">
        <v>190847.00700000001</v>
      </c>
      <c r="F4551" s="155" t="s">
        <v>263</v>
      </c>
    </row>
    <row r="4552" spans="1:6" ht="15.75" thickBot="1" x14ac:dyDescent="0.3">
      <c r="A4552" s="94">
        <v>12</v>
      </c>
      <c r="B4552" s="155" t="s">
        <v>232</v>
      </c>
      <c r="C4552" s="155" t="s">
        <v>154</v>
      </c>
      <c r="D4552" s="94">
        <v>16</v>
      </c>
      <c r="E4552" s="123">
        <v>13359.116</v>
      </c>
      <c r="F4552" s="155" t="s">
        <v>263</v>
      </c>
    </row>
    <row r="4553" spans="1:6" ht="15.75" thickBot="1" x14ac:dyDescent="0.3">
      <c r="A4553" s="94">
        <v>12</v>
      </c>
      <c r="B4553" s="155" t="s">
        <v>233</v>
      </c>
      <c r="C4553" s="155" t="s">
        <v>154</v>
      </c>
      <c r="D4553" s="94">
        <v>1</v>
      </c>
      <c r="E4553" s="123">
        <v>59.585999999999999</v>
      </c>
      <c r="F4553" s="155" t="s">
        <v>263</v>
      </c>
    </row>
    <row r="4554" spans="1:6" ht="15.75" thickBot="1" x14ac:dyDescent="0.3">
      <c r="A4554" s="94">
        <v>12</v>
      </c>
      <c r="B4554" s="155" t="s">
        <v>234</v>
      </c>
      <c r="C4554" s="155" t="s">
        <v>154</v>
      </c>
      <c r="D4554" s="94">
        <v>41</v>
      </c>
      <c r="E4554" s="123">
        <v>102086.46400000001</v>
      </c>
      <c r="F4554" s="155" t="s">
        <v>263</v>
      </c>
    </row>
    <row r="4555" spans="1:6" ht="15.75" thickBot="1" x14ac:dyDescent="0.3">
      <c r="A4555" s="94">
        <v>12</v>
      </c>
      <c r="B4555" s="155" t="s">
        <v>234</v>
      </c>
      <c r="C4555" s="155" t="s">
        <v>154</v>
      </c>
      <c r="D4555" s="94">
        <v>22</v>
      </c>
      <c r="E4555" s="123">
        <v>4935.6866300000002</v>
      </c>
      <c r="F4555" s="155" t="s">
        <v>155</v>
      </c>
    </row>
    <row r="4556" spans="1:6" ht="15.75" thickBot="1" x14ac:dyDescent="0.3">
      <c r="A4556" s="94">
        <v>12</v>
      </c>
      <c r="B4556" s="155" t="s">
        <v>235</v>
      </c>
      <c r="C4556" s="155" t="s">
        <v>154</v>
      </c>
      <c r="D4556" s="94">
        <v>138</v>
      </c>
      <c r="E4556" s="123">
        <v>356833.84299999999</v>
      </c>
      <c r="F4556" s="155" t="s">
        <v>263</v>
      </c>
    </row>
    <row r="4557" spans="1:6" ht="15.75" thickBot="1" x14ac:dyDescent="0.3">
      <c r="A4557" s="94">
        <v>12</v>
      </c>
      <c r="B4557" s="155" t="s">
        <v>235</v>
      </c>
      <c r="C4557" s="155" t="s">
        <v>154</v>
      </c>
      <c r="D4557" s="94">
        <v>16</v>
      </c>
      <c r="E4557" s="123">
        <v>11553.37285</v>
      </c>
      <c r="F4557" s="155" t="s">
        <v>155</v>
      </c>
    </row>
    <row r="4558" spans="1:6" ht="15.75" thickBot="1" x14ac:dyDescent="0.3">
      <c r="A4558" s="94">
        <v>12</v>
      </c>
      <c r="B4558" s="155" t="s">
        <v>236</v>
      </c>
      <c r="C4558" s="155" t="s">
        <v>154</v>
      </c>
      <c r="D4558" s="94">
        <v>166</v>
      </c>
      <c r="E4558" s="123">
        <v>465681.76899999997</v>
      </c>
      <c r="F4558" s="155" t="s">
        <v>263</v>
      </c>
    </row>
    <row r="4559" spans="1:6" ht="15.75" thickBot="1" x14ac:dyDescent="0.3">
      <c r="A4559" s="94">
        <v>12</v>
      </c>
      <c r="B4559" s="155" t="s">
        <v>237</v>
      </c>
      <c r="C4559" s="155" t="s">
        <v>154</v>
      </c>
      <c r="D4559" s="94">
        <v>1751</v>
      </c>
      <c r="E4559" s="123">
        <v>21405496.107999999</v>
      </c>
      <c r="F4559" s="155" t="s">
        <v>263</v>
      </c>
    </row>
    <row r="4560" spans="1:6" ht="15.75" thickBot="1" x14ac:dyDescent="0.3">
      <c r="A4560" s="94">
        <v>12</v>
      </c>
      <c r="B4560" s="155" t="s">
        <v>237</v>
      </c>
      <c r="C4560" s="155" t="s">
        <v>154</v>
      </c>
      <c r="D4560" s="94">
        <v>960</v>
      </c>
      <c r="E4560" s="123">
        <v>1175047.24021</v>
      </c>
      <c r="F4560" s="155" t="s">
        <v>155</v>
      </c>
    </row>
    <row r="4561" spans="1:6" ht="15.75" thickBot="1" x14ac:dyDescent="0.3">
      <c r="A4561" s="94">
        <v>12</v>
      </c>
      <c r="B4561" s="155" t="s">
        <v>238</v>
      </c>
      <c r="C4561" s="155" t="s">
        <v>154</v>
      </c>
      <c r="D4561" s="94">
        <v>1983</v>
      </c>
      <c r="E4561" s="123">
        <v>19597637.375999998</v>
      </c>
      <c r="F4561" s="155" t="s">
        <v>263</v>
      </c>
    </row>
    <row r="4562" spans="1:6" ht="15.75" thickBot="1" x14ac:dyDescent="0.3">
      <c r="A4562" s="94">
        <v>12</v>
      </c>
      <c r="B4562" s="155" t="s">
        <v>238</v>
      </c>
      <c r="C4562" s="155" t="s">
        <v>154</v>
      </c>
      <c r="D4562" s="94">
        <v>1301</v>
      </c>
      <c r="E4562" s="123">
        <v>983943.95452999999</v>
      </c>
      <c r="F4562" s="155" t="s">
        <v>155</v>
      </c>
    </row>
    <row r="4563" spans="1:6" ht="15.75" thickBot="1" x14ac:dyDescent="0.3">
      <c r="A4563" s="94">
        <v>12</v>
      </c>
      <c r="B4563" s="155" t="s">
        <v>239</v>
      </c>
      <c r="C4563" s="155" t="s">
        <v>154</v>
      </c>
      <c r="D4563" s="94">
        <v>330</v>
      </c>
      <c r="E4563" s="123">
        <v>1534317.54</v>
      </c>
      <c r="F4563" s="155" t="s">
        <v>263</v>
      </c>
    </row>
    <row r="4564" spans="1:6" ht="15.75" thickBot="1" x14ac:dyDescent="0.3">
      <c r="A4564" s="94">
        <v>12</v>
      </c>
      <c r="B4564" s="155" t="s">
        <v>239</v>
      </c>
      <c r="C4564" s="155" t="s">
        <v>154</v>
      </c>
      <c r="D4564" s="94">
        <v>155</v>
      </c>
      <c r="E4564" s="123">
        <v>98844.335690000007</v>
      </c>
      <c r="F4564" s="155" t="s">
        <v>155</v>
      </c>
    </row>
    <row r="4565" spans="1:6" ht="15.75" thickBot="1" x14ac:dyDescent="0.3">
      <c r="A4565" s="94">
        <v>12</v>
      </c>
      <c r="B4565" s="155" t="s">
        <v>240</v>
      </c>
      <c r="C4565" s="155" t="s">
        <v>154</v>
      </c>
      <c r="D4565" s="94">
        <v>244</v>
      </c>
      <c r="E4565" s="123">
        <v>27086551.307999998</v>
      </c>
      <c r="F4565" s="155" t="s">
        <v>263</v>
      </c>
    </row>
    <row r="4566" spans="1:6" ht="15.75" thickBot="1" x14ac:dyDescent="0.3">
      <c r="A4566" s="94">
        <v>12</v>
      </c>
      <c r="B4566" s="155" t="s">
        <v>240</v>
      </c>
      <c r="C4566" s="155" t="s">
        <v>154</v>
      </c>
      <c r="D4566" s="94">
        <v>92</v>
      </c>
      <c r="E4566" s="123">
        <v>1002690.07993</v>
      </c>
      <c r="F4566" s="155" t="s">
        <v>155</v>
      </c>
    </row>
    <row r="4567" spans="1:6" ht="15.75" thickBot="1" x14ac:dyDescent="0.3">
      <c r="A4567" s="94">
        <v>12</v>
      </c>
      <c r="B4567" s="155" t="s">
        <v>241</v>
      </c>
      <c r="C4567" s="155" t="s">
        <v>154</v>
      </c>
      <c r="D4567" s="94">
        <v>1173</v>
      </c>
      <c r="E4567" s="123">
        <v>17092140.153999999</v>
      </c>
      <c r="F4567" s="155" t="s">
        <v>263</v>
      </c>
    </row>
    <row r="4568" spans="1:6" ht="15.75" thickBot="1" x14ac:dyDescent="0.3">
      <c r="A4568" s="94">
        <v>12</v>
      </c>
      <c r="B4568" s="155" t="s">
        <v>241</v>
      </c>
      <c r="C4568" s="155" t="s">
        <v>154</v>
      </c>
      <c r="D4568" s="94">
        <v>747</v>
      </c>
      <c r="E4568" s="123">
        <v>405359.67676</v>
      </c>
      <c r="F4568" s="155" t="s">
        <v>155</v>
      </c>
    </row>
    <row r="4569" spans="1:6" ht="15.75" thickBot="1" x14ac:dyDescent="0.3">
      <c r="A4569" s="94">
        <v>12</v>
      </c>
      <c r="B4569" s="155" t="s">
        <v>242</v>
      </c>
      <c r="C4569" s="155" t="s">
        <v>154</v>
      </c>
      <c r="D4569" s="94">
        <v>628</v>
      </c>
      <c r="E4569" s="123">
        <v>2357727.8769999999</v>
      </c>
      <c r="F4569" s="155" t="s">
        <v>263</v>
      </c>
    </row>
    <row r="4570" spans="1:6" ht="15.75" thickBot="1" x14ac:dyDescent="0.3">
      <c r="A4570" s="94">
        <v>12</v>
      </c>
      <c r="B4570" s="155" t="s">
        <v>242</v>
      </c>
      <c r="C4570" s="155" t="s">
        <v>154</v>
      </c>
      <c r="D4570" s="94">
        <v>1144</v>
      </c>
      <c r="E4570" s="123">
        <v>699678.40385999996</v>
      </c>
      <c r="F4570" s="155" t="s">
        <v>155</v>
      </c>
    </row>
    <row r="4571" spans="1:6" ht="15.75" thickBot="1" x14ac:dyDescent="0.3">
      <c r="A4571" s="94">
        <v>12</v>
      </c>
      <c r="B4571" s="155" t="s">
        <v>243</v>
      </c>
      <c r="C4571" s="155" t="s">
        <v>154</v>
      </c>
      <c r="D4571" s="94">
        <v>1259</v>
      </c>
      <c r="E4571" s="123">
        <v>8747785.9419999998</v>
      </c>
      <c r="F4571" s="155" t="s">
        <v>263</v>
      </c>
    </row>
    <row r="4572" spans="1:6" ht="15.75" thickBot="1" x14ac:dyDescent="0.3">
      <c r="A4572" s="94">
        <v>12</v>
      </c>
      <c r="B4572" s="155" t="s">
        <v>243</v>
      </c>
      <c r="C4572" s="155" t="s">
        <v>154</v>
      </c>
      <c r="D4572" s="94">
        <v>734</v>
      </c>
      <c r="E4572" s="123">
        <v>460091.44069000002</v>
      </c>
      <c r="F4572" s="155" t="s">
        <v>155</v>
      </c>
    </row>
    <row r="4573" spans="1:6" ht="15.75" thickBot="1" x14ac:dyDescent="0.3">
      <c r="A4573" s="94">
        <v>12</v>
      </c>
      <c r="B4573" s="155" t="s">
        <v>244</v>
      </c>
      <c r="C4573" s="155" t="s">
        <v>154</v>
      </c>
      <c r="D4573" s="94">
        <v>1046</v>
      </c>
      <c r="E4573" s="123">
        <v>6482214.3770000003</v>
      </c>
      <c r="F4573" s="155" t="s">
        <v>263</v>
      </c>
    </row>
    <row r="4574" spans="1:6" ht="15.75" thickBot="1" x14ac:dyDescent="0.3">
      <c r="A4574" s="94">
        <v>12</v>
      </c>
      <c r="B4574" s="155" t="s">
        <v>244</v>
      </c>
      <c r="C4574" s="155" t="s">
        <v>154</v>
      </c>
      <c r="D4574" s="94">
        <v>560</v>
      </c>
      <c r="E4574" s="123">
        <v>505986.16859000002</v>
      </c>
      <c r="F4574" s="155" t="s">
        <v>155</v>
      </c>
    </row>
    <row r="4575" spans="1:6" ht="15.75" thickBot="1" x14ac:dyDescent="0.3">
      <c r="A4575" s="94">
        <v>12</v>
      </c>
      <c r="B4575" s="155" t="s">
        <v>245</v>
      </c>
      <c r="C4575" s="155" t="s">
        <v>154</v>
      </c>
      <c r="D4575" s="94">
        <v>1720</v>
      </c>
      <c r="E4575" s="123">
        <v>9718928.2469999995</v>
      </c>
      <c r="F4575" s="155" t="s">
        <v>263</v>
      </c>
    </row>
    <row r="4576" spans="1:6" ht="15.75" thickBot="1" x14ac:dyDescent="0.3">
      <c r="A4576" s="94">
        <v>12</v>
      </c>
      <c r="B4576" s="155" t="s">
        <v>245</v>
      </c>
      <c r="C4576" s="155" t="s">
        <v>154</v>
      </c>
      <c r="D4576" s="94">
        <v>1203</v>
      </c>
      <c r="E4576" s="123">
        <v>853538.94940000004</v>
      </c>
      <c r="F4576" s="155" t="s">
        <v>155</v>
      </c>
    </row>
    <row r="4577" spans="1:6" ht="15.75" thickBot="1" x14ac:dyDescent="0.3">
      <c r="A4577" s="94">
        <v>12</v>
      </c>
      <c r="B4577" s="155" t="s">
        <v>246</v>
      </c>
      <c r="C4577" s="155" t="s">
        <v>154</v>
      </c>
      <c r="D4577" s="94">
        <v>1090</v>
      </c>
      <c r="E4577" s="123">
        <v>9614958.0150000006</v>
      </c>
      <c r="F4577" s="155" t="s">
        <v>263</v>
      </c>
    </row>
    <row r="4578" spans="1:6" ht="15.75" thickBot="1" x14ac:dyDescent="0.3">
      <c r="A4578" s="94">
        <v>12</v>
      </c>
      <c r="B4578" s="155" t="s">
        <v>246</v>
      </c>
      <c r="C4578" s="155" t="s">
        <v>154</v>
      </c>
      <c r="D4578" s="94">
        <v>1027</v>
      </c>
      <c r="E4578" s="123">
        <v>1106255.56489</v>
      </c>
      <c r="F4578" s="155" t="s">
        <v>155</v>
      </c>
    </row>
    <row r="4579" spans="1:6" ht="15.75" thickBot="1" x14ac:dyDescent="0.3">
      <c r="A4579" s="94">
        <v>12</v>
      </c>
      <c r="B4579" s="155" t="s">
        <v>247</v>
      </c>
      <c r="C4579" s="155" t="s">
        <v>154</v>
      </c>
      <c r="D4579" s="94">
        <v>934</v>
      </c>
      <c r="E4579" s="123">
        <v>4584615.3720000004</v>
      </c>
      <c r="F4579" s="155" t="s">
        <v>263</v>
      </c>
    </row>
    <row r="4580" spans="1:6" ht="15.75" thickBot="1" x14ac:dyDescent="0.3">
      <c r="A4580" s="94">
        <v>12</v>
      </c>
      <c r="B4580" s="155" t="s">
        <v>247</v>
      </c>
      <c r="C4580" s="155" t="s">
        <v>154</v>
      </c>
      <c r="D4580" s="94">
        <v>646</v>
      </c>
      <c r="E4580" s="123">
        <v>298652.91795999999</v>
      </c>
      <c r="F4580" s="155" t="s">
        <v>155</v>
      </c>
    </row>
    <row r="4581" spans="1:6" ht="15.75" thickBot="1" x14ac:dyDescent="0.3">
      <c r="A4581" s="94">
        <v>12</v>
      </c>
      <c r="B4581" s="155" t="s">
        <v>248</v>
      </c>
      <c r="C4581" s="155" t="s">
        <v>154</v>
      </c>
      <c r="D4581" s="94">
        <v>903</v>
      </c>
      <c r="E4581" s="123">
        <v>8538134.7780000009</v>
      </c>
      <c r="F4581" s="155" t="s">
        <v>263</v>
      </c>
    </row>
    <row r="4582" spans="1:6" ht="15.75" thickBot="1" x14ac:dyDescent="0.3">
      <c r="A4582" s="94">
        <v>12</v>
      </c>
      <c r="B4582" s="155" t="s">
        <v>248</v>
      </c>
      <c r="C4582" s="155" t="s">
        <v>154</v>
      </c>
      <c r="D4582" s="94">
        <v>598</v>
      </c>
      <c r="E4582" s="123">
        <v>459652.53097999998</v>
      </c>
      <c r="F4582" s="155" t="s">
        <v>155</v>
      </c>
    </row>
    <row r="4583" spans="1:6" ht="15.75" thickBot="1" x14ac:dyDescent="0.3">
      <c r="A4583" s="94">
        <v>12</v>
      </c>
      <c r="B4583" s="155" t="s">
        <v>249</v>
      </c>
      <c r="C4583" s="155" t="s">
        <v>154</v>
      </c>
      <c r="D4583" s="94">
        <v>53</v>
      </c>
      <c r="E4583" s="123">
        <v>729600.58799999999</v>
      </c>
      <c r="F4583" s="155" t="s">
        <v>263</v>
      </c>
    </row>
    <row r="4584" spans="1:6" ht="15.75" thickBot="1" x14ac:dyDescent="0.3">
      <c r="A4584" s="94">
        <v>12</v>
      </c>
      <c r="B4584" s="155" t="s">
        <v>249</v>
      </c>
      <c r="C4584" s="155" t="s">
        <v>154</v>
      </c>
      <c r="D4584" s="94">
        <v>11</v>
      </c>
      <c r="E4584" s="123">
        <v>64995.86116</v>
      </c>
      <c r="F4584" s="155" t="s">
        <v>155</v>
      </c>
    </row>
    <row r="4585" spans="1:6" ht="15.75" thickBot="1" x14ac:dyDescent="0.3">
      <c r="A4585" s="94">
        <v>12</v>
      </c>
      <c r="B4585" s="155" t="s">
        <v>250</v>
      </c>
      <c r="C4585" s="155" t="s">
        <v>154</v>
      </c>
      <c r="D4585" s="94">
        <v>1</v>
      </c>
      <c r="E4585" s="123">
        <v>26213.68</v>
      </c>
      <c r="F4585" s="155" t="s">
        <v>263</v>
      </c>
    </row>
    <row r="4586" spans="1:6" ht="15.75" thickBot="1" x14ac:dyDescent="0.3">
      <c r="A4586" s="94">
        <v>12</v>
      </c>
      <c r="B4586" s="155" t="s">
        <v>250</v>
      </c>
      <c r="C4586" s="155" t="s">
        <v>154</v>
      </c>
      <c r="D4586" s="94">
        <v>1</v>
      </c>
      <c r="E4586" s="123">
        <v>2183.808</v>
      </c>
      <c r="F4586" s="155" t="s">
        <v>155</v>
      </c>
    </row>
    <row r="4587" spans="1:6" ht="15.75" thickBot="1" x14ac:dyDescent="0.3">
      <c r="A4587" s="94">
        <v>12</v>
      </c>
      <c r="B4587" s="155" t="s">
        <v>251</v>
      </c>
      <c r="C4587" s="155" t="s">
        <v>154</v>
      </c>
      <c r="D4587" s="94">
        <v>741</v>
      </c>
      <c r="E4587" s="123">
        <v>3993929.08</v>
      </c>
      <c r="F4587" s="155" t="s">
        <v>263</v>
      </c>
    </row>
    <row r="4588" spans="1:6" ht="15.75" thickBot="1" x14ac:dyDescent="0.3">
      <c r="A4588" s="94">
        <v>12</v>
      </c>
      <c r="B4588" s="155" t="s">
        <v>251</v>
      </c>
      <c r="C4588" s="155" t="s">
        <v>154</v>
      </c>
      <c r="D4588" s="94">
        <v>363</v>
      </c>
      <c r="E4588" s="123">
        <v>202215.00156</v>
      </c>
      <c r="F4588" s="155" t="s">
        <v>155</v>
      </c>
    </row>
    <row r="4589" spans="1:6" ht="15.75" thickBot="1" x14ac:dyDescent="0.3">
      <c r="A4589" s="94">
        <v>12</v>
      </c>
      <c r="B4589" s="155" t="s">
        <v>252</v>
      </c>
      <c r="C4589" s="155" t="s">
        <v>154</v>
      </c>
      <c r="D4589" s="94">
        <v>728</v>
      </c>
      <c r="E4589" s="123">
        <v>8263966.4160000002</v>
      </c>
      <c r="F4589" s="155" t="s">
        <v>263</v>
      </c>
    </row>
    <row r="4590" spans="1:6" ht="15.75" thickBot="1" x14ac:dyDescent="0.3">
      <c r="A4590" s="94">
        <v>12</v>
      </c>
      <c r="B4590" s="155" t="s">
        <v>252</v>
      </c>
      <c r="C4590" s="155" t="s">
        <v>154</v>
      </c>
      <c r="D4590" s="94">
        <v>406</v>
      </c>
      <c r="E4590" s="123">
        <v>653582.20839000004</v>
      </c>
      <c r="F4590" s="155" t="s">
        <v>155</v>
      </c>
    </row>
    <row r="4591" spans="1:6" ht="15.75" thickBot="1" x14ac:dyDescent="0.3">
      <c r="A4591" s="94">
        <v>12</v>
      </c>
      <c r="B4591" s="155" t="s">
        <v>281</v>
      </c>
      <c r="C4591" s="155" t="s">
        <v>154</v>
      </c>
      <c r="D4591" s="94">
        <v>2</v>
      </c>
      <c r="E4591" s="123">
        <v>10141.807000000001</v>
      </c>
      <c r="F4591" s="155" t="s">
        <v>155</v>
      </c>
    </row>
    <row r="4592" spans="1:6" ht="15.75" thickBot="1" x14ac:dyDescent="0.3">
      <c r="A4592" s="94">
        <v>12</v>
      </c>
      <c r="B4592" s="155" t="s">
        <v>253</v>
      </c>
      <c r="C4592" s="155" t="s">
        <v>154</v>
      </c>
      <c r="D4592" s="94">
        <v>1</v>
      </c>
      <c r="E4592" s="94">
        <v>16314</v>
      </c>
      <c r="F4592" s="155" t="s">
        <v>263</v>
      </c>
    </row>
    <row r="4593" spans="1:6" ht="15.75" thickBot="1" x14ac:dyDescent="0.3">
      <c r="A4593" s="94">
        <v>12</v>
      </c>
      <c r="B4593" s="155" t="s">
        <v>253</v>
      </c>
      <c r="C4593" s="155" t="s">
        <v>154</v>
      </c>
      <c r="D4593" s="94">
        <v>2</v>
      </c>
      <c r="E4593" s="123">
        <v>2042.09005</v>
      </c>
      <c r="F4593" s="155" t="s">
        <v>155</v>
      </c>
    </row>
    <row r="4594" spans="1:6" ht="15.75" thickBot="1" x14ac:dyDescent="0.3">
      <c r="A4594" s="94">
        <v>12</v>
      </c>
      <c r="B4594" s="155" t="s">
        <v>254</v>
      </c>
      <c r="C4594" s="155" t="s">
        <v>154</v>
      </c>
      <c r="D4594" s="94">
        <v>71</v>
      </c>
      <c r="E4594" s="123">
        <v>129766.28314</v>
      </c>
      <c r="F4594" s="155" t="s">
        <v>155</v>
      </c>
    </row>
    <row r="4595" spans="1:6" ht="15.75" thickBot="1" x14ac:dyDescent="0.3">
      <c r="A4595" s="94">
        <v>12</v>
      </c>
      <c r="B4595" s="155" t="s">
        <v>255</v>
      </c>
      <c r="C4595" s="155" t="s">
        <v>154</v>
      </c>
      <c r="D4595" s="94">
        <v>1</v>
      </c>
      <c r="E4595" s="94">
        <v>0</v>
      </c>
      <c r="F4595" s="155" t="s">
        <v>263</v>
      </c>
    </row>
    <row r="4596" spans="1:6" ht="15.75" thickBot="1" x14ac:dyDescent="0.3">
      <c r="A4596" s="94">
        <v>12</v>
      </c>
      <c r="B4596" s="155" t="s">
        <v>256</v>
      </c>
      <c r="C4596" s="155" t="s">
        <v>154</v>
      </c>
      <c r="D4596" s="94">
        <v>127</v>
      </c>
      <c r="E4596" s="123">
        <v>402979.34700000001</v>
      </c>
      <c r="F4596" s="155" t="s">
        <v>263</v>
      </c>
    </row>
    <row r="4597" spans="1:6" ht="15.75" thickBot="1" x14ac:dyDescent="0.3">
      <c r="A4597" s="94">
        <v>12</v>
      </c>
      <c r="B4597" s="155" t="s">
        <v>256</v>
      </c>
      <c r="C4597" s="155" t="s">
        <v>154</v>
      </c>
      <c r="D4597" s="94">
        <v>29</v>
      </c>
      <c r="E4597" s="123">
        <v>10740.22309</v>
      </c>
      <c r="F4597" s="155" t="s">
        <v>155</v>
      </c>
    </row>
    <row r="4598" spans="1:6" ht="15.75" thickBot="1" x14ac:dyDescent="0.3">
      <c r="A4598" s="94">
        <v>12</v>
      </c>
      <c r="B4598" s="155" t="s">
        <v>257</v>
      </c>
      <c r="C4598" s="155" t="s">
        <v>154</v>
      </c>
      <c r="D4598" s="94">
        <v>1009</v>
      </c>
      <c r="E4598" s="123">
        <v>6577820.0779999997</v>
      </c>
      <c r="F4598" s="155" t="s">
        <v>263</v>
      </c>
    </row>
    <row r="4599" spans="1:6" ht="15.75" thickBot="1" x14ac:dyDescent="0.3">
      <c r="A4599" s="94">
        <v>12</v>
      </c>
      <c r="B4599" s="155" t="s">
        <v>258</v>
      </c>
      <c r="C4599" s="155" t="s">
        <v>154</v>
      </c>
      <c r="D4599" s="94">
        <v>60</v>
      </c>
      <c r="E4599" s="123">
        <v>144375.55100000001</v>
      </c>
      <c r="F4599" s="155" t="s">
        <v>263</v>
      </c>
    </row>
    <row r="4600" spans="1:6" ht="15.75" thickBot="1" x14ac:dyDescent="0.3">
      <c r="A4600" s="94">
        <v>12</v>
      </c>
      <c r="B4600" s="155" t="s">
        <v>259</v>
      </c>
      <c r="C4600" s="155" t="s">
        <v>154</v>
      </c>
      <c r="D4600" s="94">
        <v>64</v>
      </c>
      <c r="E4600" s="123">
        <v>183491.06299999999</v>
      </c>
      <c r="F4600" s="155" t="s">
        <v>263</v>
      </c>
    </row>
    <row r="4601" spans="1:6" ht="15.75" thickBot="1" x14ac:dyDescent="0.3">
      <c r="A4601" s="94">
        <v>12</v>
      </c>
      <c r="B4601" s="155" t="s">
        <v>259</v>
      </c>
      <c r="C4601" s="155" t="s">
        <v>154</v>
      </c>
      <c r="D4601" s="94">
        <v>30</v>
      </c>
      <c r="E4601" s="123">
        <v>9388.2283599999992</v>
      </c>
      <c r="F4601" s="155" t="s">
        <v>155</v>
      </c>
    </row>
    <row r="4602" spans="1:6" ht="15.75" thickBot="1" x14ac:dyDescent="0.3">
      <c r="A4602" s="94">
        <v>12</v>
      </c>
      <c r="B4602" s="155" t="s">
        <v>260</v>
      </c>
      <c r="C4602" s="155" t="s">
        <v>154</v>
      </c>
      <c r="D4602" s="94">
        <v>1157</v>
      </c>
      <c r="E4602" s="123">
        <v>4734503.7350000003</v>
      </c>
      <c r="F4602" s="155" t="s">
        <v>263</v>
      </c>
    </row>
    <row r="4603" spans="1:6" ht="15.75" thickBot="1" x14ac:dyDescent="0.3">
      <c r="A4603" s="94">
        <v>12</v>
      </c>
      <c r="B4603" s="155" t="s">
        <v>260</v>
      </c>
      <c r="C4603" s="155" t="s">
        <v>154</v>
      </c>
      <c r="D4603" s="94">
        <v>542</v>
      </c>
      <c r="E4603" s="123">
        <v>211723.94798999999</v>
      </c>
      <c r="F4603" s="155" t="s">
        <v>155</v>
      </c>
    </row>
    <row r="4604" spans="1:6" ht="15.75" thickBot="1" x14ac:dyDescent="0.3">
      <c r="A4604" s="94">
        <v>12</v>
      </c>
      <c r="B4604" s="155" t="s">
        <v>158</v>
      </c>
      <c r="C4604" s="155" t="s">
        <v>159</v>
      </c>
      <c r="D4604" s="94">
        <v>2</v>
      </c>
      <c r="E4604" s="94">
        <v>985452</v>
      </c>
      <c r="F4604" s="155" t="s">
        <v>155</v>
      </c>
    </row>
    <row r="4605" spans="1:6" ht="15.75" thickBot="1" x14ac:dyDescent="0.3">
      <c r="A4605" s="94">
        <v>12</v>
      </c>
      <c r="B4605" s="155" t="s">
        <v>160</v>
      </c>
      <c r="C4605" s="155" t="s">
        <v>159</v>
      </c>
      <c r="D4605" s="94">
        <v>3</v>
      </c>
      <c r="E4605" s="123">
        <v>158747.12</v>
      </c>
      <c r="F4605" s="155" t="s">
        <v>263</v>
      </c>
    </row>
    <row r="4606" spans="1:6" ht="15.75" thickBot="1" x14ac:dyDescent="0.3">
      <c r="A4606" s="94">
        <v>12</v>
      </c>
      <c r="B4606" s="155" t="s">
        <v>160</v>
      </c>
      <c r="C4606" s="155" t="s">
        <v>159</v>
      </c>
      <c r="D4606" s="94">
        <v>2</v>
      </c>
      <c r="E4606" s="123">
        <v>21097.196449999999</v>
      </c>
      <c r="F4606" s="155" t="s">
        <v>155</v>
      </c>
    </row>
    <row r="4607" spans="1:6" ht="15.75" thickBot="1" x14ac:dyDescent="0.3">
      <c r="A4607" s="94">
        <v>12</v>
      </c>
      <c r="B4607" s="155" t="s">
        <v>161</v>
      </c>
      <c r="C4607" s="155" t="s">
        <v>159</v>
      </c>
      <c r="D4607" s="94">
        <v>3</v>
      </c>
      <c r="E4607" s="123">
        <v>10730.138000000001</v>
      </c>
      <c r="F4607" s="155" t="s">
        <v>263</v>
      </c>
    </row>
    <row r="4608" spans="1:6" ht="15.75" thickBot="1" x14ac:dyDescent="0.3">
      <c r="A4608" s="94">
        <v>12</v>
      </c>
      <c r="B4608" s="155" t="s">
        <v>163</v>
      </c>
      <c r="C4608" s="155" t="s">
        <v>159</v>
      </c>
      <c r="D4608" s="94">
        <v>10</v>
      </c>
      <c r="E4608" s="123">
        <v>1706.191</v>
      </c>
      <c r="F4608" s="155" t="s">
        <v>263</v>
      </c>
    </row>
    <row r="4609" spans="1:6" ht="15.75" thickBot="1" x14ac:dyDescent="0.3">
      <c r="A4609" s="94">
        <v>12</v>
      </c>
      <c r="B4609" s="155" t="s">
        <v>164</v>
      </c>
      <c r="C4609" s="155" t="s">
        <v>159</v>
      </c>
      <c r="D4609" s="94">
        <v>6</v>
      </c>
      <c r="E4609" s="123">
        <v>82548.668999999994</v>
      </c>
      <c r="F4609" s="155" t="s">
        <v>263</v>
      </c>
    </row>
    <row r="4610" spans="1:6" ht="15.75" thickBot="1" x14ac:dyDescent="0.3">
      <c r="A4610" s="94">
        <v>12</v>
      </c>
      <c r="B4610" s="155" t="s">
        <v>164</v>
      </c>
      <c r="C4610" s="155" t="s">
        <v>159</v>
      </c>
      <c r="D4610" s="94">
        <v>1</v>
      </c>
      <c r="E4610" s="123">
        <v>79.530600000000007</v>
      </c>
      <c r="F4610" s="155" t="s">
        <v>155</v>
      </c>
    </row>
    <row r="4611" spans="1:6" ht="15.75" thickBot="1" x14ac:dyDescent="0.3">
      <c r="A4611" s="94">
        <v>12</v>
      </c>
      <c r="B4611" s="155" t="s">
        <v>165</v>
      </c>
      <c r="C4611" s="155" t="s">
        <v>159</v>
      </c>
      <c r="D4611" s="94">
        <v>1</v>
      </c>
      <c r="E4611" s="94">
        <v>0</v>
      </c>
      <c r="F4611" s="155" t="s">
        <v>263</v>
      </c>
    </row>
    <row r="4612" spans="1:6" ht="15.75" thickBot="1" x14ac:dyDescent="0.3">
      <c r="A4612" s="94">
        <v>12</v>
      </c>
      <c r="B4612" s="155" t="s">
        <v>168</v>
      </c>
      <c r="C4612" s="155" t="s">
        <v>159</v>
      </c>
      <c r="D4612" s="94">
        <v>5</v>
      </c>
      <c r="E4612" s="123">
        <v>22769.763999999999</v>
      </c>
      <c r="F4612" s="155" t="s">
        <v>263</v>
      </c>
    </row>
    <row r="4613" spans="1:6" ht="15.75" thickBot="1" x14ac:dyDescent="0.3">
      <c r="A4613" s="94">
        <v>12</v>
      </c>
      <c r="B4613" s="155" t="s">
        <v>169</v>
      </c>
      <c r="C4613" s="155" t="s">
        <v>159</v>
      </c>
      <c r="D4613" s="94">
        <v>1</v>
      </c>
      <c r="E4613" s="123">
        <v>3107.56</v>
      </c>
      <c r="F4613" s="155" t="s">
        <v>263</v>
      </c>
    </row>
    <row r="4614" spans="1:6" ht="15.75" thickBot="1" x14ac:dyDescent="0.3">
      <c r="A4614" s="94">
        <v>12</v>
      </c>
      <c r="B4614" s="155" t="s">
        <v>172</v>
      </c>
      <c r="C4614" s="155" t="s">
        <v>159</v>
      </c>
      <c r="D4614" s="94">
        <v>1</v>
      </c>
      <c r="E4614" s="123">
        <v>282.56099999999998</v>
      </c>
      <c r="F4614" s="155" t="s">
        <v>263</v>
      </c>
    </row>
    <row r="4615" spans="1:6" ht="15.75" thickBot="1" x14ac:dyDescent="0.3">
      <c r="A4615" s="94">
        <v>12</v>
      </c>
      <c r="B4615" s="155" t="s">
        <v>173</v>
      </c>
      <c r="C4615" s="155" t="s">
        <v>159</v>
      </c>
      <c r="D4615" s="94">
        <v>6</v>
      </c>
      <c r="E4615" s="123">
        <v>4057040.16</v>
      </c>
      <c r="F4615" s="155" t="s">
        <v>263</v>
      </c>
    </row>
    <row r="4616" spans="1:6" ht="15.75" thickBot="1" x14ac:dyDescent="0.3">
      <c r="A4616" s="94">
        <v>12</v>
      </c>
      <c r="B4616" s="155" t="s">
        <v>173</v>
      </c>
      <c r="C4616" s="155" t="s">
        <v>159</v>
      </c>
      <c r="D4616" s="94">
        <v>2</v>
      </c>
      <c r="E4616" s="94">
        <v>135634</v>
      </c>
      <c r="F4616" s="155" t="s">
        <v>155</v>
      </c>
    </row>
    <row r="4617" spans="1:6" ht="15.75" thickBot="1" x14ac:dyDescent="0.3">
      <c r="A4617" s="94">
        <v>12</v>
      </c>
      <c r="B4617" s="155" t="s">
        <v>176</v>
      </c>
      <c r="C4617" s="155" t="s">
        <v>159</v>
      </c>
      <c r="D4617" s="94">
        <v>1</v>
      </c>
      <c r="E4617" s="123">
        <v>6675.6</v>
      </c>
      <c r="F4617" s="155" t="s">
        <v>263</v>
      </c>
    </row>
    <row r="4618" spans="1:6" ht="15.75" thickBot="1" x14ac:dyDescent="0.3">
      <c r="A4618" s="94">
        <v>12</v>
      </c>
      <c r="B4618" s="155" t="s">
        <v>177</v>
      </c>
      <c r="C4618" s="155" t="s">
        <v>159</v>
      </c>
      <c r="D4618" s="94">
        <v>2</v>
      </c>
      <c r="E4618" s="94">
        <v>300134</v>
      </c>
      <c r="F4618" s="155" t="s">
        <v>155</v>
      </c>
    </row>
    <row r="4619" spans="1:6" ht="15.75" thickBot="1" x14ac:dyDescent="0.3">
      <c r="A4619" s="94">
        <v>12</v>
      </c>
      <c r="B4619" s="155" t="s">
        <v>179</v>
      </c>
      <c r="C4619" s="155" t="s">
        <v>159</v>
      </c>
      <c r="D4619" s="94">
        <v>1</v>
      </c>
      <c r="E4619" s="123">
        <v>2202.3829999999998</v>
      </c>
      <c r="F4619" s="155" t="s">
        <v>263</v>
      </c>
    </row>
    <row r="4620" spans="1:6" ht="15.75" thickBot="1" x14ac:dyDescent="0.3">
      <c r="A4620" s="94">
        <v>12</v>
      </c>
      <c r="B4620" s="155" t="s">
        <v>181</v>
      </c>
      <c r="C4620" s="155" t="s">
        <v>159</v>
      </c>
      <c r="D4620" s="94">
        <v>1</v>
      </c>
      <c r="E4620" s="123">
        <v>1167.56</v>
      </c>
      <c r="F4620" s="155" t="s">
        <v>263</v>
      </c>
    </row>
    <row r="4621" spans="1:6" ht="15.75" thickBot="1" x14ac:dyDescent="0.3">
      <c r="A4621" s="94">
        <v>12</v>
      </c>
      <c r="B4621" s="155" t="s">
        <v>182</v>
      </c>
      <c r="C4621" s="155" t="s">
        <v>159</v>
      </c>
      <c r="D4621" s="94">
        <v>4</v>
      </c>
      <c r="E4621" s="123">
        <v>12261.266</v>
      </c>
      <c r="F4621" s="155" t="s">
        <v>263</v>
      </c>
    </row>
    <row r="4622" spans="1:6" ht="15.75" thickBot="1" x14ac:dyDescent="0.3">
      <c r="A4622" s="94">
        <v>12</v>
      </c>
      <c r="B4622" s="155" t="s">
        <v>185</v>
      </c>
      <c r="C4622" s="155" t="s">
        <v>159</v>
      </c>
      <c r="D4622" s="94">
        <v>3</v>
      </c>
      <c r="E4622" s="123">
        <v>6983.8329999999996</v>
      </c>
      <c r="F4622" s="155" t="s">
        <v>263</v>
      </c>
    </row>
    <row r="4623" spans="1:6" ht="15.75" thickBot="1" x14ac:dyDescent="0.3">
      <c r="A4623" s="94">
        <v>12</v>
      </c>
      <c r="B4623" s="155" t="s">
        <v>189</v>
      </c>
      <c r="C4623" s="155" t="s">
        <v>159</v>
      </c>
      <c r="D4623" s="94">
        <v>1</v>
      </c>
      <c r="E4623" s="123">
        <v>317.84199999999998</v>
      </c>
      <c r="F4623" s="155" t="s">
        <v>263</v>
      </c>
    </row>
    <row r="4624" spans="1:6" ht="15.75" thickBot="1" x14ac:dyDescent="0.3">
      <c r="A4624" s="94">
        <v>12</v>
      </c>
      <c r="B4624" s="155" t="s">
        <v>191</v>
      </c>
      <c r="C4624" s="155" t="s">
        <v>159</v>
      </c>
      <c r="D4624" s="94">
        <v>5</v>
      </c>
      <c r="E4624" s="123">
        <v>533073.54200000002</v>
      </c>
      <c r="F4624" s="155" t="s">
        <v>263</v>
      </c>
    </row>
    <row r="4625" spans="1:6" ht="15.75" thickBot="1" x14ac:dyDescent="0.3">
      <c r="A4625" s="94">
        <v>12</v>
      </c>
      <c r="B4625" s="155" t="s">
        <v>192</v>
      </c>
      <c r="C4625" s="155" t="s">
        <v>159</v>
      </c>
      <c r="D4625" s="94">
        <v>3</v>
      </c>
      <c r="E4625" s="123">
        <v>12482.541999999999</v>
      </c>
      <c r="F4625" s="155" t="s">
        <v>263</v>
      </c>
    </row>
    <row r="4626" spans="1:6" ht="15.75" thickBot="1" x14ac:dyDescent="0.3">
      <c r="A4626" s="94">
        <v>12</v>
      </c>
      <c r="B4626" s="155" t="s">
        <v>193</v>
      </c>
      <c r="C4626" s="155" t="s">
        <v>159</v>
      </c>
      <c r="D4626" s="94">
        <v>3</v>
      </c>
      <c r="E4626" s="123">
        <v>51.893000000000001</v>
      </c>
      <c r="F4626" s="155" t="s">
        <v>263</v>
      </c>
    </row>
    <row r="4627" spans="1:6" ht="15.75" thickBot="1" x14ac:dyDescent="0.3">
      <c r="A4627" s="94">
        <v>12</v>
      </c>
      <c r="B4627" s="155" t="s">
        <v>196</v>
      </c>
      <c r="C4627" s="155" t="s">
        <v>159</v>
      </c>
      <c r="D4627" s="94">
        <v>2</v>
      </c>
      <c r="E4627" s="123">
        <v>126.68</v>
      </c>
      <c r="F4627" s="155" t="s">
        <v>263</v>
      </c>
    </row>
    <row r="4628" spans="1:6" ht="15.75" thickBot="1" x14ac:dyDescent="0.3">
      <c r="A4628" s="94">
        <v>12</v>
      </c>
      <c r="B4628" s="155" t="s">
        <v>198</v>
      </c>
      <c r="C4628" s="155" t="s">
        <v>159</v>
      </c>
      <c r="D4628" s="94">
        <v>1</v>
      </c>
      <c r="E4628" s="123">
        <v>9.4930000000000003</v>
      </c>
      <c r="F4628" s="155" t="s">
        <v>263</v>
      </c>
    </row>
    <row r="4629" spans="1:6" ht="15.75" thickBot="1" x14ac:dyDescent="0.3">
      <c r="A4629" s="94">
        <v>12</v>
      </c>
      <c r="B4629" s="155" t="s">
        <v>198</v>
      </c>
      <c r="C4629" s="155" t="s">
        <v>159</v>
      </c>
      <c r="D4629" s="94">
        <v>1</v>
      </c>
      <c r="E4629" s="123">
        <v>1255.8693000000001</v>
      </c>
      <c r="F4629" s="155" t="s">
        <v>155</v>
      </c>
    </row>
    <row r="4630" spans="1:6" ht="15.75" thickBot="1" x14ac:dyDescent="0.3">
      <c r="A4630" s="94">
        <v>12</v>
      </c>
      <c r="B4630" s="155" t="s">
        <v>199</v>
      </c>
      <c r="C4630" s="155" t="s">
        <v>159</v>
      </c>
      <c r="D4630" s="94">
        <v>1</v>
      </c>
      <c r="E4630" s="123">
        <v>3356.3890000000001</v>
      </c>
      <c r="F4630" s="155" t="s">
        <v>263</v>
      </c>
    </row>
    <row r="4631" spans="1:6" ht="15.75" thickBot="1" x14ac:dyDescent="0.3">
      <c r="A4631" s="94">
        <v>12</v>
      </c>
      <c r="B4631" s="155" t="s">
        <v>200</v>
      </c>
      <c r="C4631" s="155" t="s">
        <v>159</v>
      </c>
      <c r="D4631" s="94">
        <v>9</v>
      </c>
      <c r="E4631" s="123">
        <v>8435446.0429999996</v>
      </c>
      <c r="F4631" s="155" t="s">
        <v>263</v>
      </c>
    </row>
    <row r="4632" spans="1:6" ht="15.75" thickBot="1" x14ac:dyDescent="0.3">
      <c r="A4632" s="94">
        <v>12</v>
      </c>
      <c r="B4632" s="155" t="s">
        <v>200</v>
      </c>
      <c r="C4632" s="155" t="s">
        <v>159</v>
      </c>
      <c r="D4632" s="94">
        <v>3</v>
      </c>
      <c r="E4632" s="123">
        <v>4875.2016800000001</v>
      </c>
      <c r="F4632" s="155" t="s">
        <v>155</v>
      </c>
    </row>
    <row r="4633" spans="1:6" ht="15.75" thickBot="1" x14ac:dyDescent="0.3">
      <c r="A4633" s="94">
        <v>12</v>
      </c>
      <c r="B4633" s="155" t="s">
        <v>202</v>
      </c>
      <c r="C4633" s="155" t="s">
        <v>159</v>
      </c>
      <c r="D4633" s="94">
        <v>2</v>
      </c>
      <c r="E4633" s="123">
        <v>8543.2129999999997</v>
      </c>
      <c r="F4633" s="155" t="s">
        <v>263</v>
      </c>
    </row>
    <row r="4634" spans="1:6" ht="15.75" thickBot="1" x14ac:dyDescent="0.3">
      <c r="A4634" s="94">
        <v>12</v>
      </c>
      <c r="B4634" s="155" t="s">
        <v>203</v>
      </c>
      <c r="C4634" s="155" t="s">
        <v>159</v>
      </c>
      <c r="D4634" s="94">
        <v>4</v>
      </c>
      <c r="E4634" s="123">
        <v>971.33600000000001</v>
      </c>
      <c r="F4634" s="155" t="s">
        <v>263</v>
      </c>
    </row>
    <row r="4635" spans="1:6" ht="15.75" thickBot="1" x14ac:dyDescent="0.3">
      <c r="A4635" s="94">
        <v>12</v>
      </c>
      <c r="B4635" s="155" t="s">
        <v>205</v>
      </c>
      <c r="C4635" s="155" t="s">
        <v>159</v>
      </c>
      <c r="D4635" s="94">
        <v>1</v>
      </c>
      <c r="E4635" s="123">
        <v>375.17700000000002</v>
      </c>
      <c r="F4635" s="155" t="s">
        <v>263</v>
      </c>
    </row>
    <row r="4636" spans="1:6" ht="15.75" thickBot="1" x14ac:dyDescent="0.3">
      <c r="A4636" s="94">
        <v>12</v>
      </c>
      <c r="B4636" s="155" t="s">
        <v>207</v>
      </c>
      <c r="C4636" s="155" t="s">
        <v>159</v>
      </c>
      <c r="D4636" s="94">
        <v>3</v>
      </c>
      <c r="E4636" s="123">
        <v>15765.3</v>
      </c>
      <c r="F4636" s="155" t="s">
        <v>263</v>
      </c>
    </row>
    <row r="4637" spans="1:6" ht="15.75" thickBot="1" x14ac:dyDescent="0.3">
      <c r="A4637" s="94">
        <v>12</v>
      </c>
      <c r="B4637" s="155" t="s">
        <v>212</v>
      </c>
      <c r="C4637" s="155" t="s">
        <v>159</v>
      </c>
      <c r="D4637" s="94">
        <v>5</v>
      </c>
      <c r="E4637" s="123">
        <v>11424765.119999999</v>
      </c>
      <c r="F4637" s="155" t="s">
        <v>263</v>
      </c>
    </row>
    <row r="4638" spans="1:6" ht="15.75" thickBot="1" x14ac:dyDescent="0.3">
      <c r="A4638" s="94">
        <v>12</v>
      </c>
      <c r="B4638" s="155" t="s">
        <v>212</v>
      </c>
      <c r="C4638" s="155" t="s">
        <v>159</v>
      </c>
      <c r="D4638" s="94">
        <v>3</v>
      </c>
      <c r="E4638" s="123">
        <v>571159.10499999998</v>
      </c>
      <c r="F4638" s="155" t="s">
        <v>155</v>
      </c>
    </row>
    <row r="4639" spans="1:6" ht="15.75" thickBot="1" x14ac:dyDescent="0.3">
      <c r="A4639" s="94">
        <v>12</v>
      </c>
      <c r="B4639" s="155" t="s">
        <v>213</v>
      </c>
      <c r="C4639" s="155" t="s">
        <v>159</v>
      </c>
      <c r="D4639" s="94">
        <v>1</v>
      </c>
      <c r="E4639" s="123">
        <v>404.91300000000001</v>
      </c>
      <c r="F4639" s="155" t="s">
        <v>263</v>
      </c>
    </row>
    <row r="4640" spans="1:6" ht="15.75" thickBot="1" x14ac:dyDescent="0.3">
      <c r="A4640" s="94">
        <v>12</v>
      </c>
      <c r="B4640" s="155" t="s">
        <v>220</v>
      </c>
      <c r="C4640" s="155" t="s">
        <v>159</v>
      </c>
      <c r="D4640" s="94">
        <v>3</v>
      </c>
      <c r="E4640" s="123">
        <v>23457.94</v>
      </c>
      <c r="F4640" s="155" t="s">
        <v>263</v>
      </c>
    </row>
    <row r="4641" spans="1:6" ht="15.75" thickBot="1" x14ac:dyDescent="0.3">
      <c r="A4641" s="94">
        <v>12</v>
      </c>
      <c r="B4641" s="155" t="s">
        <v>221</v>
      </c>
      <c r="C4641" s="155" t="s">
        <v>159</v>
      </c>
      <c r="D4641" s="94">
        <v>2</v>
      </c>
      <c r="E4641" s="123">
        <v>6407.2349999999997</v>
      </c>
      <c r="F4641" s="155" t="s">
        <v>263</v>
      </c>
    </row>
    <row r="4642" spans="1:6" ht="15.75" thickBot="1" x14ac:dyDescent="0.3">
      <c r="A4642" s="94">
        <v>12</v>
      </c>
      <c r="B4642" s="155" t="s">
        <v>222</v>
      </c>
      <c r="C4642" s="155" t="s">
        <v>159</v>
      </c>
      <c r="D4642" s="94">
        <v>2</v>
      </c>
      <c r="E4642" s="123">
        <v>12527.941000000001</v>
      </c>
      <c r="F4642" s="155" t="s">
        <v>263</v>
      </c>
    </row>
    <row r="4643" spans="1:6" ht="15.75" thickBot="1" x14ac:dyDescent="0.3">
      <c r="A4643" s="94">
        <v>12</v>
      </c>
      <c r="B4643" s="155" t="s">
        <v>224</v>
      </c>
      <c r="C4643" s="155" t="s">
        <v>159</v>
      </c>
      <c r="D4643" s="94">
        <v>5</v>
      </c>
      <c r="E4643" s="123">
        <v>4445.8149999999996</v>
      </c>
      <c r="F4643" s="155" t="s">
        <v>263</v>
      </c>
    </row>
    <row r="4644" spans="1:6" ht="15.75" thickBot="1" x14ac:dyDescent="0.3">
      <c r="A4644" s="94">
        <v>12</v>
      </c>
      <c r="B4644" s="155" t="s">
        <v>225</v>
      </c>
      <c r="C4644" s="155" t="s">
        <v>159</v>
      </c>
      <c r="D4644" s="94">
        <v>14</v>
      </c>
      <c r="E4644" s="123">
        <v>207346.43599999999</v>
      </c>
      <c r="F4644" s="155" t="s">
        <v>263</v>
      </c>
    </row>
    <row r="4645" spans="1:6" ht="15.75" thickBot="1" x14ac:dyDescent="0.3">
      <c r="A4645" s="94">
        <v>12</v>
      </c>
      <c r="B4645" s="155" t="s">
        <v>225</v>
      </c>
      <c r="C4645" s="155" t="s">
        <v>159</v>
      </c>
      <c r="D4645" s="94">
        <v>1</v>
      </c>
      <c r="E4645" s="94">
        <v>0</v>
      </c>
      <c r="F4645" s="155" t="s">
        <v>155</v>
      </c>
    </row>
    <row r="4646" spans="1:6" ht="15.75" thickBot="1" x14ac:dyDescent="0.3">
      <c r="A4646" s="94">
        <v>12</v>
      </c>
      <c r="B4646" s="155" t="s">
        <v>228</v>
      </c>
      <c r="C4646" s="155" t="s">
        <v>159</v>
      </c>
      <c r="D4646" s="94">
        <v>1</v>
      </c>
      <c r="E4646" s="123">
        <v>1330.9639999999999</v>
      </c>
      <c r="F4646" s="155" t="s">
        <v>155</v>
      </c>
    </row>
    <row r="4647" spans="1:6" ht="15.75" thickBot="1" x14ac:dyDescent="0.3">
      <c r="A4647" s="94">
        <v>12</v>
      </c>
      <c r="B4647" s="155" t="s">
        <v>229</v>
      </c>
      <c r="C4647" s="155" t="s">
        <v>159</v>
      </c>
      <c r="D4647" s="94">
        <v>3</v>
      </c>
      <c r="E4647" s="123">
        <v>6164.5069999999996</v>
      </c>
      <c r="F4647" s="155" t="s">
        <v>263</v>
      </c>
    </row>
    <row r="4648" spans="1:6" ht="15.75" thickBot="1" x14ac:dyDescent="0.3">
      <c r="A4648" s="94">
        <v>12</v>
      </c>
      <c r="B4648" s="155" t="s">
        <v>230</v>
      </c>
      <c r="C4648" s="155" t="s">
        <v>159</v>
      </c>
      <c r="D4648" s="94">
        <v>4</v>
      </c>
      <c r="E4648" s="123">
        <v>4640.893</v>
      </c>
      <c r="F4648" s="155" t="s">
        <v>263</v>
      </c>
    </row>
    <row r="4649" spans="1:6" ht="15.75" thickBot="1" x14ac:dyDescent="0.3">
      <c r="A4649" s="94">
        <v>12</v>
      </c>
      <c r="B4649" s="155" t="s">
        <v>231</v>
      </c>
      <c r="C4649" s="155" t="s">
        <v>159</v>
      </c>
      <c r="D4649" s="94">
        <v>2</v>
      </c>
      <c r="E4649" s="123">
        <v>49407.6</v>
      </c>
      <c r="F4649" s="155" t="s">
        <v>263</v>
      </c>
    </row>
    <row r="4650" spans="1:6" ht="15.75" thickBot="1" x14ac:dyDescent="0.3">
      <c r="A4650" s="94">
        <v>12</v>
      </c>
      <c r="B4650" s="155" t="s">
        <v>233</v>
      </c>
      <c r="C4650" s="155" t="s">
        <v>159</v>
      </c>
      <c r="D4650" s="94">
        <v>2</v>
      </c>
      <c r="E4650" s="94">
        <v>475670</v>
      </c>
      <c r="F4650" s="155" t="s">
        <v>263</v>
      </c>
    </row>
    <row r="4651" spans="1:6" ht="15.75" thickBot="1" x14ac:dyDescent="0.3">
      <c r="A4651" s="94">
        <v>12</v>
      </c>
      <c r="B4651" s="155" t="s">
        <v>234</v>
      </c>
      <c r="C4651" s="155" t="s">
        <v>159</v>
      </c>
      <c r="D4651" s="94">
        <v>2</v>
      </c>
      <c r="E4651" s="123">
        <v>4495.0150000000003</v>
      </c>
      <c r="F4651" s="155" t="s">
        <v>263</v>
      </c>
    </row>
    <row r="4652" spans="1:6" ht="15.75" thickBot="1" x14ac:dyDescent="0.3">
      <c r="A4652" s="94">
        <v>12</v>
      </c>
      <c r="B4652" s="155" t="s">
        <v>235</v>
      </c>
      <c r="C4652" s="155" t="s">
        <v>159</v>
      </c>
      <c r="D4652" s="94">
        <v>2</v>
      </c>
      <c r="E4652" s="123">
        <v>361718.533</v>
      </c>
      <c r="F4652" s="155" t="s">
        <v>263</v>
      </c>
    </row>
    <row r="4653" spans="1:6" ht="15.75" thickBot="1" x14ac:dyDescent="0.3">
      <c r="A4653" s="94">
        <v>12</v>
      </c>
      <c r="B4653" s="155" t="s">
        <v>235</v>
      </c>
      <c r="C4653" s="155" t="s">
        <v>159</v>
      </c>
      <c r="D4653" s="94">
        <v>2</v>
      </c>
      <c r="E4653" s="94">
        <v>147674</v>
      </c>
      <c r="F4653" s="155" t="s">
        <v>155</v>
      </c>
    </row>
    <row r="4654" spans="1:6" ht="15.75" thickBot="1" x14ac:dyDescent="0.3">
      <c r="A4654" s="94">
        <v>12</v>
      </c>
      <c r="B4654" s="155" t="s">
        <v>237</v>
      </c>
      <c r="C4654" s="155" t="s">
        <v>159</v>
      </c>
      <c r="D4654" s="94">
        <v>7</v>
      </c>
      <c r="E4654" s="123">
        <v>392244.87599999999</v>
      </c>
      <c r="F4654" s="155" t="s">
        <v>263</v>
      </c>
    </row>
    <row r="4655" spans="1:6" ht="15.75" thickBot="1" x14ac:dyDescent="0.3">
      <c r="A4655" s="94">
        <v>12</v>
      </c>
      <c r="B4655" s="155" t="s">
        <v>237</v>
      </c>
      <c r="C4655" s="155" t="s">
        <v>159</v>
      </c>
      <c r="D4655" s="94">
        <v>2</v>
      </c>
      <c r="E4655" s="123">
        <v>3096.5491900000002</v>
      </c>
      <c r="F4655" s="155" t="s">
        <v>155</v>
      </c>
    </row>
    <row r="4656" spans="1:6" ht="15.75" thickBot="1" x14ac:dyDescent="0.3">
      <c r="A4656" s="94">
        <v>12</v>
      </c>
      <c r="B4656" s="155" t="s">
        <v>238</v>
      </c>
      <c r="C4656" s="155" t="s">
        <v>159</v>
      </c>
      <c r="D4656" s="94">
        <v>20</v>
      </c>
      <c r="E4656" s="123">
        <v>3444908.8790000002</v>
      </c>
      <c r="F4656" s="155" t="s">
        <v>263</v>
      </c>
    </row>
    <row r="4657" spans="1:6" ht="15.75" thickBot="1" x14ac:dyDescent="0.3">
      <c r="A4657" s="94">
        <v>12</v>
      </c>
      <c r="B4657" s="155" t="s">
        <v>238</v>
      </c>
      <c r="C4657" s="155" t="s">
        <v>159</v>
      </c>
      <c r="D4657" s="94">
        <v>13</v>
      </c>
      <c r="E4657" s="123">
        <v>48216.216419999997</v>
      </c>
      <c r="F4657" s="155" t="s">
        <v>155</v>
      </c>
    </row>
    <row r="4658" spans="1:6" ht="15.75" thickBot="1" x14ac:dyDescent="0.3">
      <c r="A4658" s="94">
        <v>12</v>
      </c>
      <c r="B4658" s="155" t="s">
        <v>240</v>
      </c>
      <c r="C4658" s="155" t="s">
        <v>159</v>
      </c>
      <c r="D4658" s="94">
        <v>1</v>
      </c>
      <c r="E4658" s="123">
        <v>455.6</v>
      </c>
      <c r="F4658" s="155" t="s">
        <v>263</v>
      </c>
    </row>
    <row r="4659" spans="1:6" ht="15.75" thickBot="1" x14ac:dyDescent="0.3">
      <c r="A4659" s="94">
        <v>12</v>
      </c>
      <c r="B4659" s="155" t="s">
        <v>241</v>
      </c>
      <c r="C4659" s="155" t="s">
        <v>159</v>
      </c>
      <c r="D4659" s="94">
        <v>1</v>
      </c>
      <c r="E4659" s="123">
        <v>92635.92</v>
      </c>
      <c r="F4659" s="155" t="s">
        <v>263</v>
      </c>
    </row>
    <row r="4660" spans="1:6" ht="15.75" thickBot="1" x14ac:dyDescent="0.3">
      <c r="A4660" s="94">
        <v>12</v>
      </c>
      <c r="B4660" s="155" t="s">
        <v>242</v>
      </c>
      <c r="C4660" s="155" t="s">
        <v>159</v>
      </c>
      <c r="D4660" s="94">
        <v>9</v>
      </c>
      <c r="E4660" s="123">
        <v>189310465.56</v>
      </c>
      <c r="F4660" s="155" t="s">
        <v>263</v>
      </c>
    </row>
    <row r="4661" spans="1:6" ht="15.75" thickBot="1" x14ac:dyDescent="0.3">
      <c r="A4661" s="94">
        <v>12</v>
      </c>
      <c r="B4661" s="155" t="s">
        <v>242</v>
      </c>
      <c r="C4661" s="155" t="s">
        <v>159</v>
      </c>
      <c r="D4661" s="94">
        <v>1</v>
      </c>
      <c r="E4661" s="123">
        <v>1546.9514999999999</v>
      </c>
      <c r="F4661" s="155" t="s">
        <v>155</v>
      </c>
    </row>
    <row r="4662" spans="1:6" ht="15.75" thickBot="1" x14ac:dyDescent="0.3">
      <c r="A4662" s="94">
        <v>12</v>
      </c>
      <c r="B4662" s="155" t="s">
        <v>243</v>
      </c>
      <c r="C4662" s="155" t="s">
        <v>159</v>
      </c>
      <c r="D4662" s="94">
        <v>2</v>
      </c>
      <c r="E4662" s="123">
        <v>23700.73</v>
      </c>
      <c r="F4662" s="155" t="s">
        <v>263</v>
      </c>
    </row>
    <row r="4663" spans="1:6" ht="15.75" thickBot="1" x14ac:dyDescent="0.3">
      <c r="A4663" s="94">
        <v>12</v>
      </c>
      <c r="B4663" s="155" t="s">
        <v>243</v>
      </c>
      <c r="C4663" s="155" t="s">
        <v>159</v>
      </c>
      <c r="D4663" s="94">
        <v>3</v>
      </c>
      <c r="E4663" s="123">
        <v>58145.783000000003</v>
      </c>
      <c r="F4663" s="155" t="s">
        <v>155</v>
      </c>
    </row>
    <row r="4664" spans="1:6" ht="15.75" thickBot="1" x14ac:dyDescent="0.3">
      <c r="A4664" s="94">
        <v>12</v>
      </c>
      <c r="B4664" s="155" t="s">
        <v>244</v>
      </c>
      <c r="C4664" s="155" t="s">
        <v>159</v>
      </c>
      <c r="D4664" s="94">
        <v>8</v>
      </c>
      <c r="E4664" s="123">
        <v>19949.553</v>
      </c>
      <c r="F4664" s="155" t="s">
        <v>263</v>
      </c>
    </row>
    <row r="4665" spans="1:6" ht="15.75" thickBot="1" x14ac:dyDescent="0.3">
      <c r="A4665" s="94">
        <v>12</v>
      </c>
      <c r="B4665" s="155" t="s">
        <v>244</v>
      </c>
      <c r="C4665" s="155" t="s">
        <v>159</v>
      </c>
      <c r="D4665" s="94">
        <v>4</v>
      </c>
      <c r="E4665" s="123">
        <v>46651.390500000001</v>
      </c>
      <c r="F4665" s="155" t="s">
        <v>155</v>
      </c>
    </row>
    <row r="4666" spans="1:6" ht="15.75" thickBot="1" x14ac:dyDescent="0.3">
      <c r="A4666" s="94">
        <v>12</v>
      </c>
      <c r="B4666" s="155" t="s">
        <v>245</v>
      </c>
      <c r="C4666" s="155" t="s">
        <v>159</v>
      </c>
      <c r="D4666" s="94">
        <v>43</v>
      </c>
      <c r="E4666" s="123">
        <v>1452126.7879999999</v>
      </c>
      <c r="F4666" s="155" t="s">
        <v>263</v>
      </c>
    </row>
    <row r="4667" spans="1:6" ht="15.75" thickBot="1" x14ac:dyDescent="0.3">
      <c r="A4667" s="94">
        <v>12</v>
      </c>
      <c r="B4667" s="155" t="s">
        <v>245</v>
      </c>
      <c r="C4667" s="155" t="s">
        <v>159</v>
      </c>
      <c r="D4667" s="94">
        <v>36</v>
      </c>
      <c r="E4667" s="123">
        <v>210574.74181000001</v>
      </c>
      <c r="F4667" s="155" t="s">
        <v>155</v>
      </c>
    </row>
    <row r="4668" spans="1:6" ht="15.75" thickBot="1" x14ac:dyDescent="0.3">
      <c r="A4668" s="94">
        <v>12</v>
      </c>
      <c r="B4668" s="155" t="s">
        <v>246</v>
      </c>
      <c r="C4668" s="155" t="s">
        <v>159</v>
      </c>
      <c r="D4668" s="94">
        <v>36</v>
      </c>
      <c r="E4668" s="123">
        <v>10539827.01</v>
      </c>
      <c r="F4668" s="155" t="s">
        <v>263</v>
      </c>
    </row>
    <row r="4669" spans="1:6" ht="15.75" thickBot="1" x14ac:dyDescent="0.3">
      <c r="A4669" s="94">
        <v>12</v>
      </c>
      <c r="B4669" s="155" t="s">
        <v>246</v>
      </c>
      <c r="C4669" s="155" t="s">
        <v>159</v>
      </c>
      <c r="D4669" s="94">
        <v>34</v>
      </c>
      <c r="E4669" s="123">
        <v>4331963.4888000004</v>
      </c>
      <c r="F4669" s="155" t="s">
        <v>155</v>
      </c>
    </row>
    <row r="4670" spans="1:6" ht="15.75" thickBot="1" x14ac:dyDescent="0.3">
      <c r="A4670" s="94">
        <v>12</v>
      </c>
      <c r="B4670" s="155" t="s">
        <v>247</v>
      </c>
      <c r="C4670" s="155" t="s">
        <v>159</v>
      </c>
      <c r="D4670" s="94">
        <v>5</v>
      </c>
      <c r="E4670" s="123">
        <v>166613.32</v>
      </c>
      <c r="F4670" s="155" t="s">
        <v>263</v>
      </c>
    </row>
    <row r="4671" spans="1:6" ht="15.75" thickBot="1" x14ac:dyDescent="0.3">
      <c r="A4671" s="94">
        <v>12</v>
      </c>
      <c r="B4671" s="155" t="s">
        <v>247</v>
      </c>
      <c r="C4671" s="155" t="s">
        <v>159</v>
      </c>
      <c r="D4671" s="94">
        <v>4</v>
      </c>
      <c r="E4671" s="123">
        <v>89445.431580000004</v>
      </c>
      <c r="F4671" s="155" t="s">
        <v>155</v>
      </c>
    </row>
    <row r="4672" spans="1:6" ht="15.75" thickBot="1" x14ac:dyDescent="0.3">
      <c r="A4672" s="94">
        <v>12</v>
      </c>
      <c r="B4672" s="155" t="s">
        <v>248</v>
      </c>
      <c r="C4672" s="155" t="s">
        <v>159</v>
      </c>
      <c r="D4672" s="94">
        <v>1</v>
      </c>
      <c r="E4672" s="94">
        <v>7108</v>
      </c>
      <c r="F4672" s="155" t="s">
        <v>263</v>
      </c>
    </row>
    <row r="4673" spans="1:6" ht="15.75" thickBot="1" x14ac:dyDescent="0.3">
      <c r="A4673" s="94">
        <v>12</v>
      </c>
      <c r="B4673" s="155" t="s">
        <v>248</v>
      </c>
      <c r="C4673" s="155" t="s">
        <v>159</v>
      </c>
      <c r="D4673" s="94">
        <v>2</v>
      </c>
      <c r="E4673" s="94">
        <v>298612</v>
      </c>
      <c r="F4673" s="155" t="s">
        <v>155</v>
      </c>
    </row>
    <row r="4674" spans="1:6" ht="15.75" thickBot="1" x14ac:dyDescent="0.3">
      <c r="A4674" s="94">
        <v>12</v>
      </c>
      <c r="B4674" s="155" t="s">
        <v>250</v>
      </c>
      <c r="C4674" s="155" t="s">
        <v>159</v>
      </c>
      <c r="D4674" s="94">
        <v>1</v>
      </c>
      <c r="E4674" s="94">
        <v>1</v>
      </c>
      <c r="F4674" s="155" t="s">
        <v>263</v>
      </c>
    </row>
    <row r="4675" spans="1:6" ht="15.75" thickBot="1" x14ac:dyDescent="0.3">
      <c r="A4675" s="94">
        <v>12</v>
      </c>
      <c r="B4675" s="155" t="s">
        <v>252</v>
      </c>
      <c r="C4675" s="155" t="s">
        <v>159</v>
      </c>
      <c r="D4675" s="94">
        <v>12</v>
      </c>
      <c r="E4675" s="123">
        <v>12502039.479</v>
      </c>
      <c r="F4675" s="155" t="s">
        <v>263</v>
      </c>
    </row>
    <row r="4676" spans="1:6" ht="15.75" thickBot="1" x14ac:dyDescent="0.3">
      <c r="A4676" s="94">
        <v>12</v>
      </c>
      <c r="B4676" s="155" t="s">
        <v>252</v>
      </c>
      <c r="C4676" s="155" t="s">
        <v>159</v>
      </c>
      <c r="D4676" s="94">
        <v>7</v>
      </c>
      <c r="E4676" s="123">
        <v>1567247.6861399999</v>
      </c>
      <c r="F4676" s="155" t="s">
        <v>155</v>
      </c>
    </row>
    <row r="4677" spans="1:6" ht="15.75" thickBot="1" x14ac:dyDescent="0.3">
      <c r="A4677" s="94">
        <v>12</v>
      </c>
      <c r="B4677" s="155" t="s">
        <v>254</v>
      </c>
      <c r="C4677" s="155" t="s">
        <v>159</v>
      </c>
      <c r="D4677" s="94">
        <v>4</v>
      </c>
      <c r="E4677" s="94">
        <v>877598</v>
      </c>
      <c r="F4677" s="155" t="s">
        <v>155</v>
      </c>
    </row>
    <row r="4678" spans="1:6" ht="15.75" thickBot="1" x14ac:dyDescent="0.3">
      <c r="A4678" s="94">
        <v>12</v>
      </c>
      <c r="B4678" s="155" t="s">
        <v>257</v>
      </c>
      <c r="C4678" s="155" t="s">
        <v>159</v>
      </c>
      <c r="D4678" s="94">
        <v>20</v>
      </c>
      <c r="E4678" s="123">
        <v>43997459.541000001</v>
      </c>
      <c r="F4678" s="155" t="s">
        <v>263</v>
      </c>
    </row>
    <row r="4679" spans="1:6" ht="15.75" thickBot="1" x14ac:dyDescent="0.3">
      <c r="A4679" s="94">
        <v>12</v>
      </c>
      <c r="B4679" s="155" t="s">
        <v>258</v>
      </c>
      <c r="C4679" s="155" t="s">
        <v>159</v>
      </c>
      <c r="D4679" s="94">
        <v>1</v>
      </c>
      <c r="E4679" s="123">
        <v>136.07900000000001</v>
      </c>
      <c r="F4679" s="155" t="s">
        <v>263</v>
      </c>
    </row>
    <row r="4680" spans="1:6" ht="15.75" thickBot="1" x14ac:dyDescent="0.3">
      <c r="A4680" s="94">
        <v>12</v>
      </c>
      <c r="B4680" s="155" t="s">
        <v>259</v>
      </c>
      <c r="C4680" s="155" t="s">
        <v>159</v>
      </c>
      <c r="D4680" s="94">
        <v>3</v>
      </c>
      <c r="E4680" s="123">
        <v>11187.737999999999</v>
      </c>
      <c r="F4680" s="155" t="s">
        <v>263</v>
      </c>
    </row>
    <row r="4681" spans="1:6" ht="15.75" thickBot="1" x14ac:dyDescent="0.3">
      <c r="A4681" s="94">
        <v>12</v>
      </c>
      <c r="B4681" s="155" t="s">
        <v>260</v>
      </c>
      <c r="C4681" s="155" t="s">
        <v>159</v>
      </c>
      <c r="D4681" s="94">
        <v>9</v>
      </c>
      <c r="E4681" s="123">
        <v>12655.628000000001</v>
      </c>
      <c r="F4681" s="155" t="s">
        <v>263</v>
      </c>
    </row>
    <row r="4682" spans="1:6" ht="15.75" thickBot="1" x14ac:dyDescent="0.3">
      <c r="A4682" s="94">
        <v>12</v>
      </c>
      <c r="B4682" s="155" t="s">
        <v>260</v>
      </c>
      <c r="C4682" s="155" t="s">
        <v>159</v>
      </c>
      <c r="D4682" s="94">
        <v>1</v>
      </c>
      <c r="E4682" s="123">
        <v>1032.69488</v>
      </c>
      <c r="F4682" s="155" t="s">
        <v>155</v>
      </c>
    </row>
    <row r="4683" spans="1:6" ht="15.75" thickBot="1" x14ac:dyDescent="0.3">
      <c r="A4683" s="94">
        <v>12</v>
      </c>
      <c r="B4683" s="155" t="s">
        <v>153</v>
      </c>
      <c r="C4683" s="155" t="s">
        <v>156</v>
      </c>
      <c r="D4683" s="94">
        <v>786</v>
      </c>
      <c r="E4683" s="123">
        <v>69603.073629999999</v>
      </c>
      <c r="F4683" s="155" t="s">
        <v>155</v>
      </c>
    </row>
    <row r="4684" spans="1:6" ht="15.75" thickBot="1" x14ac:dyDescent="0.3">
      <c r="A4684" s="94">
        <v>12</v>
      </c>
      <c r="B4684" s="155" t="s">
        <v>157</v>
      </c>
      <c r="C4684" s="155" t="s">
        <v>156</v>
      </c>
      <c r="D4684" s="94">
        <v>437</v>
      </c>
      <c r="E4684" s="123">
        <v>38473.490330000001</v>
      </c>
      <c r="F4684" s="155" t="s">
        <v>155</v>
      </c>
    </row>
    <row r="4685" spans="1:6" ht="15.75" thickBot="1" x14ac:dyDescent="0.3">
      <c r="A4685" s="94">
        <v>12</v>
      </c>
      <c r="B4685" s="155" t="s">
        <v>158</v>
      </c>
      <c r="C4685" s="155" t="s">
        <v>156</v>
      </c>
      <c r="D4685" s="94">
        <v>2</v>
      </c>
      <c r="E4685" s="123">
        <v>8462.1110000000008</v>
      </c>
      <c r="F4685" s="155" t="s">
        <v>263</v>
      </c>
    </row>
    <row r="4686" spans="1:6" ht="15.75" thickBot="1" x14ac:dyDescent="0.3">
      <c r="A4686" s="94">
        <v>12</v>
      </c>
      <c r="B4686" s="155" t="s">
        <v>158</v>
      </c>
      <c r="C4686" s="155" t="s">
        <v>156</v>
      </c>
      <c r="D4686" s="94">
        <v>11</v>
      </c>
      <c r="E4686" s="123">
        <v>731.1748</v>
      </c>
      <c r="F4686" s="155" t="s">
        <v>155</v>
      </c>
    </row>
    <row r="4687" spans="1:6" ht="15.75" thickBot="1" x14ac:dyDescent="0.3">
      <c r="A4687" s="94">
        <v>12</v>
      </c>
      <c r="B4687" s="155" t="s">
        <v>160</v>
      </c>
      <c r="C4687" s="155" t="s">
        <v>156</v>
      </c>
      <c r="D4687" s="94">
        <v>1295</v>
      </c>
      <c r="E4687" s="123">
        <v>1299536.1100000001</v>
      </c>
      <c r="F4687" s="155" t="s">
        <v>263</v>
      </c>
    </row>
    <row r="4688" spans="1:6" ht="15.75" thickBot="1" x14ac:dyDescent="0.3">
      <c r="A4688" s="94">
        <v>12</v>
      </c>
      <c r="B4688" s="155" t="s">
        <v>160</v>
      </c>
      <c r="C4688" s="155" t="s">
        <v>156</v>
      </c>
      <c r="D4688" s="94">
        <v>1227</v>
      </c>
      <c r="E4688" s="123">
        <v>121076.8109</v>
      </c>
      <c r="F4688" s="155" t="s">
        <v>155</v>
      </c>
    </row>
    <row r="4689" spans="1:6" ht="15.75" thickBot="1" x14ac:dyDescent="0.3">
      <c r="A4689" s="94">
        <v>12</v>
      </c>
      <c r="B4689" s="155" t="s">
        <v>161</v>
      </c>
      <c r="C4689" s="155" t="s">
        <v>156</v>
      </c>
      <c r="D4689" s="94">
        <v>1183</v>
      </c>
      <c r="E4689" s="123">
        <v>2044036.8929999999</v>
      </c>
      <c r="F4689" s="155" t="s">
        <v>263</v>
      </c>
    </row>
    <row r="4690" spans="1:6" ht="15.75" thickBot="1" x14ac:dyDescent="0.3">
      <c r="A4690" s="94">
        <v>12</v>
      </c>
      <c r="B4690" s="155" t="s">
        <v>161</v>
      </c>
      <c r="C4690" s="155" t="s">
        <v>156</v>
      </c>
      <c r="D4690" s="94">
        <v>560</v>
      </c>
      <c r="E4690" s="123">
        <v>62064.271410000001</v>
      </c>
      <c r="F4690" s="155" t="s">
        <v>155</v>
      </c>
    </row>
    <row r="4691" spans="1:6" ht="15.75" thickBot="1" x14ac:dyDescent="0.3">
      <c r="A4691" s="94">
        <v>12</v>
      </c>
      <c r="B4691" s="155" t="s">
        <v>162</v>
      </c>
      <c r="C4691" s="155" t="s">
        <v>156</v>
      </c>
      <c r="D4691" s="94">
        <v>357</v>
      </c>
      <c r="E4691" s="123">
        <v>739953.26</v>
      </c>
      <c r="F4691" s="155" t="s">
        <v>263</v>
      </c>
    </row>
    <row r="4692" spans="1:6" ht="15.75" thickBot="1" x14ac:dyDescent="0.3">
      <c r="A4692" s="94">
        <v>12</v>
      </c>
      <c r="B4692" s="155" t="s">
        <v>162</v>
      </c>
      <c r="C4692" s="155" t="s">
        <v>156</v>
      </c>
      <c r="D4692" s="94">
        <v>2657</v>
      </c>
      <c r="E4692" s="123">
        <v>265613.97089</v>
      </c>
      <c r="F4692" s="155" t="s">
        <v>155</v>
      </c>
    </row>
    <row r="4693" spans="1:6" ht="15.75" thickBot="1" x14ac:dyDescent="0.3">
      <c r="A4693" s="94">
        <v>12</v>
      </c>
      <c r="B4693" s="155" t="s">
        <v>163</v>
      </c>
      <c r="C4693" s="155" t="s">
        <v>156</v>
      </c>
      <c r="D4693" s="94">
        <v>2617</v>
      </c>
      <c r="E4693" s="123">
        <v>3427824.9879999999</v>
      </c>
      <c r="F4693" s="155" t="s">
        <v>263</v>
      </c>
    </row>
    <row r="4694" spans="1:6" ht="15.75" thickBot="1" x14ac:dyDescent="0.3">
      <c r="A4694" s="94">
        <v>12</v>
      </c>
      <c r="B4694" s="155" t="s">
        <v>163</v>
      </c>
      <c r="C4694" s="155" t="s">
        <v>156</v>
      </c>
      <c r="D4694" s="94">
        <v>2540</v>
      </c>
      <c r="E4694" s="123">
        <v>327722.69082000002</v>
      </c>
      <c r="F4694" s="155" t="s">
        <v>155</v>
      </c>
    </row>
    <row r="4695" spans="1:6" ht="15.75" thickBot="1" x14ac:dyDescent="0.3">
      <c r="A4695" s="94">
        <v>12</v>
      </c>
      <c r="B4695" s="155" t="s">
        <v>164</v>
      </c>
      <c r="C4695" s="155" t="s">
        <v>156</v>
      </c>
      <c r="D4695" s="94">
        <v>2468</v>
      </c>
      <c r="E4695" s="123">
        <v>3499025.5920000002</v>
      </c>
      <c r="F4695" s="155" t="s">
        <v>263</v>
      </c>
    </row>
    <row r="4696" spans="1:6" ht="15.75" thickBot="1" x14ac:dyDescent="0.3">
      <c r="A4696" s="94">
        <v>12</v>
      </c>
      <c r="B4696" s="155" t="s">
        <v>164</v>
      </c>
      <c r="C4696" s="155" t="s">
        <v>156</v>
      </c>
      <c r="D4696" s="94">
        <v>1743</v>
      </c>
      <c r="E4696" s="123">
        <v>180881.35612000001</v>
      </c>
      <c r="F4696" s="155" t="s">
        <v>155</v>
      </c>
    </row>
    <row r="4697" spans="1:6" ht="15.75" thickBot="1" x14ac:dyDescent="0.3">
      <c r="A4697" s="94">
        <v>12</v>
      </c>
      <c r="B4697" s="155" t="s">
        <v>165</v>
      </c>
      <c r="C4697" s="155" t="s">
        <v>156</v>
      </c>
      <c r="D4697" s="94">
        <v>265</v>
      </c>
      <c r="E4697" s="123">
        <v>512433.06300000002</v>
      </c>
      <c r="F4697" s="155" t="s">
        <v>263</v>
      </c>
    </row>
    <row r="4698" spans="1:6" ht="15.75" thickBot="1" x14ac:dyDescent="0.3">
      <c r="A4698" s="94">
        <v>12</v>
      </c>
      <c r="B4698" s="155" t="s">
        <v>165</v>
      </c>
      <c r="C4698" s="155" t="s">
        <v>156</v>
      </c>
      <c r="D4698" s="94">
        <v>4</v>
      </c>
      <c r="E4698" s="123">
        <v>501.75360999999998</v>
      </c>
      <c r="F4698" s="155" t="s">
        <v>155</v>
      </c>
    </row>
    <row r="4699" spans="1:6" ht="15.75" thickBot="1" x14ac:dyDescent="0.3">
      <c r="A4699" s="94">
        <v>12</v>
      </c>
      <c r="B4699" s="155" t="s">
        <v>166</v>
      </c>
      <c r="C4699" s="155" t="s">
        <v>156</v>
      </c>
      <c r="D4699" s="94">
        <v>549</v>
      </c>
      <c r="E4699" s="123">
        <v>1218061.2420000001</v>
      </c>
      <c r="F4699" s="155" t="s">
        <v>263</v>
      </c>
    </row>
    <row r="4700" spans="1:6" ht="15.75" thickBot="1" x14ac:dyDescent="0.3">
      <c r="A4700" s="94">
        <v>12</v>
      </c>
      <c r="B4700" s="155" t="s">
        <v>167</v>
      </c>
      <c r="C4700" s="155" t="s">
        <v>156</v>
      </c>
      <c r="D4700" s="94">
        <v>646</v>
      </c>
      <c r="E4700" s="123">
        <v>473182.34899999999</v>
      </c>
      <c r="F4700" s="155" t="s">
        <v>263</v>
      </c>
    </row>
    <row r="4701" spans="1:6" ht="15.75" thickBot="1" x14ac:dyDescent="0.3">
      <c r="A4701" s="94">
        <v>12</v>
      </c>
      <c r="B4701" s="155" t="s">
        <v>167</v>
      </c>
      <c r="C4701" s="155" t="s">
        <v>156</v>
      </c>
      <c r="D4701" s="94">
        <v>643</v>
      </c>
      <c r="E4701" s="123">
        <v>81843.227339999998</v>
      </c>
      <c r="F4701" s="155" t="s">
        <v>155</v>
      </c>
    </row>
    <row r="4702" spans="1:6" ht="15.75" thickBot="1" x14ac:dyDescent="0.3">
      <c r="A4702" s="94">
        <v>12</v>
      </c>
      <c r="B4702" s="155" t="s">
        <v>168</v>
      </c>
      <c r="C4702" s="155" t="s">
        <v>156</v>
      </c>
      <c r="D4702" s="94">
        <v>440</v>
      </c>
      <c r="E4702" s="123">
        <v>933411.72499999998</v>
      </c>
      <c r="F4702" s="155" t="s">
        <v>263</v>
      </c>
    </row>
    <row r="4703" spans="1:6" ht="15.75" thickBot="1" x14ac:dyDescent="0.3">
      <c r="A4703" s="94">
        <v>12</v>
      </c>
      <c r="B4703" s="155" t="s">
        <v>169</v>
      </c>
      <c r="C4703" s="155" t="s">
        <v>156</v>
      </c>
      <c r="D4703" s="94">
        <v>672</v>
      </c>
      <c r="E4703" s="123">
        <v>1313877.577</v>
      </c>
      <c r="F4703" s="155" t="s">
        <v>263</v>
      </c>
    </row>
    <row r="4704" spans="1:6" ht="15.75" thickBot="1" x14ac:dyDescent="0.3">
      <c r="A4704" s="94">
        <v>12</v>
      </c>
      <c r="B4704" s="155" t="s">
        <v>170</v>
      </c>
      <c r="C4704" s="155" t="s">
        <v>156</v>
      </c>
      <c r="D4704" s="94">
        <v>85</v>
      </c>
      <c r="E4704" s="123">
        <v>144628.37700000001</v>
      </c>
      <c r="F4704" s="155" t="s">
        <v>263</v>
      </c>
    </row>
    <row r="4705" spans="1:6" ht="15.75" thickBot="1" x14ac:dyDescent="0.3">
      <c r="A4705" s="94">
        <v>12</v>
      </c>
      <c r="B4705" s="155" t="s">
        <v>170</v>
      </c>
      <c r="C4705" s="155" t="s">
        <v>156</v>
      </c>
      <c r="D4705" s="94">
        <v>7</v>
      </c>
      <c r="E4705" s="123">
        <v>477.91888999999998</v>
      </c>
      <c r="F4705" s="155" t="s">
        <v>155</v>
      </c>
    </row>
    <row r="4706" spans="1:6" ht="15.75" thickBot="1" x14ac:dyDescent="0.3">
      <c r="A4706" s="94">
        <v>12</v>
      </c>
      <c r="B4706" s="155" t="s">
        <v>171</v>
      </c>
      <c r="C4706" s="155" t="s">
        <v>156</v>
      </c>
      <c r="D4706" s="94">
        <v>5929</v>
      </c>
      <c r="E4706" s="123">
        <v>6530876.7170000002</v>
      </c>
      <c r="F4706" s="155" t="s">
        <v>263</v>
      </c>
    </row>
    <row r="4707" spans="1:6" ht="15.75" thickBot="1" x14ac:dyDescent="0.3">
      <c r="A4707" s="94">
        <v>12</v>
      </c>
      <c r="B4707" s="155" t="s">
        <v>171</v>
      </c>
      <c r="C4707" s="155" t="s">
        <v>156</v>
      </c>
      <c r="D4707" s="94">
        <v>5743</v>
      </c>
      <c r="E4707" s="123">
        <v>610806.92945000005</v>
      </c>
      <c r="F4707" s="155" t="s">
        <v>155</v>
      </c>
    </row>
    <row r="4708" spans="1:6" ht="15.75" thickBot="1" x14ac:dyDescent="0.3">
      <c r="A4708" s="94">
        <v>12</v>
      </c>
      <c r="B4708" s="155" t="s">
        <v>172</v>
      </c>
      <c r="C4708" s="155" t="s">
        <v>156</v>
      </c>
      <c r="D4708" s="94">
        <v>102</v>
      </c>
      <c r="E4708" s="123">
        <v>210530.38800000001</v>
      </c>
      <c r="F4708" s="155" t="s">
        <v>263</v>
      </c>
    </row>
    <row r="4709" spans="1:6" ht="15.75" thickBot="1" x14ac:dyDescent="0.3">
      <c r="A4709" s="94">
        <v>12</v>
      </c>
      <c r="B4709" s="155" t="s">
        <v>173</v>
      </c>
      <c r="C4709" s="155" t="s">
        <v>156</v>
      </c>
      <c r="D4709" s="94">
        <v>3863</v>
      </c>
      <c r="E4709" s="123">
        <v>4165286.5189999999</v>
      </c>
      <c r="F4709" s="155" t="s">
        <v>263</v>
      </c>
    </row>
    <row r="4710" spans="1:6" ht="15.75" thickBot="1" x14ac:dyDescent="0.3">
      <c r="A4710" s="94">
        <v>12</v>
      </c>
      <c r="B4710" s="155" t="s">
        <v>173</v>
      </c>
      <c r="C4710" s="155" t="s">
        <v>156</v>
      </c>
      <c r="D4710" s="94">
        <v>2835</v>
      </c>
      <c r="E4710" s="123">
        <v>313887.83772000001</v>
      </c>
      <c r="F4710" s="155" t="s">
        <v>155</v>
      </c>
    </row>
    <row r="4711" spans="1:6" ht="15.75" thickBot="1" x14ac:dyDescent="0.3">
      <c r="A4711" s="94">
        <v>12</v>
      </c>
      <c r="B4711" s="155" t="s">
        <v>174</v>
      </c>
      <c r="C4711" s="155" t="s">
        <v>156</v>
      </c>
      <c r="D4711" s="94">
        <v>33</v>
      </c>
      <c r="E4711" s="123">
        <v>59519.165000000001</v>
      </c>
      <c r="F4711" s="155" t="s">
        <v>263</v>
      </c>
    </row>
    <row r="4712" spans="1:6" ht="15.75" thickBot="1" x14ac:dyDescent="0.3">
      <c r="A4712" s="94">
        <v>12</v>
      </c>
      <c r="B4712" s="155" t="s">
        <v>175</v>
      </c>
      <c r="C4712" s="155" t="s">
        <v>156</v>
      </c>
      <c r="D4712" s="94">
        <v>2256</v>
      </c>
      <c r="E4712" s="123">
        <v>2910314.4309999999</v>
      </c>
      <c r="F4712" s="155" t="s">
        <v>263</v>
      </c>
    </row>
    <row r="4713" spans="1:6" ht="15.75" thickBot="1" x14ac:dyDescent="0.3">
      <c r="A4713" s="94">
        <v>12</v>
      </c>
      <c r="B4713" s="155" t="s">
        <v>175</v>
      </c>
      <c r="C4713" s="155" t="s">
        <v>156</v>
      </c>
      <c r="D4713" s="94">
        <v>1954</v>
      </c>
      <c r="E4713" s="123">
        <v>211051.01926</v>
      </c>
      <c r="F4713" s="155" t="s">
        <v>155</v>
      </c>
    </row>
    <row r="4714" spans="1:6" ht="15.75" thickBot="1" x14ac:dyDescent="0.3">
      <c r="A4714" s="94">
        <v>12</v>
      </c>
      <c r="B4714" s="155" t="s">
        <v>176</v>
      </c>
      <c r="C4714" s="155" t="s">
        <v>156</v>
      </c>
      <c r="D4714" s="94">
        <v>2734</v>
      </c>
      <c r="E4714" s="123">
        <v>3586427.6809999999</v>
      </c>
      <c r="F4714" s="155" t="s">
        <v>263</v>
      </c>
    </row>
    <row r="4715" spans="1:6" ht="15.75" thickBot="1" x14ac:dyDescent="0.3">
      <c r="A4715" s="94">
        <v>12</v>
      </c>
      <c r="B4715" s="155" t="s">
        <v>176</v>
      </c>
      <c r="C4715" s="155" t="s">
        <v>156</v>
      </c>
      <c r="D4715" s="94">
        <v>1531</v>
      </c>
      <c r="E4715" s="123">
        <v>152754.59596999999</v>
      </c>
      <c r="F4715" s="155" t="s">
        <v>155</v>
      </c>
    </row>
    <row r="4716" spans="1:6" ht="15.75" thickBot="1" x14ac:dyDescent="0.3">
      <c r="A4716" s="94">
        <v>12</v>
      </c>
      <c r="B4716" s="155" t="s">
        <v>177</v>
      </c>
      <c r="C4716" s="155" t="s">
        <v>156</v>
      </c>
      <c r="D4716" s="94">
        <v>141</v>
      </c>
      <c r="E4716" s="123">
        <v>19152.427049999998</v>
      </c>
      <c r="F4716" s="155" t="s">
        <v>155</v>
      </c>
    </row>
    <row r="4717" spans="1:6" ht="15.75" thickBot="1" x14ac:dyDescent="0.3">
      <c r="A4717" s="94">
        <v>12</v>
      </c>
      <c r="B4717" s="155" t="s">
        <v>178</v>
      </c>
      <c r="C4717" s="155" t="s">
        <v>156</v>
      </c>
      <c r="D4717" s="94">
        <v>1187</v>
      </c>
      <c r="E4717" s="123">
        <v>1722254.82</v>
      </c>
      <c r="F4717" s="155" t="s">
        <v>263</v>
      </c>
    </row>
    <row r="4718" spans="1:6" ht="15.75" thickBot="1" x14ac:dyDescent="0.3">
      <c r="A4718" s="94">
        <v>12</v>
      </c>
      <c r="B4718" s="155" t="s">
        <v>178</v>
      </c>
      <c r="C4718" s="155" t="s">
        <v>156</v>
      </c>
      <c r="D4718" s="94">
        <v>1136</v>
      </c>
      <c r="E4718" s="123">
        <v>124829.36121</v>
      </c>
      <c r="F4718" s="155" t="s">
        <v>155</v>
      </c>
    </row>
    <row r="4719" spans="1:6" ht="15.75" thickBot="1" x14ac:dyDescent="0.3">
      <c r="A4719" s="94">
        <v>12</v>
      </c>
      <c r="B4719" s="155" t="s">
        <v>179</v>
      </c>
      <c r="C4719" s="155" t="s">
        <v>156</v>
      </c>
      <c r="D4719" s="94">
        <v>1043</v>
      </c>
      <c r="E4719" s="123">
        <v>1460729.0330000001</v>
      </c>
      <c r="F4719" s="155" t="s">
        <v>263</v>
      </c>
    </row>
    <row r="4720" spans="1:6" ht="15.75" thickBot="1" x14ac:dyDescent="0.3">
      <c r="A4720" s="94">
        <v>12</v>
      </c>
      <c r="B4720" s="155" t="s">
        <v>179</v>
      </c>
      <c r="C4720" s="155" t="s">
        <v>156</v>
      </c>
      <c r="D4720" s="94">
        <v>1836</v>
      </c>
      <c r="E4720" s="123">
        <v>196128.24871000001</v>
      </c>
      <c r="F4720" s="155" t="s">
        <v>155</v>
      </c>
    </row>
    <row r="4721" spans="1:6" ht="15.75" thickBot="1" x14ac:dyDescent="0.3">
      <c r="A4721" s="94">
        <v>12</v>
      </c>
      <c r="B4721" s="155" t="s">
        <v>180</v>
      </c>
      <c r="C4721" s="155" t="s">
        <v>156</v>
      </c>
      <c r="D4721" s="94">
        <v>1720</v>
      </c>
      <c r="E4721" s="123">
        <v>2309435.9640000002</v>
      </c>
      <c r="F4721" s="155" t="s">
        <v>263</v>
      </c>
    </row>
    <row r="4722" spans="1:6" ht="15.75" thickBot="1" x14ac:dyDescent="0.3">
      <c r="A4722" s="94">
        <v>12</v>
      </c>
      <c r="B4722" s="155" t="s">
        <v>180</v>
      </c>
      <c r="C4722" s="155" t="s">
        <v>156</v>
      </c>
      <c r="D4722" s="94">
        <v>1550</v>
      </c>
      <c r="E4722" s="123">
        <v>161420.9497</v>
      </c>
      <c r="F4722" s="155" t="s">
        <v>155</v>
      </c>
    </row>
    <row r="4723" spans="1:6" ht="15.75" thickBot="1" x14ac:dyDescent="0.3">
      <c r="A4723" s="94">
        <v>12</v>
      </c>
      <c r="B4723" s="155" t="s">
        <v>181</v>
      </c>
      <c r="C4723" s="155" t="s">
        <v>156</v>
      </c>
      <c r="D4723" s="94">
        <v>569</v>
      </c>
      <c r="E4723" s="123">
        <v>1010615.5</v>
      </c>
      <c r="F4723" s="155" t="s">
        <v>263</v>
      </c>
    </row>
    <row r="4724" spans="1:6" ht="15.75" thickBot="1" x14ac:dyDescent="0.3">
      <c r="A4724" s="94">
        <v>12</v>
      </c>
      <c r="B4724" s="155" t="s">
        <v>181</v>
      </c>
      <c r="C4724" s="155" t="s">
        <v>156</v>
      </c>
      <c r="D4724" s="94">
        <v>206</v>
      </c>
      <c r="E4724" s="123">
        <v>21286.026320000001</v>
      </c>
      <c r="F4724" s="155" t="s">
        <v>155</v>
      </c>
    </row>
    <row r="4725" spans="1:6" ht="15.75" thickBot="1" x14ac:dyDescent="0.3">
      <c r="A4725" s="94">
        <v>12</v>
      </c>
      <c r="B4725" s="155" t="s">
        <v>182</v>
      </c>
      <c r="C4725" s="155" t="s">
        <v>156</v>
      </c>
      <c r="D4725" s="94">
        <v>333</v>
      </c>
      <c r="E4725" s="123">
        <v>636502.28200000001</v>
      </c>
      <c r="F4725" s="155" t="s">
        <v>263</v>
      </c>
    </row>
    <row r="4726" spans="1:6" ht="15.75" thickBot="1" x14ac:dyDescent="0.3">
      <c r="A4726" s="94">
        <v>12</v>
      </c>
      <c r="B4726" s="155" t="s">
        <v>183</v>
      </c>
      <c r="C4726" s="155" t="s">
        <v>156</v>
      </c>
      <c r="D4726" s="94">
        <v>171</v>
      </c>
      <c r="E4726" s="123">
        <v>261926.413</v>
      </c>
      <c r="F4726" s="155" t="s">
        <v>263</v>
      </c>
    </row>
    <row r="4727" spans="1:6" ht="15.75" thickBot="1" x14ac:dyDescent="0.3">
      <c r="A4727" s="94">
        <v>12</v>
      </c>
      <c r="B4727" s="155" t="s">
        <v>183</v>
      </c>
      <c r="C4727" s="155" t="s">
        <v>156</v>
      </c>
      <c r="D4727" s="94">
        <v>91</v>
      </c>
      <c r="E4727" s="123">
        <v>10142.32417</v>
      </c>
      <c r="F4727" s="155" t="s">
        <v>155</v>
      </c>
    </row>
    <row r="4728" spans="1:6" ht="15.75" thickBot="1" x14ac:dyDescent="0.3">
      <c r="A4728" s="94">
        <v>12</v>
      </c>
      <c r="B4728" s="155" t="s">
        <v>184</v>
      </c>
      <c r="C4728" s="155" t="s">
        <v>156</v>
      </c>
      <c r="D4728" s="94">
        <v>322</v>
      </c>
      <c r="E4728" s="123">
        <v>472625.21</v>
      </c>
      <c r="F4728" s="155" t="s">
        <v>263</v>
      </c>
    </row>
    <row r="4729" spans="1:6" ht="15.75" thickBot="1" x14ac:dyDescent="0.3">
      <c r="A4729" s="94">
        <v>12</v>
      </c>
      <c r="B4729" s="155" t="s">
        <v>184</v>
      </c>
      <c r="C4729" s="155" t="s">
        <v>156</v>
      </c>
      <c r="D4729" s="94">
        <v>155</v>
      </c>
      <c r="E4729" s="123">
        <v>15311.576789999999</v>
      </c>
      <c r="F4729" s="155" t="s">
        <v>155</v>
      </c>
    </row>
    <row r="4730" spans="1:6" ht="15.75" thickBot="1" x14ac:dyDescent="0.3">
      <c r="A4730" s="94">
        <v>12</v>
      </c>
      <c r="B4730" s="155" t="s">
        <v>185</v>
      </c>
      <c r="C4730" s="155" t="s">
        <v>156</v>
      </c>
      <c r="D4730" s="94">
        <v>455</v>
      </c>
      <c r="E4730" s="123">
        <v>804785.00399999996</v>
      </c>
      <c r="F4730" s="155" t="s">
        <v>263</v>
      </c>
    </row>
    <row r="4731" spans="1:6" ht="15.75" thickBot="1" x14ac:dyDescent="0.3">
      <c r="A4731" s="94">
        <v>12</v>
      </c>
      <c r="B4731" s="155" t="s">
        <v>186</v>
      </c>
      <c r="C4731" s="155" t="s">
        <v>156</v>
      </c>
      <c r="D4731" s="94">
        <v>49</v>
      </c>
      <c r="E4731" s="123">
        <v>100202.664</v>
      </c>
      <c r="F4731" s="155" t="s">
        <v>263</v>
      </c>
    </row>
    <row r="4732" spans="1:6" ht="15.75" thickBot="1" x14ac:dyDescent="0.3">
      <c r="A4732" s="94">
        <v>12</v>
      </c>
      <c r="B4732" s="155" t="s">
        <v>187</v>
      </c>
      <c r="C4732" s="155" t="s">
        <v>156</v>
      </c>
      <c r="D4732" s="94">
        <v>93</v>
      </c>
      <c r="E4732" s="123">
        <v>12091.746810000001</v>
      </c>
      <c r="F4732" s="155" t="s">
        <v>155</v>
      </c>
    </row>
    <row r="4733" spans="1:6" ht="15.75" thickBot="1" x14ac:dyDescent="0.3">
      <c r="A4733" s="94">
        <v>12</v>
      </c>
      <c r="B4733" s="155" t="s">
        <v>188</v>
      </c>
      <c r="C4733" s="155" t="s">
        <v>156</v>
      </c>
      <c r="D4733" s="94">
        <v>313</v>
      </c>
      <c r="E4733" s="123">
        <v>375461.51199999999</v>
      </c>
      <c r="F4733" s="155" t="s">
        <v>263</v>
      </c>
    </row>
    <row r="4734" spans="1:6" ht="15.75" thickBot="1" x14ac:dyDescent="0.3">
      <c r="A4734" s="94">
        <v>12</v>
      </c>
      <c r="B4734" s="155" t="s">
        <v>188</v>
      </c>
      <c r="C4734" s="155" t="s">
        <v>156</v>
      </c>
      <c r="D4734" s="94">
        <v>3728</v>
      </c>
      <c r="E4734" s="123">
        <v>463148.89149000001</v>
      </c>
      <c r="F4734" s="155" t="s">
        <v>155</v>
      </c>
    </row>
    <row r="4735" spans="1:6" ht="15.75" thickBot="1" x14ac:dyDescent="0.3">
      <c r="A4735" s="94">
        <v>12</v>
      </c>
      <c r="B4735" s="155" t="s">
        <v>189</v>
      </c>
      <c r="C4735" s="155" t="s">
        <v>156</v>
      </c>
      <c r="D4735" s="94">
        <v>74</v>
      </c>
      <c r="E4735" s="123">
        <v>147627.587</v>
      </c>
      <c r="F4735" s="155" t="s">
        <v>263</v>
      </c>
    </row>
    <row r="4736" spans="1:6" ht="15.75" thickBot="1" x14ac:dyDescent="0.3">
      <c r="A4736" s="94">
        <v>12</v>
      </c>
      <c r="B4736" s="155" t="s">
        <v>190</v>
      </c>
      <c r="C4736" s="155" t="s">
        <v>156</v>
      </c>
      <c r="D4736" s="94">
        <v>359</v>
      </c>
      <c r="E4736" s="123">
        <v>631388.90099999995</v>
      </c>
      <c r="F4736" s="155" t="s">
        <v>263</v>
      </c>
    </row>
    <row r="4737" spans="1:6" ht="15.75" thickBot="1" x14ac:dyDescent="0.3">
      <c r="A4737" s="94">
        <v>12</v>
      </c>
      <c r="B4737" s="155" t="s">
        <v>191</v>
      </c>
      <c r="C4737" s="155" t="s">
        <v>156</v>
      </c>
      <c r="D4737" s="94">
        <v>805</v>
      </c>
      <c r="E4737" s="123">
        <v>1339648.436</v>
      </c>
      <c r="F4737" s="155" t="s">
        <v>263</v>
      </c>
    </row>
    <row r="4738" spans="1:6" ht="15.75" thickBot="1" x14ac:dyDescent="0.3">
      <c r="A4738" s="94">
        <v>12</v>
      </c>
      <c r="B4738" s="155" t="s">
        <v>191</v>
      </c>
      <c r="C4738" s="155" t="s">
        <v>156</v>
      </c>
      <c r="D4738" s="94">
        <v>7</v>
      </c>
      <c r="E4738" s="123">
        <v>776.87708999999995</v>
      </c>
      <c r="F4738" s="155" t="s">
        <v>155</v>
      </c>
    </row>
    <row r="4739" spans="1:6" ht="15.75" thickBot="1" x14ac:dyDescent="0.3">
      <c r="A4739" s="94">
        <v>12</v>
      </c>
      <c r="B4739" s="155" t="s">
        <v>192</v>
      </c>
      <c r="C4739" s="155" t="s">
        <v>156</v>
      </c>
      <c r="D4739" s="94">
        <v>304</v>
      </c>
      <c r="E4739" s="123">
        <v>381297.07500000001</v>
      </c>
      <c r="F4739" s="155" t="s">
        <v>263</v>
      </c>
    </row>
    <row r="4740" spans="1:6" ht="15.75" thickBot="1" x14ac:dyDescent="0.3">
      <c r="A4740" s="94">
        <v>12</v>
      </c>
      <c r="B4740" s="155" t="s">
        <v>192</v>
      </c>
      <c r="C4740" s="155" t="s">
        <v>156</v>
      </c>
      <c r="D4740" s="94">
        <v>184</v>
      </c>
      <c r="E4740" s="123">
        <v>14933.918729999999</v>
      </c>
      <c r="F4740" s="155" t="s">
        <v>155</v>
      </c>
    </row>
    <row r="4741" spans="1:6" ht="15.75" thickBot="1" x14ac:dyDescent="0.3">
      <c r="A4741" s="94">
        <v>12</v>
      </c>
      <c r="B4741" s="155" t="s">
        <v>193</v>
      </c>
      <c r="C4741" s="155" t="s">
        <v>156</v>
      </c>
      <c r="D4741" s="94">
        <v>166</v>
      </c>
      <c r="E4741" s="123">
        <v>350770.04499999998</v>
      </c>
      <c r="F4741" s="155" t="s">
        <v>263</v>
      </c>
    </row>
    <row r="4742" spans="1:6" ht="15.75" thickBot="1" x14ac:dyDescent="0.3">
      <c r="A4742" s="94">
        <v>12</v>
      </c>
      <c r="B4742" s="155" t="s">
        <v>194</v>
      </c>
      <c r="C4742" s="155" t="s">
        <v>156</v>
      </c>
      <c r="D4742" s="94">
        <v>4</v>
      </c>
      <c r="E4742" s="123">
        <v>12670.708000000001</v>
      </c>
      <c r="F4742" s="155" t="s">
        <v>263</v>
      </c>
    </row>
    <row r="4743" spans="1:6" ht="15.75" thickBot="1" x14ac:dyDescent="0.3">
      <c r="A4743" s="94">
        <v>12</v>
      </c>
      <c r="B4743" s="155" t="s">
        <v>195</v>
      </c>
      <c r="C4743" s="155" t="s">
        <v>156</v>
      </c>
      <c r="D4743" s="94">
        <v>2</v>
      </c>
      <c r="E4743" s="123">
        <v>2240.2269999999999</v>
      </c>
      <c r="F4743" s="155" t="s">
        <v>263</v>
      </c>
    </row>
    <row r="4744" spans="1:6" ht="15.75" thickBot="1" x14ac:dyDescent="0.3">
      <c r="A4744" s="94">
        <v>12</v>
      </c>
      <c r="B4744" s="155" t="s">
        <v>196</v>
      </c>
      <c r="C4744" s="155" t="s">
        <v>156</v>
      </c>
      <c r="D4744" s="94">
        <v>1738</v>
      </c>
      <c r="E4744" s="123">
        <v>2495368.977</v>
      </c>
      <c r="F4744" s="155" t="s">
        <v>263</v>
      </c>
    </row>
    <row r="4745" spans="1:6" ht="15.75" thickBot="1" x14ac:dyDescent="0.3">
      <c r="A4745" s="94">
        <v>12</v>
      </c>
      <c r="B4745" s="155" t="s">
        <v>196</v>
      </c>
      <c r="C4745" s="155" t="s">
        <v>156</v>
      </c>
      <c r="D4745" s="94">
        <v>1117</v>
      </c>
      <c r="E4745" s="123">
        <v>109360.43434000001</v>
      </c>
      <c r="F4745" s="155" t="s">
        <v>155</v>
      </c>
    </row>
    <row r="4746" spans="1:6" ht="15.75" thickBot="1" x14ac:dyDescent="0.3">
      <c r="A4746" s="94">
        <v>12</v>
      </c>
      <c r="B4746" s="155" t="s">
        <v>197</v>
      </c>
      <c r="C4746" s="155" t="s">
        <v>156</v>
      </c>
      <c r="D4746" s="94">
        <v>195</v>
      </c>
      <c r="E4746" s="123">
        <v>386826.83500000002</v>
      </c>
      <c r="F4746" s="155" t="s">
        <v>263</v>
      </c>
    </row>
    <row r="4747" spans="1:6" ht="15.75" thickBot="1" x14ac:dyDescent="0.3">
      <c r="A4747" s="94">
        <v>12</v>
      </c>
      <c r="B4747" s="155" t="s">
        <v>197</v>
      </c>
      <c r="C4747" s="155" t="s">
        <v>156</v>
      </c>
      <c r="D4747" s="94">
        <v>16</v>
      </c>
      <c r="E4747" s="123">
        <v>1947.44056</v>
      </c>
      <c r="F4747" s="155" t="s">
        <v>155</v>
      </c>
    </row>
    <row r="4748" spans="1:6" ht="15.75" thickBot="1" x14ac:dyDescent="0.3">
      <c r="A4748" s="94">
        <v>12</v>
      </c>
      <c r="B4748" s="155" t="s">
        <v>198</v>
      </c>
      <c r="C4748" s="155" t="s">
        <v>156</v>
      </c>
      <c r="D4748" s="94">
        <v>1723</v>
      </c>
      <c r="E4748" s="123">
        <v>1954369.72</v>
      </c>
      <c r="F4748" s="155" t="s">
        <v>263</v>
      </c>
    </row>
    <row r="4749" spans="1:6" ht="15.75" thickBot="1" x14ac:dyDescent="0.3">
      <c r="A4749" s="94">
        <v>12</v>
      </c>
      <c r="B4749" s="155" t="s">
        <v>198</v>
      </c>
      <c r="C4749" s="155" t="s">
        <v>156</v>
      </c>
      <c r="D4749" s="94">
        <v>941</v>
      </c>
      <c r="E4749" s="123">
        <v>88601.307289999997</v>
      </c>
      <c r="F4749" s="155" t="s">
        <v>155</v>
      </c>
    </row>
    <row r="4750" spans="1:6" ht="15.75" thickBot="1" x14ac:dyDescent="0.3">
      <c r="A4750" s="94">
        <v>12</v>
      </c>
      <c r="B4750" s="155" t="s">
        <v>199</v>
      </c>
      <c r="C4750" s="155" t="s">
        <v>156</v>
      </c>
      <c r="D4750" s="94">
        <v>282</v>
      </c>
      <c r="E4750" s="123">
        <v>353681.99699999997</v>
      </c>
      <c r="F4750" s="155" t="s">
        <v>263</v>
      </c>
    </row>
    <row r="4751" spans="1:6" ht="15.75" thickBot="1" x14ac:dyDescent="0.3">
      <c r="A4751" s="94">
        <v>12</v>
      </c>
      <c r="B4751" s="155" t="s">
        <v>199</v>
      </c>
      <c r="C4751" s="155" t="s">
        <v>156</v>
      </c>
      <c r="D4751" s="94">
        <v>162</v>
      </c>
      <c r="E4751" s="123">
        <v>17373.33468</v>
      </c>
      <c r="F4751" s="155" t="s">
        <v>155</v>
      </c>
    </row>
    <row r="4752" spans="1:6" ht="15.75" thickBot="1" x14ac:dyDescent="0.3">
      <c r="A4752" s="94">
        <v>12</v>
      </c>
      <c r="B4752" s="155" t="s">
        <v>200</v>
      </c>
      <c r="C4752" s="155" t="s">
        <v>156</v>
      </c>
      <c r="D4752" s="94">
        <v>6619</v>
      </c>
      <c r="E4752" s="123">
        <v>9212074.3169999998</v>
      </c>
      <c r="F4752" s="155" t="s">
        <v>263</v>
      </c>
    </row>
    <row r="4753" spans="1:6" ht="15.75" thickBot="1" x14ac:dyDescent="0.3">
      <c r="A4753" s="94">
        <v>12</v>
      </c>
      <c r="B4753" s="155" t="s">
        <v>200</v>
      </c>
      <c r="C4753" s="155" t="s">
        <v>156</v>
      </c>
      <c r="D4753" s="94">
        <v>1722</v>
      </c>
      <c r="E4753" s="123">
        <v>166514.51315000001</v>
      </c>
      <c r="F4753" s="155" t="s">
        <v>155</v>
      </c>
    </row>
    <row r="4754" spans="1:6" ht="15.75" thickBot="1" x14ac:dyDescent="0.3">
      <c r="A4754" s="94">
        <v>12</v>
      </c>
      <c r="B4754" s="155" t="s">
        <v>201</v>
      </c>
      <c r="C4754" s="155" t="s">
        <v>156</v>
      </c>
      <c r="D4754" s="94">
        <v>163</v>
      </c>
      <c r="E4754" s="123">
        <v>323123.321</v>
      </c>
      <c r="F4754" s="155" t="s">
        <v>263</v>
      </c>
    </row>
    <row r="4755" spans="1:6" ht="15.75" thickBot="1" x14ac:dyDescent="0.3">
      <c r="A4755" s="94">
        <v>12</v>
      </c>
      <c r="B4755" s="155" t="s">
        <v>202</v>
      </c>
      <c r="C4755" s="155" t="s">
        <v>156</v>
      </c>
      <c r="D4755" s="94">
        <v>998</v>
      </c>
      <c r="E4755" s="123">
        <v>1470467.3940000001</v>
      </c>
      <c r="F4755" s="155" t="s">
        <v>263</v>
      </c>
    </row>
    <row r="4756" spans="1:6" ht="15.75" thickBot="1" x14ac:dyDescent="0.3">
      <c r="A4756" s="94">
        <v>12</v>
      </c>
      <c r="B4756" s="155" t="s">
        <v>202</v>
      </c>
      <c r="C4756" s="155" t="s">
        <v>156</v>
      </c>
      <c r="D4756" s="94">
        <v>612</v>
      </c>
      <c r="E4756" s="123">
        <v>69550.160199999998</v>
      </c>
      <c r="F4756" s="155" t="s">
        <v>155</v>
      </c>
    </row>
    <row r="4757" spans="1:6" ht="15.75" thickBot="1" x14ac:dyDescent="0.3">
      <c r="A4757" s="94">
        <v>12</v>
      </c>
      <c r="B4757" s="155" t="s">
        <v>203</v>
      </c>
      <c r="C4757" s="155" t="s">
        <v>156</v>
      </c>
      <c r="D4757" s="94">
        <v>228</v>
      </c>
      <c r="E4757" s="123">
        <v>304642.22399999999</v>
      </c>
      <c r="F4757" s="155" t="s">
        <v>263</v>
      </c>
    </row>
    <row r="4758" spans="1:6" ht="15.75" thickBot="1" x14ac:dyDescent="0.3">
      <c r="A4758" s="94">
        <v>12</v>
      </c>
      <c r="B4758" s="155" t="s">
        <v>203</v>
      </c>
      <c r="C4758" s="155" t="s">
        <v>156</v>
      </c>
      <c r="D4758" s="94">
        <v>129</v>
      </c>
      <c r="E4758" s="123">
        <v>12855.119290000001</v>
      </c>
      <c r="F4758" s="155" t="s">
        <v>155</v>
      </c>
    </row>
    <row r="4759" spans="1:6" ht="15.75" thickBot="1" x14ac:dyDescent="0.3">
      <c r="A4759" s="94">
        <v>12</v>
      </c>
      <c r="B4759" s="155" t="s">
        <v>204</v>
      </c>
      <c r="C4759" s="155" t="s">
        <v>156</v>
      </c>
      <c r="D4759" s="94">
        <v>538</v>
      </c>
      <c r="E4759" s="123">
        <v>814286.84499999997</v>
      </c>
      <c r="F4759" s="155" t="s">
        <v>263</v>
      </c>
    </row>
    <row r="4760" spans="1:6" ht="15.75" thickBot="1" x14ac:dyDescent="0.3">
      <c r="A4760" s="94">
        <v>12</v>
      </c>
      <c r="B4760" s="155" t="s">
        <v>205</v>
      </c>
      <c r="C4760" s="155" t="s">
        <v>156</v>
      </c>
      <c r="D4760" s="94">
        <v>113</v>
      </c>
      <c r="E4760" s="123">
        <v>186392.18</v>
      </c>
      <c r="F4760" s="155" t="s">
        <v>263</v>
      </c>
    </row>
    <row r="4761" spans="1:6" ht="15.75" thickBot="1" x14ac:dyDescent="0.3">
      <c r="A4761" s="94">
        <v>12</v>
      </c>
      <c r="B4761" s="155" t="s">
        <v>206</v>
      </c>
      <c r="C4761" s="155" t="s">
        <v>156</v>
      </c>
      <c r="D4761" s="94">
        <v>509</v>
      </c>
      <c r="E4761" s="123">
        <v>607613.75600000005</v>
      </c>
      <c r="F4761" s="155" t="s">
        <v>263</v>
      </c>
    </row>
    <row r="4762" spans="1:6" ht="15.75" thickBot="1" x14ac:dyDescent="0.3">
      <c r="A4762" s="94">
        <v>12</v>
      </c>
      <c r="B4762" s="155" t="s">
        <v>207</v>
      </c>
      <c r="C4762" s="155" t="s">
        <v>156</v>
      </c>
      <c r="D4762" s="94">
        <v>408</v>
      </c>
      <c r="E4762" s="123">
        <v>823541.05900000001</v>
      </c>
      <c r="F4762" s="155" t="s">
        <v>263</v>
      </c>
    </row>
    <row r="4763" spans="1:6" ht="15.75" thickBot="1" x14ac:dyDescent="0.3">
      <c r="A4763" s="94">
        <v>12</v>
      </c>
      <c r="B4763" s="155" t="s">
        <v>208</v>
      </c>
      <c r="C4763" s="155" t="s">
        <v>156</v>
      </c>
      <c r="D4763" s="94">
        <v>116</v>
      </c>
      <c r="E4763" s="123">
        <v>144635.258</v>
      </c>
      <c r="F4763" s="155" t="s">
        <v>263</v>
      </c>
    </row>
    <row r="4764" spans="1:6" ht="15.75" thickBot="1" x14ac:dyDescent="0.3">
      <c r="A4764" s="94">
        <v>12</v>
      </c>
      <c r="B4764" s="155" t="s">
        <v>209</v>
      </c>
      <c r="C4764" s="155" t="s">
        <v>156</v>
      </c>
      <c r="D4764" s="94">
        <v>259</v>
      </c>
      <c r="E4764" s="123">
        <v>353798.29</v>
      </c>
      <c r="F4764" s="155" t="s">
        <v>263</v>
      </c>
    </row>
    <row r="4765" spans="1:6" ht="15.75" thickBot="1" x14ac:dyDescent="0.3">
      <c r="A4765" s="94">
        <v>12</v>
      </c>
      <c r="B4765" s="155" t="s">
        <v>209</v>
      </c>
      <c r="C4765" s="155" t="s">
        <v>156</v>
      </c>
      <c r="D4765" s="94">
        <v>168</v>
      </c>
      <c r="E4765" s="123">
        <v>18147.269349999999</v>
      </c>
      <c r="F4765" s="155" t="s">
        <v>155</v>
      </c>
    </row>
    <row r="4766" spans="1:6" ht="15.75" thickBot="1" x14ac:dyDescent="0.3">
      <c r="A4766" s="94">
        <v>12</v>
      </c>
      <c r="B4766" s="155" t="s">
        <v>210</v>
      </c>
      <c r="C4766" s="155" t="s">
        <v>156</v>
      </c>
      <c r="D4766" s="94">
        <v>336</v>
      </c>
      <c r="E4766" s="123">
        <v>412180.69699999999</v>
      </c>
      <c r="F4766" s="155" t="s">
        <v>263</v>
      </c>
    </row>
    <row r="4767" spans="1:6" ht="15.75" thickBot="1" x14ac:dyDescent="0.3">
      <c r="A4767" s="94">
        <v>12</v>
      </c>
      <c r="B4767" s="155" t="s">
        <v>211</v>
      </c>
      <c r="C4767" s="155" t="s">
        <v>156</v>
      </c>
      <c r="D4767" s="94">
        <v>887</v>
      </c>
      <c r="E4767" s="123">
        <v>954424.34</v>
      </c>
      <c r="F4767" s="155" t="s">
        <v>263</v>
      </c>
    </row>
    <row r="4768" spans="1:6" ht="15.75" thickBot="1" x14ac:dyDescent="0.3">
      <c r="A4768" s="94">
        <v>12</v>
      </c>
      <c r="B4768" s="155" t="s">
        <v>212</v>
      </c>
      <c r="C4768" s="155" t="s">
        <v>156</v>
      </c>
      <c r="D4768" s="94">
        <v>3232</v>
      </c>
      <c r="E4768" s="123">
        <v>4307377.5970000001</v>
      </c>
      <c r="F4768" s="155" t="s">
        <v>263</v>
      </c>
    </row>
    <row r="4769" spans="1:6" ht="15.75" thickBot="1" x14ac:dyDescent="0.3">
      <c r="A4769" s="94">
        <v>12</v>
      </c>
      <c r="B4769" s="155" t="s">
        <v>212</v>
      </c>
      <c r="C4769" s="155" t="s">
        <v>156</v>
      </c>
      <c r="D4769" s="94">
        <v>703</v>
      </c>
      <c r="E4769" s="123">
        <v>59908.418870000001</v>
      </c>
      <c r="F4769" s="155" t="s">
        <v>155</v>
      </c>
    </row>
    <row r="4770" spans="1:6" ht="15.75" thickBot="1" x14ac:dyDescent="0.3">
      <c r="A4770" s="94">
        <v>12</v>
      </c>
      <c r="B4770" s="155" t="s">
        <v>213</v>
      </c>
      <c r="C4770" s="155" t="s">
        <v>156</v>
      </c>
      <c r="D4770" s="94">
        <v>203</v>
      </c>
      <c r="E4770" s="123">
        <v>266704.364</v>
      </c>
      <c r="F4770" s="155" t="s">
        <v>263</v>
      </c>
    </row>
    <row r="4771" spans="1:6" ht="15.75" thickBot="1" x14ac:dyDescent="0.3">
      <c r="A4771" s="94">
        <v>12</v>
      </c>
      <c r="B4771" s="155" t="s">
        <v>213</v>
      </c>
      <c r="C4771" s="155" t="s">
        <v>156</v>
      </c>
      <c r="D4771" s="94">
        <v>122</v>
      </c>
      <c r="E4771" s="123">
        <v>11614.305350000001</v>
      </c>
      <c r="F4771" s="155" t="s">
        <v>155</v>
      </c>
    </row>
    <row r="4772" spans="1:6" ht="15.75" thickBot="1" x14ac:dyDescent="0.3">
      <c r="A4772" s="94">
        <v>12</v>
      </c>
      <c r="B4772" s="155" t="s">
        <v>215</v>
      </c>
      <c r="C4772" s="155" t="s">
        <v>156</v>
      </c>
      <c r="D4772" s="94">
        <v>46</v>
      </c>
      <c r="E4772" s="123">
        <v>50584.298000000003</v>
      </c>
      <c r="F4772" s="155" t="s">
        <v>263</v>
      </c>
    </row>
    <row r="4773" spans="1:6" ht="15.75" thickBot="1" x14ac:dyDescent="0.3">
      <c r="A4773" s="94">
        <v>12</v>
      </c>
      <c r="B4773" s="155" t="s">
        <v>216</v>
      </c>
      <c r="C4773" s="155" t="s">
        <v>156</v>
      </c>
      <c r="D4773" s="94">
        <v>1828</v>
      </c>
      <c r="E4773" s="123">
        <v>2053526.5149999999</v>
      </c>
      <c r="F4773" s="155" t="s">
        <v>263</v>
      </c>
    </row>
    <row r="4774" spans="1:6" ht="15.75" thickBot="1" x14ac:dyDescent="0.3">
      <c r="A4774" s="94">
        <v>12</v>
      </c>
      <c r="B4774" s="155" t="s">
        <v>216</v>
      </c>
      <c r="C4774" s="155" t="s">
        <v>156</v>
      </c>
      <c r="D4774" s="94">
        <v>621</v>
      </c>
      <c r="E4774" s="123">
        <v>51272.937969999999</v>
      </c>
      <c r="F4774" s="155" t="s">
        <v>155</v>
      </c>
    </row>
    <row r="4775" spans="1:6" ht="15.75" thickBot="1" x14ac:dyDescent="0.3">
      <c r="A4775" s="94">
        <v>12</v>
      </c>
      <c r="B4775" s="155" t="s">
        <v>217</v>
      </c>
      <c r="C4775" s="155" t="s">
        <v>156</v>
      </c>
      <c r="D4775" s="94">
        <v>7</v>
      </c>
      <c r="E4775" s="123">
        <v>11086.575000000001</v>
      </c>
      <c r="F4775" s="155" t="s">
        <v>263</v>
      </c>
    </row>
    <row r="4776" spans="1:6" ht="15.75" thickBot="1" x14ac:dyDescent="0.3">
      <c r="A4776" s="94">
        <v>12</v>
      </c>
      <c r="B4776" s="155" t="s">
        <v>218</v>
      </c>
      <c r="C4776" s="155" t="s">
        <v>156</v>
      </c>
      <c r="D4776" s="94">
        <v>97</v>
      </c>
      <c r="E4776" s="123">
        <v>176110.42300000001</v>
      </c>
      <c r="F4776" s="155" t="s">
        <v>263</v>
      </c>
    </row>
    <row r="4777" spans="1:6" ht="15.75" thickBot="1" x14ac:dyDescent="0.3">
      <c r="A4777" s="94">
        <v>12</v>
      </c>
      <c r="B4777" s="155" t="s">
        <v>219</v>
      </c>
      <c r="C4777" s="155" t="s">
        <v>156</v>
      </c>
      <c r="D4777" s="94">
        <v>8</v>
      </c>
      <c r="E4777" s="94">
        <v>7452</v>
      </c>
      <c r="F4777" s="155" t="s">
        <v>263</v>
      </c>
    </row>
    <row r="4778" spans="1:6" ht="15.75" thickBot="1" x14ac:dyDescent="0.3">
      <c r="A4778" s="94">
        <v>12</v>
      </c>
      <c r="B4778" s="155" t="s">
        <v>220</v>
      </c>
      <c r="C4778" s="155" t="s">
        <v>156</v>
      </c>
      <c r="D4778" s="94">
        <v>521</v>
      </c>
      <c r="E4778" s="123">
        <v>715029.06</v>
      </c>
      <c r="F4778" s="155" t="s">
        <v>263</v>
      </c>
    </row>
    <row r="4779" spans="1:6" ht="15.75" thickBot="1" x14ac:dyDescent="0.3">
      <c r="A4779" s="94">
        <v>12</v>
      </c>
      <c r="B4779" s="155" t="s">
        <v>221</v>
      </c>
      <c r="C4779" s="155" t="s">
        <v>156</v>
      </c>
      <c r="D4779" s="94">
        <v>239</v>
      </c>
      <c r="E4779" s="123">
        <v>481755.22700000001</v>
      </c>
      <c r="F4779" s="155" t="s">
        <v>263</v>
      </c>
    </row>
    <row r="4780" spans="1:6" ht="15.75" thickBot="1" x14ac:dyDescent="0.3">
      <c r="A4780" s="94">
        <v>12</v>
      </c>
      <c r="B4780" s="155" t="s">
        <v>222</v>
      </c>
      <c r="C4780" s="155" t="s">
        <v>156</v>
      </c>
      <c r="D4780" s="94">
        <v>520</v>
      </c>
      <c r="E4780" s="123">
        <v>638079.26399999997</v>
      </c>
      <c r="F4780" s="155" t="s">
        <v>263</v>
      </c>
    </row>
    <row r="4781" spans="1:6" ht="15.75" thickBot="1" x14ac:dyDescent="0.3">
      <c r="A4781" s="94">
        <v>12</v>
      </c>
      <c r="B4781" s="155" t="s">
        <v>222</v>
      </c>
      <c r="C4781" s="155" t="s">
        <v>156</v>
      </c>
      <c r="D4781" s="94">
        <v>348</v>
      </c>
      <c r="E4781" s="123">
        <v>35980.717149999997</v>
      </c>
      <c r="F4781" s="155" t="s">
        <v>155</v>
      </c>
    </row>
    <row r="4782" spans="1:6" ht="15.75" thickBot="1" x14ac:dyDescent="0.3">
      <c r="A4782" s="94">
        <v>12</v>
      </c>
      <c r="B4782" s="155" t="s">
        <v>223</v>
      </c>
      <c r="C4782" s="155" t="s">
        <v>156</v>
      </c>
      <c r="D4782" s="94">
        <v>81</v>
      </c>
      <c r="E4782" s="123">
        <v>99027.157000000007</v>
      </c>
      <c r="F4782" s="155" t="s">
        <v>263</v>
      </c>
    </row>
    <row r="4783" spans="1:6" ht="15.75" thickBot="1" x14ac:dyDescent="0.3">
      <c r="A4783" s="94">
        <v>12</v>
      </c>
      <c r="B4783" s="155" t="s">
        <v>224</v>
      </c>
      <c r="C4783" s="155" t="s">
        <v>156</v>
      </c>
      <c r="D4783" s="94">
        <v>733</v>
      </c>
      <c r="E4783" s="123">
        <v>1001568.389</v>
      </c>
      <c r="F4783" s="155" t="s">
        <v>263</v>
      </c>
    </row>
    <row r="4784" spans="1:6" ht="15.75" thickBot="1" x14ac:dyDescent="0.3">
      <c r="A4784" s="94">
        <v>12</v>
      </c>
      <c r="B4784" s="155" t="s">
        <v>224</v>
      </c>
      <c r="C4784" s="155" t="s">
        <v>156</v>
      </c>
      <c r="D4784" s="94">
        <v>431</v>
      </c>
      <c r="E4784" s="123">
        <v>41779.894619999999</v>
      </c>
      <c r="F4784" s="155" t="s">
        <v>155</v>
      </c>
    </row>
    <row r="4785" spans="1:6" ht="15.75" thickBot="1" x14ac:dyDescent="0.3">
      <c r="A4785" s="94">
        <v>12</v>
      </c>
      <c r="B4785" s="155" t="s">
        <v>225</v>
      </c>
      <c r="C4785" s="155" t="s">
        <v>156</v>
      </c>
      <c r="D4785" s="94">
        <v>12418</v>
      </c>
      <c r="E4785" s="123">
        <v>12600971.135</v>
      </c>
      <c r="F4785" s="155" t="s">
        <v>263</v>
      </c>
    </row>
    <row r="4786" spans="1:6" ht="15.75" thickBot="1" x14ac:dyDescent="0.3">
      <c r="A4786" s="94">
        <v>12</v>
      </c>
      <c r="B4786" s="155" t="s">
        <v>225</v>
      </c>
      <c r="C4786" s="155" t="s">
        <v>156</v>
      </c>
      <c r="D4786" s="94">
        <v>5193</v>
      </c>
      <c r="E4786" s="123">
        <v>514415.67411000002</v>
      </c>
      <c r="F4786" s="155" t="s">
        <v>155</v>
      </c>
    </row>
    <row r="4787" spans="1:6" ht="15.75" thickBot="1" x14ac:dyDescent="0.3">
      <c r="A4787" s="94">
        <v>12</v>
      </c>
      <c r="B4787" s="155" t="s">
        <v>226</v>
      </c>
      <c r="C4787" s="155" t="s">
        <v>156</v>
      </c>
      <c r="D4787" s="94">
        <v>10</v>
      </c>
      <c r="E4787" s="123">
        <v>9972.5310000000009</v>
      </c>
      <c r="F4787" s="155" t="s">
        <v>263</v>
      </c>
    </row>
    <row r="4788" spans="1:6" ht="15.75" thickBot="1" x14ac:dyDescent="0.3">
      <c r="A4788" s="94">
        <v>12</v>
      </c>
      <c r="B4788" s="155" t="s">
        <v>226</v>
      </c>
      <c r="C4788" s="155" t="s">
        <v>156</v>
      </c>
      <c r="D4788" s="94">
        <v>10</v>
      </c>
      <c r="E4788" s="123">
        <v>1392.51884</v>
      </c>
      <c r="F4788" s="155" t="s">
        <v>155</v>
      </c>
    </row>
    <row r="4789" spans="1:6" ht="15.75" thickBot="1" x14ac:dyDescent="0.3">
      <c r="A4789" s="94">
        <v>12</v>
      </c>
      <c r="B4789" s="155" t="s">
        <v>227</v>
      </c>
      <c r="C4789" s="155" t="s">
        <v>156</v>
      </c>
      <c r="D4789" s="94">
        <v>331</v>
      </c>
      <c r="E4789" s="123">
        <v>444470.22700000001</v>
      </c>
      <c r="F4789" s="155" t="s">
        <v>263</v>
      </c>
    </row>
    <row r="4790" spans="1:6" ht="15.75" thickBot="1" x14ac:dyDescent="0.3">
      <c r="A4790" s="94">
        <v>12</v>
      </c>
      <c r="B4790" s="155" t="s">
        <v>228</v>
      </c>
      <c r="C4790" s="155" t="s">
        <v>156</v>
      </c>
      <c r="D4790" s="94">
        <v>914</v>
      </c>
      <c r="E4790" s="123">
        <v>1163910.966</v>
      </c>
      <c r="F4790" s="155" t="s">
        <v>263</v>
      </c>
    </row>
    <row r="4791" spans="1:6" ht="15.75" thickBot="1" x14ac:dyDescent="0.3">
      <c r="A4791" s="94">
        <v>12</v>
      </c>
      <c r="B4791" s="155" t="s">
        <v>228</v>
      </c>
      <c r="C4791" s="155" t="s">
        <v>156</v>
      </c>
      <c r="D4791" s="94">
        <v>626</v>
      </c>
      <c r="E4791" s="123">
        <v>64233.744129999999</v>
      </c>
      <c r="F4791" s="155" t="s">
        <v>155</v>
      </c>
    </row>
    <row r="4792" spans="1:6" ht="15.75" thickBot="1" x14ac:dyDescent="0.3">
      <c r="A4792" s="94">
        <v>12</v>
      </c>
      <c r="B4792" s="155" t="s">
        <v>229</v>
      </c>
      <c r="C4792" s="155" t="s">
        <v>156</v>
      </c>
      <c r="D4792" s="94">
        <v>327</v>
      </c>
      <c r="E4792" s="123">
        <v>388253.06599999999</v>
      </c>
      <c r="F4792" s="155" t="s">
        <v>263</v>
      </c>
    </row>
    <row r="4793" spans="1:6" ht="15.75" thickBot="1" x14ac:dyDescent="0.3">
      <c r="A4793" s="94">
        <v>12</v>
      </c>
      <c r="B4793" s="155" t="s">
        <v>229</v>
      </c>
      <c r="C4793" s="155" t="s">
        <v>156</v>
      </c>
      <c r="D4793" s="94">
        <v>185</v>
      </c>
      <c r="E4793" s="123">
        <v>17547.675620000002</v>
      </c>
      <c r="F4793" s="155" t="s">
        <v>155</v>
      </c>
    </row>
    <row r="4794" spans="1:6" ht="15.75" thickBot="1" x14ac:dyDescent="0.3">
      <c r="A4794" s="94">
        <v>12</v>
      </c>
      <c r="B4794" s="155" t="s">
        <v>230</v>
      </c>
      <c r="C4794" s="155" t="s">
        <v>156</v>
      </c>
      <c r="D4794" s="94">
        <v>370</v>
      </c>
      <c r="E4794" s="123">
        <v>499756.065</v>
      </c>
      <c r="F4794" s="155" t="s">
        <v>263</v>
      </c>
    </row>
    <row r="4795" spans="1:6" ht="15.75" thickBot="1" x14ac:dyDescent="0.3">
      <c r="A4795" s="94">
        <v>12</v>
      </c>
      <c r="B4795" s="155" t="s">
        <v>230</v>
      </c>
      <c r="C4795" s="155" t="s">
        <v>156</v>
      </c>
      <c r="D4795" s="94">
        <v>224</v>
      </c>
      <c r="E4795" s="123">
        <v>23006.15091</v>
      </c>
      <c r="F4795" s="155" t="s">
        <v>155</v>
      </c>
    </row>
    <row r="4796" spans="1:6" ht="15.75" thickBot="1" x14ac:dyDescent="0.3">
      <c r="A4796" s="94">
        <v>12</v>
      </c>
      <c r="B4796" s="155" t="s">
        <v>231</v>
      </c>
      <c r="C4796" s="155" t="s">
        <v>156</v>
      </c>
      <c r="D4796" s="94">
        <v>912</v>
      </c>
      <c r="E4796" s="123">
        <v>1709842.493</v>
      </c>
      <c r="F4796" s="155" t="s">
        <v>263</v>
      </c>
    </row>
    <row r="4797" spans="1:6" ht="15.75" thickBot="1" x14ac:dyDescent="0.3">
      <c r="A4797" s="94">
        <v>12</v>
      </c>
      <c r="B4797" s="155" t="s">
        <v>232</v>
      </c>
      <c r="C4797" s="155" t="s">
        <v>156</v>
      </c>
      <c r="D4797" s="94">
        <v>45</v>
      </c>
      <c r="E4797" s="123">
        <v>61121.108</v>
      </c>
      <c r="F4797" s="155" t="s">
        <v>263</v>
      </c>
    </row>
    <row r="4798" spans="1:6" ht="15.75" thickBot="1" x14ac:dyDescent="0.3">
      <c r="A4798" s="94">
        <v>12</v>
      </c>
      <c r="B4798" s="155" t="s">
        <v>233</v>
      </c>
      <c r="C4798" s="155" t="s">
        <v>156</v>
      </c>
      <c r="D4798" s="94">
        <v>6</v>
      </c>
      <c r="E4798" s="123">
        <v>2412.8539999999998</v>
      </c>
      <c r="F4798" s="155" t="s">
        <v>263</v>
      </c>
    </row>
    <row r="4799" spans="1:6" ht="15.75" thickBot="1" x14ac:dyDescent="0.3">
      <c r="A4799" s="94">
        <v>12</v>
      </c>
      <c r="B4799" s="155" t="s">
        <v>234</v>
      </c>
      <c r="C4799" s="155" t="s">
        <v>156</v>
      </c>
      <c r="D4799" s="94">
        <v>217</v>
      </c>
      <c r="E4799" s="123">
        <v>290432.21899999998</v>
      </c>
      <c r="F4799" s="155" t="s">
        <v>263</v>
      </c>
    </row>
    <row r="4800" spans="1:6" ht="15.75" thickBot="1" x14ac:dyDescent="0.3">
      <c r="A4800" s="94">
        <v>12</v>
      </c>
      <c r="B4800" s="155" t="s">
        <v>234</v>
      </c>
      <c r="C4800" s="155" t="s">
        <v>156</v>
      </c>
      <c r="D4800" s="94">
        <v>132</v>
      </c>
      <c r="E4800" s="123">
        <v>12688.316349999999</v>
      </c>
      <c r="F4800" s="155" t="s">
        <v>155</v>
      </c>
    </row>
    <row r="4801" spans="1:6" ht="15.75" thickBot="1" x14ac:dyDescent="0.3">
      <c r="A4801" s="94">
        <v>12</v>
      </c>
      <c r="B4801" s="155" t="s">
        <v>235</v>
      </c>
      <c r="C4801" s="155" t="s">
        <v>156</v>
      </c>
      <c r="D4801" s="94">
        <v>1193</v>
      </c>
      <c r="E4801" s="123">
        <v>1823765.41</v>
      </c>
      <c r="F4801" s="155" t="s">
        <v>263</v>
      </c>
    </row>
    <row r="4802" spans="1:6" ht="15.75" thickBot="1" x14ac:dyDescent="0.3">
      <c r="A4802" s="94">
        <v>12</v>
      </c>
      <c r="B4802" s="155" t="s">
        <v>235</v>
      </c>
      <c r="C4802" s="155" t="s">
        <v>156</v>
      </c>
      <c r="D4802" s="94">
        <v>39</v>
      </c>
      <c r="E4802" s="123">
        <v>4263.7330300000003</v>
      </c>
      <c r="F4802" s="155" t="s">
        <v>155</v>
      </c>
    </row>
    <row r="4803" spans="1:6" ht="15.75" thickBot="1" x14ac:dyDescent="0.3">
      <c r="A4803" s="94">
        <v>12</v>
      </c>
      <c r="B4803" s="155" t="s">
        <v>236</v>
      </c>
      <c r="C4803" s="155" t="s">
        <v>156</v>
      </c>
      <c r="D4803" s="94">
        <v>738</v>
      </c>
      <c r="E4803" s="123">
        <v>1386093.99</v>
      </c>
      <c r="F4803" s="155" t="s">
        <v>263</v>
      </c>
    </row>
    <row r="4804" spans="1:6" ht="15.75" thickBot="1" x14ac:dyDescent="0.3">
      <c r="A4804" s="94">
        <v>12</v>
      </c>
      <c r="B4804" s="155" t="s">
        <v>237</v>
      </c>
      <c r="C4804" s="155" t="s">
        <v>156</v>
      </c>
      <c r="D4804" s="94">
        <v>8029</v>
      </c>
      <c r="E4804" s="123">
        <v>7726416.9289999995</v>
      </c>
      <c r="F4804" s="155" t="s">
        <v>263</v>
      </c>
    </row>
    <row r="4805" spans="1:6" ht="15.75" thickBot="1" x14ac:dyDescent="0.3">
      <c r="A4805" s="94">
        <v>12</v>
      </c>
      <c r="B4805" s="155" t="s">
        <v>237</v>
      </c>
      <c r="C4805" s="155" t="s">
        <v>156</v>
      </c>
      <c r="D4805" s="94">
        <v>3198</v>
      </c>
      <c r="E4805" s="123">
        <v>332704.11791999999</v>
      </c>
      <c r="F4805" s="155" t="s">
        <v>155</v>
      </c>
    </row>
    <row r="4806" spans="1:6" ht="15.75" thickBot="1" x14ac:dyDescent="0.3">
      <c r="A4806" s="94">
        <v>12</v>
      </c>
      <c r="B4806" s="155" t="s">
        <v>238</v>
      </c>
      <c r="C4806" s="155" t="s">
        <v>156</v>
      </c>
      <c r="D4806" s="94">
        <v>8271</v>
      </c>
      <c r="E4806" s="123">
        <v>9102349.0989999995</v>
      </c>
      <c r="F4806" s="155" t="s">
        <v>263</v>
      </c>
    </row>
    <row r="4807" spans="1:6" ht="15.75" thickBot="1" x14ac:dyDescent="0.3">
      <c r="A4807" s="94">
        <v>12</v>
      </c>
      <c r="B4807" s="155" t="s">
        <v>238</v>
      </c>
      <c r="C4807" s="155" t="s">
        <v>156</v>
      </c>
      <c r="D4807" s="94">
        <v>4723</v>
      </c>
      <c r="E4807" s="123">
        <v>486675.24153</v>
      </c>
      <c r="F4807" s="155" t="s">
        <v>155</v>
      </c>
    </row>
    <row r="4808" spans="1:6" ht="15.75" thickBot="1" x14ac:dyDescent="0.3">
      <c r="A4808" s="94">
        <v>12</v>
      </c>
      <c r="B4808" s="155" t="s">
        <v>239</v>
      </c>
      <c r="C4808" s="155" t="s">
        <v>156</v>
      </c>
      <c r="D4808" s="94">
        <v>9469</v>
      </c>
      <c r="E4808" s="123">
        <v>10649609.301999999</v>
      </c>
      <c r="F4808" s="155" t="s">
        <v>263</v>
      </c>
    </row>
    <row r="4809" spans="1:6" ht="15.75" thickBot="1" x14ac:dyDescent="0.3">
      <c r="A4809" s="94">
        <v>12</v>
      </c>
      <c r="B4809" s="155" t="s">
        <v>239</v>
      </c>
      <c r="C4809" s="155" t="s">
        <v>156</v>
      </c>
      <c r="D4809" s="94">
        <v>7798</v>
      </c>
      <c r="E4809" s="123">
        <v>1096350.7236800001</v>
      </c>
      <c r="F4809" s="155" t="s">
        <v>155</v>
      </c>
    </row>
    <row r="4810" spans="1:6" ht="15.75" thickBot="1" x14ac:dyDescent="0.3">
      <c r="A4810" s="94">
        <v>12</v>
      </c>
      <c r="B4810" s="155" t="s">
        <v>240</v>
      </c>
      <c r="C4810" s="155" t="s">
        <v>156</v>
      </c>
      <c r="D4810" s="94">
        <v>3776</v>
      </c>
      <c r="E4810" s="123">
        <v>3614352.5750000002</v>
      </c>
      <c r="F4810" s="155" t="s">
        <v>263</v>
      </c>
    </row>
    <row r="4811" spans="1:6" ht="15.75" thickBot="1" x14ac:dyDescent="0.3">
      <c r="A4811" s="94">
        <v>12</v>
      </c>
      <c r="B4811" s="155" t="s">
        <v>240</v>
      </c>
      <c r="C4811" s="155" t="s">
        <v>156</v>
      </c>
      <c r="D4811" s="94">
        <v>1291</v>
      </c>
      <c r="E4811" s="123">
        <v>211949.96213999999</v>
      </c>
      <c r="F4811" s="155" t="s">
        <v>155</v>
      </c>
    </row>
    <row r="4812" spans="1:6" ht="15.75" thickBot="1" x14ac:dyDescent="0.3">
      <c r="A4812" s="94">
        <v>12</v>
      </c>
      <c r="B4812" s="155" t="s">
        <v>241</v>
      </c>
      <c r="C4812" s="155" t="s">
        <v>156</v>
      </c>
      <c r="D4812" s="94">
        <v>18966</v>
      </c>
      <c r="E4812" s="123">
        <v>18655103.732000001</v>
      </c>
      <c r="F4812" s="155" t="s">
        <v>263</v>
      </c>
    </row>
    <row r="4813" spans="1:6" ht="15.75" thickBot="1" x14ac:dyDescent="0.3">
      <c r="A4813" s="94">
        <v>12</v>
      </c>
      <c r="B4813" s="155" t="s">
        <v>241</v>
      </c>
      <c r="C4813" s="155" t="s">
        <v>156</v>
      </c>
      <c r="D4813" s="94">
        <v>15572</v>
      </c>
      <c r="E4813" s="123">
        <v>1467076.2293799999</v>
      </c>
      <c r="F4813" s="155" t="s">
        <v>155</v>
      </c>
    </row>
    <row r="4814" spans="1:6" ht="15.75" thickBot="1" x14ac:dyDescent="0.3">
      <c r="A4814" s="94">
        <v>12</v>
      </c>
      <c r="B4814" s="155" t="s">
        <v>242</v>
      </c>
      <c r="C4814" s="155" t="s">
        <v>156</v>
      </c>
      <c r="D4814" s="94">
        <v>7896</v>
      </c>
      <c r="E4814" s="123">
        <v>9125386.7829999998</v>
      </c>
      <c r="F4814" s="155" t="s">
        <v>263</v>
      </c>
    </row>
    <row r="4815" spans="1:6" ht="15.75" thickBot="1" x14ac:dyDescent="0.3">
      <c r="A4815" s="94">
        <v>12</v>
      </c>
      <c r="B4815" s="155" t="s">
        <v>242</v>
      </c>
      <c r="C4815" s="155" t="s">
        <v>156</v>
      </c>
      <c r="D4815" s="94">
        <v>10540</v>
      </c>
      <c r="E4815" s="123">
        <v>1161918.9969200001</v>
      </c>
      <c r="F4815" s="155" t="s">
        <v>155</v>
      </c>
    </row>
    <row r="4816" spans="1:6" ht="15.75" thickBot="1" x14ac:dyDescent="0.3">
      <c r="A4816" s="94">
        <v>12</v>
      </c>
      <c r="B4816" s="155" t="s">
        <v>243</v>
      </c>
      <c r="C4816" s="155" t="s">
        <v>156</v>
      </c>
      <c r="D4816" s="94">
        <v>13592</v>
      </c>
      <c r="E4816" s="123">
        <v>14527315.343</v>
      </c>
      <c r="F4816" s="155" t="s">
        <v>263</v>
      </c>
    </row>
    <row r="4817" spans="1:6" ht="15.75" thickBot="1" x14ac:dyDescent="0.3">
      <c r="A4817" s="94">
        <v>12</v>
      </c>
      <c r="B4817" s="155" t="s">
        <v>243</v>
      </c>
      <c r="C4817" s="155" t="s">
        <v>156</v>
      </c>
      <c r="D4817" s="94">
        <v>9365</v>
      </c>
      <c r="E4817" s="123">
        <v>847479.42945000005</v>
      </c>
      <c r="F4817" s="155" t="s">
        <v>155</v>
      </c>
    </row>
    <row r="4818" spans="1:6" ht="15.75" thickBot="1" x14ac:dyDescent="0.3">
      <c r="A4818" s="94">
        <v>12</v>
      </c>
      <c r="B4818" s="155" t="s">
        <v>244</v>
      </c>
      <c r="C4818" s="155" t="s">
        <v>156</v>
      </c>
      <c r="D4818" s="94">
        <v>20635</v>
      </c>
      <c r="E4818" s="123">
        <v>21002811.074000001</v>
      </c>
      <c r="F4818" s="155" t="s">
        <v>263</v>
      </c>
    </row>
    <row r="4819" spans="1:6" ht="15.75" thickBot="1" x14ac:dyDescent="0.3">
      <c r="A4819" s="94">
        <v>12</v>
      </c>
      <c r="B4819" s="155" t="s">
        <v>244</v>
      </c>
      <c r="C4819" s="155" t="s">
        <v>156</v>
      </c>
      <c r="D4819" s="94">
        <v>15836</v>
      </c>
      <c r="E4819" s="123">
        <v>1775538.9369300001</v>
      </c>
      <c r="F4819" s="155" t="s">
        <v>155</v>
      </c>
    </row>
    <row r="4820" spans="1:6" ht="15.75" thickBot="1" x14ac:dyDescent="0.3">
      <c r="A4820" s="94">
        <v>12</v>
      </c>
      <c r="B4820" s="155" t="s">
        <v>245</v>
      </c>
      <c r="C4820" s="155" t="s">
        <v>156</v>
      </c>
      <c r="D4820" s="94">
        <v>9930</v>
      </c>
      <c r="E4820" s="123">
        <v>11074961.245999999</v>
      </c>
      <c r="F4820" s="155" t="s">
        <v>263</v>
      </c>
    </row>
    <row r="4821" spans="1:6" ht="15.75" thickBot="1" x14ac:dyDescent="0.3">
      <c r="A4821" s="94">
        <v>12</v>
      </c>
      <c r="B4821" s="155" t="s">
        <v>245</v>
      </c>
      <c r="C4821" s="155" t="s">
        <v>156</v>
      </c>
      <c r="D4821" s="94">
        <v>6775</v>
      </c>
      <c r="E4821" s="123">
        <v>679071.04128</v>
      </c>
      <c r="F4821" s="155" t="s">
        <v>155</v>
      </c>
    </row>
    <row r="4822" spans="1:6" ht="15.75" thickBot="1" x14ac:dyDescent="0.3">
      <c r="A4822" s="94">
        <v>12</v>
      </c>
      <c r="B4822" s="155" t="s">
        <v>246</v>
      </c>
      <c r="C4822" s="155" t="s">
        <v>156</v>
      </c>
      <c r="D4822" s="94">
        <v>6209</v>
      </c>
      <c r="E4822" s="123">
        <v>6967327.2879999997</v>
      </c>
      <c r="F4822" s="155" t="s">
        <v>263</v>
      </c>
    </row>
    <row r="4823" spans="1:6" ht="15.75" thickBot="1" x14ac:dyDescent="0.3">
      <c r="A4823" s="94">
        <v>12</v>
      </c>
      <c r="B4823" s="155" t="s">
        <v>246</v>
      </c>
      <c r="C4823" s="155" t="s">
        <v>156</v>
      </c>
      <c r="D4823" s="94">
        <v>5820</v>
      </c>
      <c r="E4823" s="123">
        <v>589810.35126999998</v>
      </c>
      <c r="F4823" s="155" t="s">
        <v>155</v>
      </c>
    </row>
    <row r="4824" spans="1:6" ht="15.75" thickBot="1" x14ac:dyDescent="0.3">
      <c r="A4824" s="94">
        <v>12</v>
      </c>
      <c r="B4824" s="155" t="s">
        <v>247</v>
      </c>
      <c r="C4824" s="155" t="s">
        <v>156</v>
      </c>
      <c r="D4824" s="94">
        <v>6116</v>
      </c>
      <c r="E4824" s="123">
        <v>7170229.4019999998</v>
      </c>
      <c r="F4824" s="155" t="s">
        <v>263</v>
      </c>
    </row>
    <row r="4825" spans="1:6" ht="15.75" thickBot="1" x14ac:dyDescent="0.3">
      <c r="A4825" s="94">
        <v>12</v>
      </c>
      <c r="B4825" s="155" t="s">
        <v>247</v>
      </c>
      <c r="C4825" s="155" t="s">
        <v>156</v>
      </c>
      <c r="D4825" s="94">
        <v>4142</v>
      </c>
      <c r="E4825" s="123">
        <v>432038.24575</v>
      </c>
      <c r="F4825" s="155" t="s">
        <v>155</v>
      </c>
    </row>
    <row r="4826" spans="1:6" ht="15.75" thickBot="1" x14ac:dyDescent="0.3">
      <c r="A4826" s="94">
        <v>12</v>
      </c>
      <c r="B4826" s="155" t="s">
        <v>248</v>
      </c>
      <c r="C4826" s="155" t="s">
        <v>156</v>
      </c>
      <c r="D4826" s="94">
        <v>5941</v>
      </c>
      <c r="E4826" s="123">
        <v>6420974.4280000003</v>
      </c>
      <c r="F4826" s="155" t="s">
        <v>263</v>
      </c>
    </row>
    <row r="4827" spans="1:6" ht="15.75" thickBot="1" x14ac:dyDescent="0.3">
      <c r="A4827" s="94">
        <v>12</v>
      </c>
      <c r="B4827" s="155" t="s">
        <v>248</v>
      </c>
      <c r="C4827" s="155" t="s">
        <v>156</v>
      </c>
      <c r="D4827" s="94">
        <v>3978</v>
      </c>
      <c r="E4827" s="123">
        <v>475499.17057999998</v>
      </c>
      <c r="F4827" s="155" t="s">
        <v>155</v>
      </c>
    </row>
    <row r="4828" spans="1:6" ht="15.75" thickBot="1" x14ac:dyDescent="0.3">
      <c r="A4828" s="94">
        <v>12</v>
      </c>
      <c r="B4828" s="155" t="s">
        <v>251</v>
      </c>
      <c r="C4828" s="155" t="s">
        <v>156</v>
      </c>
      <c r="D4828" s="94">
        <v>14037</v>
      </c>
      <c r="E4828" s="123">
        <v>16024859.729</v>
      </c>
      <c r="F4828" s="155" t="s">
        <v>263</v>
      </c>
    </row>
    <row r="4829" spans="1:6" ht="15.75" thickBot="1" x14ac:dyDescent="0.3">
      <c r="A4829" s="94">
        <v>12</v>
      </c>
      <c r="B4829" s="155" t="s">
        <v>251</v>
      </c>
      <c r="C4829" s="155" t="s">
        <v>156</v>
      </c>
      <c r="D4829" s="94">
        <v>9479</v>
      </c>
      <c r="E4829" s="123">
        <v>1273368.96166</v>
      </c>
      <c r="F4829" s="155" t="s">
        <v>155</v>
      </c>
    </row>
    <row r="4830" spans="1:6" ht="15.75" thickBot="1" x14ac:dyDescent="0.3">
      <c r="A4830" s="94">
        <v>12</v>
      </c>
      <c r="B4830" s="155" t="s">
        <v>252</v>
      </c>
      <c r="C4830" s="155" t="s">
        <v>156</v>
      </c>
      <c r="D4830" s="94">
        <v>8008</v>
      </c>
      <c r="E4830" s="123">
        <v>9714913.3430000003</v>
      </c>
      <c r="F4830" s="155" t="s">
        <v>263</v>
      </c>
    </row>
    <row r="4831" spans="1:6" ht="15.75" thickBot="1" x14ac:dyDescent="0.3">
      <c r="A4831" s="94">
        <v>12</v>
      </c>
      <c r="B4831" s="155" t="s">
        <v>252</v>
      </c>
      <c r="C4831" s="155" t="s">
        <v>156</v>
      </c>
      <c r="D4831" s="94">
        <v>4824</v>
      </c>
      <c r="E4831" s="123">
        <v>535098.86849999998</v>
      </c>
      <c r="F4831" s="155" t="s">
        <v>155</v>
      </c>
    </row>
    <row r="4832" spans="1:6" ht="15.75" thickBot="1" x14ac:dyDescent="0.3">
      <c r="A4832" s="94">
        <v>12</v>
      </c>
      <c r="B4832" s="155" t="s">
        <v>254</v>
      </c>
      <c r="C4832" s="155" t="s">
        <v>156</v>
      </c>
      <c r="D4832" s="94">
        <v>232</v>
      </c>
      <c r="E4832" s="123">
        <v>23097.205890000001</v>
      </c>
      <c r="F4832" s="155" t="s">
        <v>155</v>
      </c>
    </row>
    <row r="4833" spans="1:6" ht="15.75" thickBot="1" x14ac:dyDescent="0.3">
      <c r="A4833" s="94">
        <v>12</v>
      </c>
      <c r="B4833" s="155" t="s">
        <v>255</v>
      </c>
      <c r="C4833" s="155" t="s">
        <v>156</v>
      </c>
      <c r="D4833" s="94">
        <v>4</v>
      </c>
      <c r="E4833" s="123">
        <v>6713.8239999999996</v>
      </c>
      <c r="F4833" s="155" t="s">
        <v>263</v>
      </c>
    </row>
    <row r="4834" spans="1:6" ht="15.75" thickBot="1" x14ac:dyDescent="0.3">
      <c r="A4834" s="94">
        <v>12</v>
      </c>
      <c r="B4834" s="155" t="s">
        <v>256</v>
      </c>
      <c r="C4834" s="155" t="s">
        <v>156</v>
      </c>
      <c r="D4834" s="94">
        <v>311</v>
      </c>
      <c r="E4834" s="123">
        <v>506645.01899999997</v>
      </c>
      <c r="F4834" s="155" t="s">
        <v>263</v>
      </c>
    </row>
    <row r="4835" spans="1:6" ht="15.75" thickBot="1" x14ac:dyDescent="0.3">
      <c r="A4835" s="94">
        <v>12</v>
      </c>
      <c r="B4835" s="155" t="s">
        <v>256</v>
      </c>
      <c r="C4835" s="155" t="s">
        <v>156</v>
      </c>
      <c r="D4835" s="94">
        <v>146</v>
      </c>
      <c r="E4835" s="123">
        <v>14231.47198</v>
      </c>
      <c r="F4835" s="155" t="s">
        <v>155</v>
      </c>
    </row>
    <row r="4836" spans="1:6" ht="15.75" thickBot="1" x14ac:dyDescent="0.3">
      <c r="A4836" s="94">
        <v>12</v>
      </c>
      <c r="B4836" s="155" t="s">
        <v>257</v>
      </c>
      <c r="C4836" s="155" t="s">
        <v>156</v>
      </c>
      <c r="D4836" s="94">
        <v>3618</v>
      </c>
      <c r="E4836" s="123">
        <v>5903258.3159999996</v>
      </c>
      <c r="F4836" s="155" t="s">
        <v>263</v>
      </c>
    </row>
    <row r="4837" spans="1:6" ht="15.75" thickBot="1" x14ac:dyDescent="0.3">
      <c r="A4837" s="94">
        <v>12</v>
      </c>
      <c r="B4837" s="155" t="s">
        <v>258</v>
      </c>
      <c r="C4837" s="155" t="s">
        <v>156</v>
      </c>
      <c r="D4837" s="94">
        <v>153</v>
      </c>
      <c r="E4837" s="123">
        <v>239660.42300000001</v>
      </c>
      <c r="F4837" s="155" t="s">
        <v>263</v>
      </c>
    </row>
    <row r="4838" spans="1:6" ht="15.75" thickBot="1" x14ac:dyDescent="0.3">
      <c r="A4838" s="94">
        <v>12</v>
      </c>
      <c r="B4838" s="155" t="s">
        <v>259</v>
      </c>
      <c r="C4838" s="155" t="s">
        <v>156</v>
      </c>
      <c r="D4838" s="94">
        <v>676</v>
      </c>
      <c r="E4838" s="123">
        <v>780705.68099999998</v>
      </c>
      <c r="F4838" s="155" t="s">
        <v>263</v>
      </c>
    </row>
    <row r="4839" spans="1:6" ht="15.75" thickBot="1" x14ac:dyDescent="0.3">
      <c r="A4839" s="94">
        <v>12</v>
      </c>
      <c r="B4839" s="155" t="s">
        <v>259</v>
      </c>
      <c r="C4839" s="155" t="s">
        <v>156</v>
      </c>
      <c r="D4839" s="94">
        <v>422</v>
      </c>
      <c r="E4839" s="123">
        <v>30573.8475</v>
      </c>
      <c r="F4839" s="155" t="s">
        <v>155</v>
      </c>
    </row>
    <row r="4840" spans="1:6" ht="15.75" thickBot="1" x14ac:dyDescent="0.3">
      <c r="A4840" s="94">
        <v>12</v>
      </c>
      <c r="B4840" s="155" t="s">
        <v>260</v>
      </c>
      <c r="C4840" s="155" t="s">
        <v>156</v>
      </c>
      <c r="D4840" s="94">
        <v>9443</v>
      </c>
      <c r="E4840" s="123">
        <v>9548305.3389999997</v>
      </c>
      <c r="F4840" s="155" t="s">
        <v>263</v>
      </c>
    </row>
    <row r="4841" spans="1:6" ht="15.75" thickBot="1" x14ac:dyDescent="0.3">
      <c r="A4841" s="94">
        <v>12</v>
      </c>
      <c r="B4841" s="155" t="s">
        <v>260</v>
      </c>
      <c r="C4841" s="155" t="s">
        <v>156</v>
      </c>
      <c r="D4841" s="94">
        <v>6727</v>
      </c>
      <c r="E4841" s="123">
        <v>444939.16713000002</v>
      </c>
      <c r="F4841" s="155" t="s">
        <v>155</v>
      </c>
    </row>
    <row r="4842" spans="1:6" x14ac:dyDescent="0.25">
      <c r="A4842" s="164"/>
      <c r="B4842" s="167"/>
      <c r="C4842" s="165"/>
      <c r="D4842" s="164"/>
      <c r="E4842" s="166"/>
      <c r="F4842" s="168"/>
    </row>
    <row r="4843" spans="1:6" x14ac:dyDescent="0.25">
      <c r="A4843" s="164"/>
      <c r="B4843" s="167"/>
      <c r="C4843" s="165"/>
      <c r="D4843" s="164"/>
      <c r="E4843" s="166"/>
      <c r="F4843" s="168"/>
    </row>
    <row r="4844" spans="1:6" x14ac:dyDescent="0.25">
      <c r="A4844" s="164"/>
      <c r="B4844" s="167"/>
      <c r="C4844" s="165"/>
      <c r="D4844" s="164"/>
      <c r="E4844" s="166"/>
      <c r="F4844" s="168"/>
    </row>
    <row r="4845" spans="1:6" x14ac:dyDescent="0.25">
      <c r="A4845" s="164"/>
      <c r="B4845" s="167"/>
      <c r="C4845" s="165"/>
      <c r="D4845" s="164"/>
      <c r="E4845" s="166"/>
      <c r="F4845" s="168"/>
    </row>
    <row r="4846" spans="1:6" x14ac:dyDescent="0.25">
      <c r="A4846" s="164"/>
      <c r="B4846" s="167"/>
      <c r="C4846" s="165"/>
      <c r="D4846" s="164"/>
      <c r="E4846" s="166"/>
      <c r="F4846" s="168"/>
    </row>
    <row r="4847" spans="1:6" x14ac:dyDescent="0.25">
      <c r="A4847" s="164"/>
      <c r="B4847" s="167"/>
      <c r="C4847" s="165"/>
      <c r="D4847" s="164"/>
      <c r="E4847" s="166"/>
      <c r="F4847" s="168"/>
    </row>
    <row r="4848" spans="1:6" x14ac:dyDescent="0.25">
      <c r="A4848" s="164"/>
      <c r="B4848" s="167"/>
      <c r="C4848" s="165"/>
      <c r="D4848" s="164"/>
      <c r="E4848" s="166"/>
      <c r="F4848" s="168"/>
    </row>
    <row r="4849" spans="1:6" x14ac:dyDescent="0.25">
      <c r="A4849" s="164"/>
      <c r="B4849" s="167"/>
      <c r="C4849" s="165"/>
      <c r="D4849" s="164"/>
      <c r="E4849" s="166"/>
      <c r="F4849" s="168"/>
    </row>
    <row r="4850" spans="1:6" x14ac:dyDescent="0.25">
      <c r="A4850" s="164"/>
      <c r="B4850" s="167"/>
      <c r="C4850" s="165"/>
      <c r="D4850" s="164"/>
      <c r="E4850" s="166"/>
      <c r="F4850" s="168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AA3" activePane="bottomRight" state="frozen"/>
      <selection pane="topRight" activeCell="D1" sqref="D1"/>
      <selection pane="bottomLeft" activeCell="A3" sqref="A3"/>
      <selection pane="bottomRight" activeCell="AN342" sqref="AN342"/>
    </sheetView>
  </sheetViews>
  <sheetFormatPr defaultColWidth="9" defaultRowHeight="15" x14ac:dyDescent="0.25"/>
  <cols>
    <col min="1" max="1" width="9" style="45"/>
    <col min="2" max="2" width="14.42578125" style="45" customWidth="1"/>
    <col min="3" max="3" width="2.85546875" style="1" customWidth="1"/>
    <col min="4" max="5" width="9" style="50"/>
    <col min="6" max="15" width="9" style="45"/>
    <col min="16" max="16" width="2.85546875" style="1" customWidth="1"/>
    <col min="17" max="17" width="17.140625" style="50" bestFit="1" customWidth="1"/>
    <col min="18" max="18" width="14.85546875" style="120" bestFit="1" customWidth="1"/>
    <col min="19" max="19" width="17.140625" style="50" bestFit="1" customWidth="1"/>
    <col min="20" max="20" width="14.85546875" style="120" bestFit="1" customWidth="1"/>
    <col min="21" max="21" width="17.140625" style="45" bestFit="1" customWidth="1"/>
    <col min="22" max="22" width="14.85546875" style="120" bestFit="1" customWidth="1"/>
    <col min="23" max="23" width="16.42578125" style="35" bestFit="1" customWidth="1"/>
    <col min="24" max="24" width="12.85546875" style="35" bestFit="1" customWidth="1"/>
    <col min="25" max="25" width="16.42578125" style="35" bestFit="1" customWidth="1"/>
    <col min="26" max="26" width="12.85546875" style="35" bestFit="1" customWidth="1"/>
    <col min="27" max="27" width="16.42578125" style="35" bestFit="1" customWidth="1"/>
    <col min="28" max="28" width="12.85546875" style="35" bestFit="1" customWidth="1"/>
    <col min="29" max="29" width="16.42578125" style="45" bestFit="1" customWidth="1"/>
    <col min="30" max="30" width="12.85546875" style="120" bestFit="1" customWidth="1"/>
    <col min="31" max="31" width="16.42578125" style="45" bestFit="1" customWidth="1"/>
    <col min="32" max="32" width="12.85546875" style="120" bestFit="1" customWidth="1"/>
    <col min="33" max="33" width="16.42578125" style="120" bestFit="1" customWidth="1"/>
    <col min="34" max="34" width="12.85546875" style="120" bestFit="1" customWidth="1"/>
    <col min="35" max="35" width="16.42578125" style="120" bestFit="1" customWidth="1"/>
    <col min="36" max="36" width="14.85546875" style="120" bestFit="1" customWidth="1"/>
    <col min="37" max="37" width="16.42578125" style="120" bestFit="1" customWidth="1"/>
    <col min="38" max="38" width="14.85546875" style="120" bestFit="1" customWidth="1"/>
    <col min="39" max="39" width="16.42578125" style="45" bestFit="1" customWidth="1"/>
    <col min="40" max="40" width="14.85546875" style="120" bestFit="1" customWidth="1"/>
    <col min="41" max="41" width="2.7109375" style="1" customWidth="1"/>
    <col min="42" max="43" width="9" style="50"/>
    <col min="44" max="52" width="9" style="45"/>
    <col min="53" max="53" width="9.140625" style="45" customWidth="1"/>
    <col min="54" max="54" width="2.85546875" style="1" customWidth="1"/>
    <col min="55" max="56" width="9" style="50"/>
    <col min="57" max="66" width="9" style="45"/>
    <col min="67" max="67" width="2.85546875" style="1" customWidth="1"/>
    <col min="68" max="16384" width="9" style="45"/>
  </cols>
  <sheetData>
    <row r="1" spans="1:68" ht="30" customHeight="1" thickBot="1" x14ac:dyDescent="0.3">
      <c r="A1" s="245" t="s">
        <v>282</v>
      </c>
      <c r="B1" s="245"/>
      <c r="D1" s="246" t="s">
        <v>17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7"/>
      <c r="Q1" s="246" t="s">
        <v>261</v>
      </c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P1" s="248" t="s">
        <v>18</v>
      </c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9"/>
      <c r="BC1" s="244" t="s">
        <v>19</v>
      </c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33"/>
    </row>
    <row r="2" spans="1:68" ht="15.75" thickBot="1" x14ac:dyDescent="0.3">
      <c r="A2" s="43" t="s">
        <v>0</v>
      </c>
      <c r="B2" s="43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  <c r="Q2" s="157">
        <v>44562</v>
      </c>
      <c r="R2" s="158"/>
      <c r="S2" s="157">
        <v>44593</v>
      </c>
      <c r="T2" s="158"/>
      <c r="U2" s="157">
        <v>44621</v>
      </c>
      <c r="V2" s="172"/>
      <c r="W2" s="175">
        <v>44652</v>
      </c>
      <c r="X2" s="176"/>
      <c r="Y2" s="175">
        <v>44682</v>
      </c>
      <c r="Z2" s="176"/>
      <c r="AA2" s="175">
        <v>44713</v>
      </c>
      <c r="AB2" s="181"/>
      <c r="AC2" s="4">
        <v>44743</v>
      </c>
      <c r="AD2" s="4"/>
      <c r="AE2" s="3">
        <v>44774</v>
      </c>
      <c r="AF2" s="139"/>
      <c r="AG2" s="139">
        <v>44805</v>
      </c>
      <c r="AH2" s="156"/>
      <c r="AI2" s="140">
        <v>44835</v>
      </c>
      <c r="AJ2" s="147"/>
      <c r="AK2" s="140">
        <v>44866</v>
      </c>
      <c r="AL2" s="147"/>
      <c r="AM2" s="148">
        <v>44896</v>
      </c>
      <c r="AN2" s="149"/>
      <c r="AP2" s="3">
        <v>44927</v>
      </c>
      <c r="AQ2" s="3">
        <v>44958</v>
      </c>
      <c r="AR2" s="3">
        <v>44986</v>
      </c>
      <c r="AS2" s="3">
        <v>45017</v>
      </c>
      <c r="AT2" s="3">
        <v>45047</v>
      </c>
      <c r="AU2" s="4">
        <v>45078</v>
      </c>
      <c r="AV2" s="3">
        <v>45108</v>
      </c>
      <c r="AW2" s="3">
        <v>45139</v>
      </c>
      <c r="AX2" s="3">
        <v>45170</v>
      </c>
      <c r="AY2" s="3">
        <v>45200</v>
      </c>
      <c r="AZ2" s="3">
        <v>45231</v>
      </c>
      <c r="BA2" s="3">
        <v>45261</v>
      </c>
      <c r="BC2" s="3">
        <v>44927</v>
      </c>
      <c r="BD2" s="3">
        <v>44958</v>
      </c>
      <c r="BE2" s="3">
        <v>44986</v>
      </c>
      <c r="BF2" s="3">
        <v>45017</v>
      </c>
      <c r="BG2" s="3">
        <v>45047</v>
      </c>
      <c r="BH2" s="4">
        <v>45078</v>
      </c>
      <c r="BI2" s="3">
        <v>45108</v>
      </c>
      <c r="BJ2" s="3">
        <v>45139</v>
      </c>
      <c r="BK2" s="3">
        <v>45170</v>
      </c>
      <c r="BL2" s="3">
        <v>45200</v>
      </c>
      <c r="BM2" s="3">
        <v>45231</v>
      </c>
      <c r="BN2" s="3">
        <v>45261</v>
      </c>
      <c r="BO2" s="34"/>
    </row>
    <row r="3" spans="1:68" s="120" customFormat="1" ht="15.75" thickBot="1" x14ac:dyDescent="0.3">
      <c r="A3" s="146"/>
      <c r="B3" s="146"/>
      <c r="C3" s="121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21"/>
      <c r="Q3" s="141" t="s">
        <v>280</v>
      </c>
      <c r="R3" s="142" t="s">
        <v>278</v>
      </c>
      <c r="S3" s="141" t="s">
        <v>280</v>
      </c>
      <c r="T3" s="142" t="s">
        <v>278</v>
      </c>
      <c r="U3" s="141" t="s">
        <v>280</v>
      </c>
      <c r="V3" s="173" t="s">
        <v>278</v>
      </c>
      <c r="W3" s="169" t="s">
        <v>280</v>
      </c>
      <c r="X3" s="170" t="s">
        <v>278</v>
      </c>
      <c r="Y3" s="169" t="s">
        <v>280</v>
      </c>
      <c r="Z3" s="170" t="s">
        <v>278</v>
      </c>
      <c r="AA3" s="169" t="s">
        <v>280</v>
      </c>
      <c r="AB3" s="170" t="s">
        <v>278</v>
      </c>
      <c r="AC3" s="173" t="s">
        <v>280</v>
      </c>
      <c r="AD3" s="142" t="s">
        <v>278</v>
      </c>
      <c r="AE3" s="141" t="s">
        <v>280</v>
      </c>
      <c r="AF3" s="142" t="s">
        <v>278</v>
      </c>
      <c r="AG3" s="141" t="s">
        <v>280</v>
      </c>
      <c r="AH3" s="142" t="s">
        <v>278</v>
      </c>
      <c r="AI3" s="141" t="s">
        <v>280</v>
      </c>
      <c r="AJ3" s="142" t="s">
        <v>278</v>
      </c>
      <c r="AK3" s="141" t="s">
        <v>280</v>
      </c>
      <c r="AL3" s="142" t="s">
        <v>278</v>
      </c>
      <c r="AM3" s="141" t="s">
        <v>280</v>
      </c>
      <c r="AN3" s="142" t="s">
        <v>278</v>
      </c>
      <c r="AO3" s="121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5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34"/>
    </row>
    <row r="4" spans="1:68" ht="15.75" thickBot="1" x14ac:dyDescent="0.3">
      <c r="A4" s="5" t="s">
        <v>38</v>
      </c>
      <c r="B4" s="45" t="s">
        <v>143</v>
      </c>
      <c r="M4" s="120"/>
      <c r="N4" s="120"/>
      <c r="O4" s="120"/>
      <c r="Q4" s="16"/>
      <c r="R4" s="159"/>
      <c r="S4" s="16"/>
      <c r="T4" s="159"/>
      <c r="U4" s="38"/>
      <c r="V4" s="174"/>
      <c r="W4" s="161"/>
      <c r="X4" s="159"/>
      <c r="Y4" s="178"/>
      <c r="Z4" s="179"/>
      <c r="AA4" s="161"/>
      <c r="AB4" s="159"/>
      <c r="AE4" s="25"/>
      <c r="AF4" s="26"/>
      <c r="AG4" s="25"/>
      <c r="AH4" s="26"/>
      <c r="AI4" s="16"/>
      <c r="AJ4" s="9"/>
      <c r="AK4" s="16"/>
      <c r="AL4" s="9"/>
      <c r="AM4" s="16"/>
      <c r="AN4" s="9"/>
      <c r="AP4" s="50">
        <v>3</v>
      </c>
      <c r="AQ4" s="50">
        <v>2</v>
      </c>
      <c r="AR4" s="45">
        <v>3</v>
      </c>
      <c r="AS4" s="45">
        <v>3</v>
      </c>
      <c r="AT4" s="45">
        <v>3</v>
      </c>
      <c r="AU4" s="45">
        <v>2</v>
      </c>
      <c r="AV4" s="45">
        <v>2</v>
      </c>
      <c r="AW4" s="45">
        <v>1</v>
      </c>
      <c r="AX4" s="45">
        <v>1</v>
      </c>
      <c r="AY4" s="45">
        <v>2</v>
      </c>
      <c r="AZ4" s="45">
        <v>1</v>
      </c>
      <c r="BA4" s="45">
        <v>6</v>
      </c>
      <c r="BF4" s="95"/>
      <c r="BG4" s="95"/>
      <c r="BH4" s="96"/>
      <c r="BP4" s="45" t="s">
        <v>146</v>
      </c>
    </row>
    <row r="5" spans="1:68" ht="15.75" thickBot="1" x14ac:dyDescent="0.3">
      <c r="A5" s="5" t="s">
        <v>39</v>
      </c>
      <c r="B5" s="45" t="s">
        <v>143</v>
      </c>
      <c r="M5" s="120"/>
      <c r="N5" s="120"/>
      <c r="O5" s="120"/>
      <c r="Q5" s="16"/>
      <c r="R5" s="159"/>
      <c r="S5" s="16"/>
      <c r="T5" s="159"/>
      <c r="U5" s="16"/>
      <c r="V5" s="174"/>
      <c r="W5" s="161"/>
      <c r="X5" s="159"/>
      <c r="Y5" s="161"/>
      <c r="Z5" s="159"/>
      <c r="AA5" s="161"/>
      <c r="AB5" s="159"/>
      <c r="AE5" s="16"/>
      <c r="AF5" s="13"/>
      <c r="AG5" s="16"/>
      <c r="AH5" s="13"/>
      <c r="AI5" s="16"/>
      <c r="AJ5" s="9"/>
      <c r="AK5" s="16"/>
      <c r="AL5" s="9"/>
      <c r="AM5" s="16"/>
      <c r="AN5" s="9"/>
      <c r="AP5" s="50">
        <v>3</v>
      </c>
      <c r="AQ5" s="50">
        <v>0</v>
      </c>
      <c r="AR5" s="45">
        <v>2</v>
      </c>
      <c r="AT5" s="45">
        <v>4</v>
      </c>
      <c r="AV5" s="45">
        <v>2</v>
      </c>
      <c r="AW5" s="45">
        <v>1</v>
      </c>
      <c r="BA5" s="45">
        <v>1</v>
      </c>
      <c r="BF5" s="95"/>
      <c r="BG5" s="95"/>
      <c r="BH5" s="96"/>
      <c r="BP5" s="45" t="s">
        <v>262</v>
      </c>
    </row>
    <row r="6" spans="1:68" ht="15.75" thickBot="1" x14ac:dyDescent="0.3">
      <c r="A6" s="5" t="s">
        <v>40</v>
      </c>
      <c r="B6" s="45" t="s">
        <v>143</v>
      </c>
      <c r="M6" s="120"/>
      <c r="N6" s="120"/>
      <c r="O6" s="120"/>
      <c r="Q6" s="16"/>
      <c r="R6" s="159"/>
      <c r="S6" s="16"/>
      <c r="T6" s="159"/>
      <c r="U6" s="16"/>
      <c r="V6" s="174"/>
      <c r="W6" s="161"/>
      <c r="X6" s="159"/>
      <c r="Y6" s="161"/>
      <c r="Z6" s="159"/>
      <c r="AA6" s="161"/>
      <c r="AB6" s="159"/>
      <c r="AE6" s="16"/>
      <c r="AF6" s="13"/>
      <c r="AG6" s="16"/>
      <c r="AH6" s="13"/>
      <c r="AI6" s="16"/>
      <c r="AJ6" s="9"/>
      <c r="AK6" s="16"/>
      <c r="AL6" s="9"/>
      <c r="AM6" s="16"/>
      <c r="AN6" s="9"/>
      <c r="AP6" s="50">
        <v>0</v>
      </c>
      <c r="AQ6" s="50">
        <v>0</v>
      </c>
      <c r="AR6" s="45">
        <v>0</v>
      </c>
      <c r="AU6" s="45">
        <v>1</v>
      </c>
      <c r="AV6" s="45">
        <v>1</v>
      </c>
      <c r="AX6" s="45">
        <v>1</v>
      </c>
      <c r="BA6" s="45">
        <v>1</v>
      </c>
      <c r="BF6" s="95"/>
      <c r="BG6" s="95"/>
      <c r="BH6" s="96"/>
    </row>
    <row r="7" spans="1:68" ht="15.75" thickBot="1" x14ac:dyDescent="0.3">
      <c r="A7" s="5" t="s">
        <v>41</v>
      </c>
      <c r="B7" s="45" t="s">
        <v>143</v>
      </c>
      <c r="F7" s="45">
        <v>1</v>
      </c>
      <c r="I7" s="45">
        <v>1</v>
      </c>
      <c r="M7" s="120"/>
      <c r="N7" s="120"/>
      <c r="O7" s="120"/>
      <c r="Q7" s="16"/>
      <c r="R7" s="159"/>
      <c r="S7" s="16"/>
      <c r="T7" s="159"/>
      <c r="U7" s="16">
        <v>1</v>
      </c>
      <c r="V7" s="174">
        <v>29.204444444444</v>
      </c>
      <c r="W7" s="161"/>
      <c r="X7" s="159"/>
      <c r="Y7" s="161"/>
      <c r="Z7" s="159"/>
      <c r="AA7" s="161"/>
      <c r="AB7" s="159"/>
      <c r="AE7" s="16"/>
      <c r="AF7" s="13"/>
      <c r="AG7" s="16"/>
      <c r="AH7" s="13"/>
      <c r="AI7" s="16"/>
      <c r="AJ7" s="9"/>
      <c r="AK7" s="16"/>
      <c r="AL7" s="9"/>
      <c r="AM7" s="16"/>
      <c r="AN7" s="9"/>
      <c r="AP7" s="50">
        <v>11</v>
      </c>
      <c r="AQ7" s="50">
        <v>13</v>
      </c>
      <c r="AR7" s="45">
        <v>12</v>
      </c>
      <c r="AS7" s="45">
        <v>12</v>
      </c>
      <c r="AT7" s="45">
        <v>10</v>
      </c>
      <c r="AU7" s="45">
        <v>8</v>
      </c>
      <c r="AV7" s="45">
        <v>5</v>
      </c>
      <c r="AW7" s="45">
        <v>7</v>
      </c>
      <c r="AX7" s="45">
        <v>6</v>
      </c>
      <c r="AY7" s="45">
        <v>4</v>
      </c>
      <c r="AZ7" s="45">
        <v>6</v>
      </c>
      <c r="BA7" s="45">
        <v>11</v>
      </c>
      <c r="BF7" s="95"/>
      <c r="BG7" s="95"/>
      <c r="BH7" s="95"/>
      <c r="BP7" s="45" t="s">
        <v>276</v>
      </c>
    </row>
    <row r="8" spans="1:68" ht="15.75" thickBot="1" x14ac:dyDescent="0.3">
      <c r="A8" s="5" t="s">
        <v>42</v>
      </c>
      <c r="B8" s="45" t="s">
        <v>143</v>
      </c>
      <c r="M8" s="120"/>
      <c r="N8" s="120"/>
      <c r="O8" s="120"/>
      <c r="Q8" s="16"/>
      <c r="R8" s="159"/>
      <c r="S8" s="16"/>
      <c r="T8" s="159"/>
      <c r="U8" s="16"/>
      <c r="V8" s="174"/>
      <c r="W8" s="161"/>
      <c r="X8" s="159"/>
      <c r="Y8" s="161"/>
      <c r="Z8" s="159"/>
      <c r="AA8" s="161"/>
      <c r="AB8" s="159"/>
      <c r="AE8" s="16"/>
      <c r="AF8" s="13"/>
      <c r="AG8" s="16"/>
      <c r="AH8" s="13"/>
      <c r="AI8" s="16"/>
      <c r="AJ8" s="9"/>
      <c r="AK8" s="16"/>
      <c r="AL8" s="9"/>
      <c r="AM8" s="16"/>
      <c r="AN8" s="9"/>
      <c r="AP8" s="50">
        <v>0</v>
      </c>
      <c r="AQ8" s="50">
        <v>2</v>
      </c>
      <c r="AR8" s="45">
        <v>1</v>
      </c>
      <c r="AS8" s="45">
        <v>1</v>
      </c>
      <c r="AU8" s="45">
        <v>1</v>
      </c>
      <c r="AV8" s="45">
        <v>1</v>
      </c>
      <c r="AW8" s="45">
        <v>1</v>
      </c>
      <c r="AX8" s="45">
        <v>1</v>
      </c>
      <c r="AZ8" s="45">
        <v>1</v>
      </c>
      <c r="BA8" s="45">
        <v>1</v>
      </c>
      <c r="BF8" s="95"/>
      <c r="BG8" s="95"/>
      <c r="BH8" s="96"/>
      <c r="BP8" s="45" t="s">
        <v>277</v>
      </c>
    </row>
    <row r="9" spans="1:68" ht="15.75" thickBot="1" x14ac:dyDescent="0.3">
      <c r="A9" s="5" t="s">
        <v>43</v>
      </c>
      <c r="B9" s="45" t="s">
        <v>143</v>
      </c>
      <c r="H9" s="45">
        <v>2</v>
      </c>
      <c r="I9" s="45">
        <v>1</v>
      </c>
      <c r="M9" s="120"/>
      <c r="N9" s="120"/>
      <c r="O9" s="120">
        <v>1</v>
      </c>
      <c r="Q9" s="16"/>
      <c r="R9" s="159"/>
      <c r="S9" s="16"/>
      <c r="T9" s="159"/>
      <c r="U9" s="16"/>
      <c r="V9" s="174"/>
      <c r="W9" s="161"/>
      <c r="X9" s="159"/>
      <c r="Y9" s="161"/>
      <c r="Z9" s="159"/>
      <c r="AA9" s="161"/>
      <c r="AB9" s="159"/>
      <c r="AE9" s="16"/>
      <c r="AF9" s="13"/>
      <c r="AG9" s="16"/>
      <c r="AH9" s="13"/>
      <c r="AI9" s="16"/>
      <c r="AJ9" s="9"/>
      <c r="AK9" s="16"/>
      <c r="AL9" s="9"/>
      <c r="AM9" s="16"/>
      <c r="AN9" s="9"/>
      <c r="AP9" s="50">
        <v>3</v>
      </c>
      <c r="AQ9" s="50">
        <v>7</v>
      </c>
      <c r="AR9" s="45">
        <v>5</v>
      </c>
      <c r="AS9" s="45">
        <v>8</v>
      </c>
      <c r="AT9" s="45">
        <v>5</v>
      </c>
      <c r="AU9" s="45">
        <v>3</v>
      </c>
      <c r="AV9" s="45">
        <v>1</v>
      </c>
      <c r="AX9" s="45">
        <v>2</v>
      </c>
      <c r="AY9" s="45">
        <v>3</v>
      </c>
      <c r="AZ9" s="45">
        <v>2</v>
      </c>
      <c r="BA9" s="45">
        <v>4</v>
      </c>
      <c r="BF9" s="95"/>
      <c r="BG9" s="95"/>
      <c r="BH9" s="95"/>
    </row>
    <row r="10" spans="1:68" ht="15.75" thickBot="1" x14ac:dyDescent="0.3">
      <c r="A10" s="5" t="s">
        <v>44</v>
      </c>
      <c r="B10" s="45" t="s">
        <v>143</v>
      </c>
      <c r="L10" s="45">
        <v>1</v>
      </c>
      <c r="M10" s="120"/>
      <c r="N10" s="120"/>
      <c r="O10" s="120"/>
      <c r="Q10" s="16"/>
      <c r="R10" s="159"/>
      <c r="S10" s="16"/>
      <c r="T10" s="159"/>
      <c r="U10" s="16"/>
      <c r="V10" s="174"/>
      <c r="W10" s="161"/>
      <c r="X10" s="159"/>
      <c r="Y10" s="161"/>
      <c r="Z10" s="159"/>
      <c r="AA10" s="161"/>
      <c r="AB10" s="159"/>
      <c r="AE10" s="16"/>
      <c r="AF10" s="13"/>
      <c r="AG10" s="16"/>
      <c r="AH10" s="13"/>
      <c r="AI10" s="16"/>
      <c r="AJ10" s="9"/>
      <c r="AK10" s="16"/>
      <c r="AL10" s="9"/>
      <c r="AM10" s="16"/>
      <c r="AN10" s="9"/>
      <c r="AP10" s="50">
        <v>1</v>
      </c>
      <c r="AQ10" s="50">
        <v>1</v>
      </c>
      <c r="AR10" s="45">
        <v>2</v>
      </c>
      <c r="AS10" s="45">
        <v>1</v>
      </c>
      <c r="AU10" s="45">
        <v>1</v>
      </c>
      <c r="AW10" s="45">
        <v>2</v>
      </c>
      <c r="AX10" s="45">
        <v>1</v>
      </c>
      <c r="BF10" s="95"/>
      <c r="BG10" s="95"/>
      <c r="BH10" s="96"/>
    </row>
    <row r="11" spans="1:68" ht="15.75" thickBot="1" x14ac:dyDescent="0.3">
      <c r="A11" s="5" t="s">
        <v>45</v>
      </c>
      <c r="B11" s="45" t="s">
        <v>143</v>
      </c>
      <c r="M11" s="120"/>
      <c r="N11" s="120"/>
      <c r="O11" s="120"/>
      <c r="Q11" s="16"/>
      <c r="R11" s="159"/>
      <c r="S11" s="16"/>
      <c r="T11" s="159"/>
      <c r="U11" s="16"/>
      <c r="V11" s="174"/>
      <c r="W11" s="161"/>
      <c r="X11" s="159"/>
      <c r="Y11" s="161"/>
      <c r="Z11" s="159"/>
      <c r="AA11" s="161"/>
      <c r="AB11" s="159"/>
      <c r="AE11" s="16"/>
      <c r="AF11" s="13"/>
      <c r="AG11" s="16"/>
      <c r="AH11" s="13"/>
      <c r="AI11" s="16"/>
      <c r="AJ11" s="9"/>
      <c r="AK11" s="16"/>
      <c r="AL11" s="9"/>
      <c r="AM11" s="16"/>
      <c r="AN11" s="9"/>
      <c r="AP11" s="50">
        <v>11</v>
      </c>
      <c r="AQ11" s="50">
        <v>9</v>
      </c>
      <c r="AR11" s="45">
        <v>9</v>
      </c>
      <c r="AS11" s="45">
        <v>8</v>
      </c>
      <c r="AT11" s="45">
        <v>10</v>
      </c>
      <c r="AU11" s="45">
        <v>8</v>
      </c>
      <c r="AV11" s="45">
        <v>5</v>
      </c>
      <c r="AW11" s="45">
        <v>3</v>
      </c>
      <c r="AX11" s="45">
        <v>7</v>
      </c>
      <c r="AY11" s="45">
        <v>7</v>
      </c>
      <c r="AZ11" s="45">
        <v>3</v>
      </c>
      <c r="BA11" s="45">
        <v>8</v>
      </c>
      <c r="BF11" s="95"/>
      <c r="BG11" s="95"/>
      <c r="BH11" s="96"/>
    </row>
    <row r="12" spans="1:68" ht="15.75" thickBot="1" x14ac:dyDescent="0.3">
      <c r="A12" s="5" t="s">
        <v>46</v>
      </c>
      <c r="B12" s="45" t="s">
        <v>143</v>
      </c>
      <c r="I12" s="45">
        <v>1</v>
      </c>
      <c r="M12" s="120"/>
      <c r="N12" s="120"/>
      <c r="O12" s="120"/>
      <c r="Q12" s="16"/>
      <c r="R12" s="159"/>
      <c r="S12" s="16"/>
      <c r="T12" s="159"/>
      <c r="U12" s="16"/>
      <c r="V12" s="174"/>
      <c r="W12" s="161"/>
      <c r="X12" s="159"/>
      <c r="Y12" s="161"/>
      <c r="Z12" s="159"/>
      <c r="AA12" s="161">
        <v>1</v>
      </c>
      <c r="AB12" s="159">
        <v>1.691111111111</v>
      </c>
      <c r="AE12" s="16"/>
      <c r="AF12" s="13"/>
      <c r="AG12" s="16"/>
      <c r="AH12" s="13"/>
      <c r="AI12" s="16"/>
      <c r="AJ12" s="9"/>
      <c r="AK12" s="16"/>
      <c r="AL12" s="9"/>
      <c r="AM12" s="16"/>
      <c r="AN12" s="9"/>
      <c r="AP12" s="50">
        <v>0</v>
      </c>
      <c r="AQ12" s="50">
        <v>0</v>
      </c>
      <c r="AR12" s="45">
        <v>0</v>
      </c>
      <c r="AT12" s="45">
        <v>1</v>
      </c>
      <c r="AV12" s="45">
        <v>1</v>
      </c>
      <c r="BF12" s="95"/>
      <c r="BG12" s="96"/>
      <c r="BH12" s="96"/>
    </row>
    <row r="13" spans="1:68" ht="15.75" thickBot="1" x14ac:dyDescent="0.3">
      <c r="A13" s="5" t="s">
        <v>47</v>
      </c>
      <c r="B13" s="45" t="s">
        <v>143</v>
      </c>
      <c r="M13" s="120">
        <v>1</v>
      </c>
      <c r="N13" s="120"/>
      <c r="O13" s="120">
        <v>1</v>
      </c>
      <c r="Q13" s="16"/>
      <c r="R13" s="159"/>
      <c r="S13" s="16"/>
      <c r="T13" s="159"/>
      <c r="U13" s="16"/>
      <c r="V13" s="174"/>
      <c r="W13" s="161"/>
      <c r="X13" s="159"/>
      <c r="Y13" s="161"/>
      <c r="Z13" s="159"/>
      <c r="AA13" s="161"/>
      <c r="AB13" s="159"/>
      <c r="AE13" s="16"/>
      <c r="AF13" s="13"/>
      <c r="AG13" s="16"/>
      <c r="AH13" s="13"/>
      <c r="AI13" s="16">
        <v>1</v>
      </c>
      <c r="AJ13" s="9">
        <v>1.3668979998328723E-2</v>
      </c>
      <c r="AK13" s="16"/>
      <c r="AL13" s="9"/>
      <c r="AM13" s="16"/>
      <c r="AN13" s="9"/>
      <c r="AP13" s="50">
        <v>1</v>
      </c>
      <c r="AQ13" s="50">
        <v>3</v>
      </c>
      <c r="AR13" s="45">
        <v>2</v>
      </c>
      <c r="AS13" s="45">
        <v>2</v>
      </c>
      <c r="AT13" s="45">
        <v>3</v>
      </c>
      <c r="AU13" s="45">
        <v>1</v>
      </c>
      <c r="AV13" s="45">
        <v>3</v>
      </c>
      <c r="AW13" s="45">
        <v>2</v>
      </c>
      <c r="AX13" s="45">
        <v>3</v>
      </c>
      <c r="AY13" s="45">
        <v>1</v>
      </c>
      <c r="AZ13" s="45">
        <v>1</v>
      </c>
      <c r="BA13" s="45">
        <v>2</v>
      </c>
      <c r="BF13" s="95"/>
      <c r="BG13" s="95"/>
      <c r="BH13" s="96"/>
    </row>
    <row r="14" spans="1:68" ht="15.75" thickBot="1" x14ac:dyDescent="0.3">
      <c r="A14" s="5" t="s">
        <v>48</v>
      </c>
      <c r="B14" s="45" t="s">
        <v>143</v>
      </c>
      <c r="M14" s="120"/>
      <c r="N14" s="120"/>
      <c r="O14" s="120"/>
      <c r="Q14" s="16"/>
      <c r="R14" s="159"/>
      <c r="S14" s="16"/>
      <c r="T14" s="159"/>
      <c r="U14" s="16"/>
      <c r="V14" s="174"/>
      <c r="W14" s="161"/>
      <c r="X14" s="159"/>
      <c r="Y14" s="161"/>
      <c r="Z14" s="159"/>
      <c r="AA14" s="161"/>
      <c r="AB14" s="159"/>
      <c r="AE14" s="16"/>
      <c r="AF14" s="13"/>
      <c r="AG14" s="16"/>
      <c r="AH14" s="13"/>
      <c r="AI14" s="16"/>
      <c r="AJ14" s="9"/>
      <c r="AK14" s="16"/>
      <c r="AL14" s="9"/>
      <c r="AM14" s="16"/>
      <c r="AN14" s="9"/>
      <c r="AP14" s="50">
        <v>0</v>
      </c>
      <c r="AQ14" s="50">
        <v>0</v>
      </c>
      <c r="AR14" s="45">
        <v>0</v>
      </c>
      <c r="BF14" s="96"/>
      <c r="BG14" s="95"/>
      <c r="BH14" s="96"/>
    </row>
    <row r="15" spans="1:68" ht="15.75" thickBot="1" x14ac:dyDescent="0.3">
      <c r="A15" s="5" t="s">
        <v>49</v>
      </c>
      <c r="B15" s="45" t="s">
        <v>143</v>
      </c>
      <c r="H15" s="45">
        <v>1</v>
      </c>
      <c r="M15" s="120"/>
      <c r="N15" s="120"/>
      <c r="O15" s="120"/>
      <c r="Q15" s="16"/>
      <c r="R15" s="159"/>
      <c r="S15" s="16"/>
      <c r="T15" s="159"/>
      <c r="U15" s="16"/>
      <c r="V15" s="174"/>
      <c r="W15" s="161"/>
      <c r="X15" s="159"/>
      <c r="Y15" s="161"/>
      <c r="Z15" s="159"/>
      <c r="AA15" s="161"/>
      <c r="AB15" s="159"/>
      <c r="AE15" s="16"/>
      <c r="AF15" s="13"/>
      <c r="AG15" s="16"/>
      <c r="AH15" s="13"/>
      <c r="AI15" s="16"/>
      <c r="AJ15" s="9"/>
      <c r="AK15" s="16"/>
      <c r="AL15" s="9"/>
      <c r="AM15" s="16"/>
      <c r="AN15" s="9"/>
      <c r="AP15" s="50">
        <v>2</v>
      </c>
      <c r="AQ15" s="50">
        <v>2</v>
      </c>
      <c r="AR15" s="45">
        <v>0</v>
      </c>
      <c r="AS15" s="45">
        <v>2</v>
      </c>
      <c r="BF15" s="95"/>
      <c r="BG15" s="95"/>
      <c r="BH15" s="96"/>
    </row>
    <row r="16" spans="1:68" ht="15.75" thickBot="1" x14ac:dyDescent="0.3">
      <c r="A16" s="5" t="s">
        <v>50</v>
      </c>
      <c r="B16" s="45" t="s">
        <v>143</v>
      </c>
      <c r="G16" s="45">
        <v>1</v>
      </c>
      <c r="M16" s="120">
        <v>1</v>
      </c>
      <c r="N16" s="120"/>
      <c r="O16" s="120">
        <v>1</v>
      </c>
      <c r="Q16" s="16"/>
      <c r="R16" s="159"/>
      <c r="S16" s="16"/>
      <c r="T16" s="159"/>
      <c r="U16" s="16"/>
      <c r="V16" s="174"/>
      <c r="W16" s="161"/>
      <c r="X16" s="159"/>
      <c r="Y16" s="161"/>
      <c r="Z16" s="159"/>
      <c r="AA16" s="161"/>
      <c r="AB16" s="159"/>
      <c r="AE16" s="16"/>
      <c r="AF16" s="13"/>
      <c r="AG16" s="16"/>
      <c r="AH16" s="13"/>
      <c r="AI16" s="16"/>
      <c r="AJ16" s="9"/>
      <c r="AK16" s="16"/>
      <c r="AL16" s="9"/>
      <c r="AM16" s="16"/>
      <c r="AN16" s="9"/>
      <c r="AP16" s="50">
        <v>3</v>
      </c>
      <c r="AQ16" s="50">
        <v>3</v>
      </c>
      <c r="AR16" s="45">
        <v>4</v>
      </c>
      <c r="AS16" s="45">
        <v>4</v>
      </c>
      <c r="AT16" s="45">
        <v>4</v>
      </c>
      <c r="AU16" s="45">
        <v>5</v>
      </c>
      <c r="AV16" s="45">
        <v>4</v>
      </c>
      <c r="AW16" s="45">
        <v>1</v>
      </c>
      <c r="AX16" s="45">
        <v>2</v>
      </c>
      <c r="AY16" s="45">
        <v>5</v>
      </c>
      <c r="AZ16" s="45">
        <v>4</v>
      </c>
      <c r="BA16" s="45">
        <v>4</v>
      </c>
      <c r="BF16" s="95"/>
      <c r="BG16" s="95"/>
      <c r="BH16" s="95"/>
    </row>
    <row r="17" spans="1:60" ht="15.75" thickBot="1" x14ac:dyDescent="0.3">
      <c r="A17" s="5" t="s">
        <v>51</v>
      </c>
      <c r="B17" s="45" t="s">
        <v>143</v>
      </c>
      <c r="M17" s="120"/>
      <c r="N17" s="120"/>
      <c r="O17" s="120"/>
      <c r="Q17" s="16"/>
      <c r="R17" s="159"/>
      <c r="S17" s="16"/>
      <c r="T17" s="159"/>
      <c r="U17" s="16"/>
      <c r="V17" s="174"/>
      <c r="W17" s="161"/>
      <c r="X17" s="159"/>
      <c r="Y17" s="161"/>
      <c r="Z17" s="159"/>
      <c r="AA17" s="161"/>
      <c r="AB17" s="159"/>
      <c r="AE17" s="16"/>
      <c r="AF17" s="13"/>
      <c r="AG17" s="16"/>
      <c r="AH17" s="13"/>
      <c r="AI17" s="16"/>
      <c r="AJ17" s="9"/>
      <c r="AK17" s="16"/>
      <c r="AL17" s="9"/>
      <c r="AM17" s="16"/>
      <c r="AN17" s="9"/>
      <c r="AP17" s="50">
        <v>0</v>
      </c>
      <c r="AQ17" s="50">
        <v>0</v>
      </c>
      <c r="AR17" s="45">
        <v>0</v>
      </c>
      <c r="BF17" s="95"/>
      <c r="BG17" s="95"/>
      <c r="BH17" s="96"/>
    </row>
    <row r="18" spans="1:60" ht="15.75" thickBot="1" x14ac:dyDescent="0.3">
      <c r="A18" s="5" t="s">
        <v>52</v>
      </c>
      <c r="B18" s="45" t="s">
        <v>143</v>
      </c>
      <c r="I18" s="45">
        <v>1</v>
      </c>
      <c r="M18" s="120"/>
      <c r="N18" s="120"/>
      <c r="O18" s="120">
        <v>1</v>
      </c>
      <c r="Q18" s="16"/>
      <c r="R18" s="159"/>
      <c r="S18" s="16"/>
      <c r="T18" s="159"/>
      <c r="U18" s="16">
        <v>1</v>
      </c>
      <c r="V18" s="174">
        <v>0.32472222222199998</v>
      </c>
      <c r="W18" s="161"/>
      <c r="X18" s="159"/>
      <c r="Y18" s="161"/>
      <c r="Z18" s="159"/>
      <c r="AA18" s="161"/>
      <c r="AB18" s="159"/>
      <c r="AE18" s="16"/>
      <c r="AF18" s="13"/>
      <c r="AG18" s="16"/>
      <c r="AH18" s="13"/>
      <c r="AI18" s="16"/>
      <c r="AJ18" s="9"/>
      <c r="AK18" s="16"/>
      <c r="AL18" s="9"/>
      <c r="AM18" s="16">
        <v>1</v>
      </c>
      <c r="AN18" s="9">
        <v>1.9774074099987047</v>
      </c>
      <c r="AP18" s="50">
        <v>12</v>
      </c>
      <c r="AQ18" s="50">
        <v>7</v>
      </c>
      <c r="AR18" s="45">
        <v>12</v>
      </c>
      <c r="AS18" s="45">
        <v>9</v>
      </c>
      <c r="AT18" s="45">
        <v>7</v>
      </c>
      <c r="AU18" s="45">
        <v>7</v>
      </c>
      <c r="AV18" s="45">
        <v>7</v>
      </c>
      <c r="AW18" s="45">
        <v>6</v>
      </c>
      <c r="AX18" s="45">
        <v>12</v>
      </c>
      <c r="AY18" s="45">
        <v>6</v>
      </c>
      <c r="AZ18" s="45">
        <v>4</v>
      </c>
      <c r="BA18" s="45">
        <v>11</v>
      </c>
      <c r="BF18" s="95"/>
      <c r="BG18" s="95"/>
      <c r="BH18" s="96"/>
    </row>
    <row r="19" spans="1:60" ht="15.75" thickBot="1" x14ac:dyDescent="0.3">
      <c r="A19" s="5" t="s">
        <v>53</v>
      </c>
      <c r="B19" s="45" t="s">
        <v>143</v>
      </c>
      <c r="M19" s="120"/>
      <c r="N19" s="120"/>
      <c r="O19" s="120"/>
      <c r="Q19" s="16"/>
      <c r="R19" s="159"/>
      <c r="S19" s="16"/>
      <c r="T19" s="159"/>
      <c r="U19" s="16"/>
      <c r="V19" s="174"/>
      <c r="W19" s="161"/>
      <c r="X19" s="159"/>
      <c r="Y19" s="161"/>
      <c r="Z19" s="159"/>
      <c r="AA19" s="161"/>
      <c r="AB19" s="159"/>
      <c r="AE19" s="16"/>
      <c r="AF19" s="13"/>
      <c r="AG19" s="16"/>
      <c r="AH19" s="13"/>
      <c r="AI19" s="16"/>
      <c r="AJ19" s="9"/>
      <c r="AK19" s="16"/>
      <c r="AL19" s="9"/>
      <c r="AM19" s="16"/>
      <c r="AN19" s="9"/>
      <c r="AP19" s="50">
        <v>2</v>
      </c>
      <c r="AQ19" s="50">
        <v>2</v>
      </c>
      <c r="AR19" s="45">
        <v>2</v>
      </c>
      <c r="AT19" s="45">
        <v>1</v>
      </c>
      <c r="AW19" s="45">
        <v>1</v>
      </c>
      <c r="AY19" s="45">
        <v>1</v>
      </c>
      <c r="AZ19" s="45">
        <v>1</v>
      </c>
      <c r="BF19" s="95"/>
      <c r="BG19" s="96"/>
      <c r="BH19" s="96"/>
    </row>
    <row r="20" spans="1:60" ht="15.75" thickBot="1" x14ac:dyDescent="0.3">
      <c r="A20" s="5" t="s">
        <v>54</v>
      </c>
      <c r="B20" s="45" t="s">
        <v>143</v>
      </c>
      <c r="M20" s="120"/>
      <c r="N20" s="120"/>
      <c r="O20" s="120"/>
      <c r="Q20" s="16"/>
      <c r="R20" s="159"/>
      <c r="S20" s="16"/>
      <c r="T20" s="159"/>
      <c r="U20" s="16"/>
      <c r="V20" s="174"/>
      <c r="W20" s="161"/>
      <c r="X20" s="159"/>
      <c r="Y20" s="161"/>
      <c r="Z20" s="159"/>
      <c r="AA20" s="161"/>
      <c r="AB20" s="159"/>
      <c r="AE20" s="16"/>
      <c r="AF20" s="13"/>
      <c r="AG20" s="16"/>
      <c r="AH20" s="13"/>
      <c r="AI20" s="16"/>
      <c r="AJ20" s="9"/>
      <c r="AK20" s="16"/>
      <c r="AL20" s="9"/>
      <c r="AM20" s="16"/>
      <c r="AN20" s="9"/>
      <c r="AP20" s="50">
        <v>17</v>
      </c>
      <c r="AQ20" s="50">
        <v>17</v>
      </c>
      <c r="AR20" s="45">
        <v>12</v>
      </c>
      <c r="AS20" s="45">
        <v>13</v>
      </c>
      <c r="AT20" s="45">
        <v>9</v>
      </c>
      <c r="AU20" s="45">
        <v>9</v>
      </c>
      <c r="AV20" s="45">
        <v>10</v>
      </c>
      <c r="AW20" s="45">
        <v>11</v>
      </c>
      <c r="AX20" s="45">
        <v>6</v>
      </c>
      <c r="AY20" s="45">
        <v>15</v>
      </c>
      <c r="AZ20" s="45">
        <v>14</v>
      </c>
      <c r="BA20" s="45">
        <v>5</v>
      </c>
      <c r="BF20" s="95"/>
      <c r="BG20" s="95"/>
      <c r="BH20" s="95"/>
    </row>
    <row r="21" spans="1:60" ht="15.75" thickBot="1" x14ac:dyDescent="0.3">
      <c r="A21" s="5" t="s">
        <v>55</v>
      </c>
      <c r="B21" s="45" t="s">
        <v>143</v>
      </c>
      <c r="M21" s="120"/>
      <c r="N21" s="120"/>
      <c r="O21" s="120"/>
      <c r="Q21" s="16"/>
      <c r="R21" s="159"/>
      <c r="S21" s="16"/>
      <c r="T21" s="159"/>
      <c r="U21" s="16"/>
      <c r="V21" s="174"/>
      <c r="W21" s="161"/>
      <c r="X21" s="159"/>
      <c r="Y21" s="161"/>
      <c r="Z21" s="159"/>
      <c r="AA21" s="161"/>
      <c r="AB21" s="159"/>
      <c r="AE21" s="16"/>
      <c r="AF21" s="13"/>
      <c r="AG21" s="16"/>
      <c r="AH21" s="13"/>
      <c r="AI21" s="16"/>
      <c r="AJ21" s="9"/>
      <c r="AK21" s="16"/>
      <c r="AL21" s="9"/>
      <c r="AM21" s="16"/>
      <c r="AN21" s="9"/>
      <c r="AP21" s="50">
        <v>0</v>
      </c>
      <c r="AQ21" s="50">
        <v>0</v>
      </c>
      <c r="AR21" s="45">
        <v>1</v>
      </c>
      <c r="BF21" s="96"/>
      <c r="BG21" s="96"/>
      <c r="BH21" s="96"/>
    </row>
    <row r="22" spans="1:60" ht="15.75" thickBot="1" x14ac:dyDescent="0.3">
      <c r="A22" s="5" t="s">
        <v>56</v>
      </c>
      <c r="B22" s="45" t="s">
        <v>143</v>
      </c>
      <c r="M22" s="120"/>
      <c r="N22" s="120"/>
      <c r="O22" s="120"/>
      <c r="Q22" s="16"/>
      <c r="R22" s="159"/>
      <c r="S22" s="16"/>
      <c r="T22" s="159"/>
      <c r="U22" s="16"/>
      <c r="V22" s="174"/>
      <c r="W22" s="161"/>
      <c r="X22" s="159"/>
      <c r="Y22" s="161"/>
      <c r="Z22" s="159"/>
      <c r="AA22" s="161"/>
      <c r="AB22" s="159"/>
      <c r="AE22" s="16"/>
      <c r="AF22" s="13"/>
      <c r="AG22" s="16"/>
      <c r="AH22" s="13"/>
      <c r="AI22" s="16"/>
      <c r="AJ22" s="9"/>
      <c r="AK22" s="16"/>
      <c r="AL22" s="9"/>
      <c r="AM22" s="16"/>
      <c r="AN22" s="9"/>
      <c r="AP22" s="50">
        <v>7</v>
      </c>
      <c r="AQ22" s="50">
        <v>6</v>
      </c>
      <c r="AR22" s="45">
        <v>9</v>
      </c>
      <c r="AS22" s="45">
        <v>4</v>
      </c>
      <c r="AT22" s="45">
        <v>4</v>
      </c>
      <c r="AU22" s="45">
        <v>3</v>
      </c>
      <c r="AV22" s="45">
        <v>2</v>
      </c>
      <c r="AW22" s="45">
        <v>3</v>
      </c>
      <c r="AX22" s="45">
        <v>6</v>
      </c>
      <c r="AY22" s="45">
        <v>5</v>
      </c>
      <c r="AZ22" s="45">
        <v>1</v>
      </c>
      <c r="BA22" s="45">
        <v>4</v>
      </c>
      <c r="BF22" s="95"/>
      <c r="BG22" s="95"/>
      <c r="BH22" s="96"/>
    </row>
    <row r="23" spans="1:60" ht="15.75" thickBot="1" x14ac:dyDescent="0.3">
      <c r="A23" s="5" t="s">
        <v>57</v>
      </c>
      <c r="B23" s="45" t="s">
        <v>143</v>
      </c>
      <c r="D23" s="50">
        <v>1</v>
      </c>
      <c r="E23" s="50">
        <v>1</v>
      </c>
      <c r="M23" s="120"/>
      <c r="N23" s="120"/>
      <c r="O23" s="120"/>
      <c r="Q23" s="16">
        <v>1</v>
      </c>
      <c r="R23" s="159">
        <v>25.403611111111001</v>
      </c>
      <c r="S23" s="16">
        <v>1</v>
      </c>
      <c r="T23" s="159">
        <v>8.9972222222219997</v>
      </c>
      <c r="U23" s="16"/>
      <c r="V23" s="174"/>
      <c r="W23" s="161"/>
      <c r="X23" s="159"/>
      <c r="Y23" s="161"/>
      <c r="Z23" s="159"/>
      <c r="AA23" s="161"/>
      <c r="AB23" s="159"/>
      <c r="AE23" s="16"/>
      <c r="AF23" s="13"/>
      <c r="AG23" s="16"/>
      <c r="AH23" s="13"/>
      <c r="AI23" s="16"/>
      <c r="AJ23" s="9"/>
      <c r="AK23" s="16"/>
      <c r="AL23" s="9"/>
      <c r="AM23" s="16"/>
      <c r="AN23" s="9"/>
      <c r="AP23" s="50">
        <v>0</v>
      </c>
      <c r="AQ23" s="50">
        <v>3</v>
      </c>
      <c r="AR23" s="45">
        <v>5</v>
      </c>
      <c r="AS23" s="45">
        <v>3</v>
      </c>
      <c r="AT23" s="45">
        <v>5</v>
      </c>
      <c r="AU23" s="45">
        <v>4</v>
      </c>
      <c r="AV23" s="45">
        <v>2</v>
      </c>
      <c r="AX23" s="45">
        <v>1</v>
      </c>
      <c r="AY23" s="45">
        <v>2</v>
      </c>
      <c r="AZ23" s="45">
        <v>3</v>
      </c>
      <c r="BA23" s="45">
        <v>6</v>
      </c>
      <c r="BF23" s="95"/>
      <c r="BG23" s="95"/>
      <c r="BH23" s="96"/>
    </row>
    <row r="24" spans="1:60" ht="15.75" thickBot="1" x14ac:dyDescent="0.3">
      <c r="A24" s="5" t="s">
        <v>58</v>
      </c>
      <c r="B24" s="45" t="s">
        <v>143</v>
      </c>
      <c r="M24" s="120"/>
      <c r="N24" s="120"/>
      <c r="O24" s="120"/>
      <c r="Q24" s="16"/>
      <c r="R24" s="159"/>
      <c r="S24" s="16"/>
      <c r="T24" s="159"/>
      <c r="U24" s="16"/>
      <c r="V24" s="174"/>
      <c r="W24" s="161"/>
      <c r="X24" s="159"/>
      <c r="Y24" s="161"/>
      <c r="Z24" s="159"/>
      <c r="AA24" s="161"/>
      <c r="AB24" s="159"/>
      <c r="AE24" s="16"/>
      <c r="AF24" s="13"/>
      <c r="AG24" s="16"/>
      <c r="AH24" s="13"/>
      <c r="AI24" s="16"/>
      <c r="AJ24" s="9"/>
      <c r="AK24" s="16"/>
      <c r="AL24" s="9"/>
      <c r="AM24" s="16"/>
      <c r="AN24" s="9"/>
      <c r="AP24" s="50">
        <v>0</v>
      </c>
      <c r="AQ24" s="50">
        <v>0</v>
      </c>
      <c r="AR24" s="45">
        <v>0</v>
      </c>
      <c r="BF24" s="96"/>
      <c r="BG24" s="96"/>
      <c r="BH24" s="96"/>
    </row>
    <row r="25" spans="1:60" ht="15.75" thickBot="1" x14ac:dyDescent="0.3">
      <c r="A25" s="5" t="s">
        <v>59</v>
      </c>
      <c r="B25" s="45" t="s">
        <v>143</v>
      </c>
      <c r="M25" s="120"/>
      <c r="N25" s="120"/>
      <c r="O25" s="120"/>
      <c r="Q25" s="16"/>
      <c r="R25" s="159"/>
      <c r="S25" s="16"/>
      <c r="T25" s="159"/>
      <c r="U25" s="16"/>
      <c r="V25" s="174"/>
      <c r="W25" s="161"/>
      <c r="X25" s="159"/>
      <c r="Y25" s="161"/>
      <c r="Z25" s="159"/>
      <c r="AA25" s="161"/>
      <c r="AB25" s="159"/>
      <c r="AE25" s="16"/>
      <c r="AF25" s="13"/>
      <c r="AG25" s="16"/>
      <c r="AH25" s="13"/>
      <c r="AI25" s="16"/>
      <c r="AJ25" s="9"/>
      <c r="AK25" s="16"/>
      <c r="AL25" s="9"/>
      <c r="AM25" s="16"/>
      <c r="AN25" s="9"/>
      <c r="AP25" s="50">
        <v>2</v>
      </c>
      <c r="AQ25" s="50">
        <v>3</v>
      </c>
      <c r="AR25" s="45">
        <v>3</v>
      </c>
      <c r="AS25" s="45">
        <v>2</v>
      </c>
      <c r="AT25" s="45">
        <v>2</v>
      </c>
      <c r="AU25" s="45">
        <v>3</v>
      </c>
      <c r="AV25" s="45">
        <v>1</v>
      </c>
      <c r="AW25" s="45">
        <v>1</v>
      </c>
      <c r="AX25" s="45">
        <v>1</v>
      </c>
      <c r="AZ25" s="45">
        <v>1</v>
      </c>
      <c r="BF25" s="95"/>
      <c r="BG25" s="95"/>
      <c r="BH25" s="96"/>
    </row>
    <row r="26" spans="1:60" ht="15.75" thickBot="1" x14ac:dyDescent="0.3">
      <c r="A26" s="5" t="s">
        <v>60</v>
      </c>
      <c r="B26" s="45" t="s">
        <v>143</v>
      </c>
      <c r="J26" s="45">
        <v>1</v>
      </c>
      <c r="M26" s="120"/>
      <c r="N26" s="120"/>
      <c r="O26" s="120"/>
      <c r="Q26" s="16"/>
      <c r="R26" s="159"/>
      <c r="S26" s="16"/>
      <c r="T26" s="159"/>
      <c r="U26" s="16"/>
      <c r="V26" s="174"/>
      <c r="W26" s="161"/>
      <c r="X26" s="159"/>
      <c r="Y26" s="161"/>
      <c r="Z26" s="159"/>
      <c r="AA26" s="161"/>
      <c r="AB26" s="159"/>
      <c r="AC26" s="45">
        <v>1</v>
      </c>
      <c r="AD26" s="120">
        <v>0.12717592000262812</v>
      </c>
      <c r="AE26" s="16"/>
      <c r="AF26" s="13"/>
      <c r="AG26" s="16"/>
      <c r="AH26" s="13"/>
      <c r="AI26" s="16"/>
      <c r="AJ26" s="9"/>
      <c r="AK26" s="16"/>
      <c r="AL26" s="9"/>
      <c r="AM26" s="16"/>
      <c r="AN26" s="9"/>
      <c r="AP26" s="50">
        <v>3</v>
      </c>
      <c r="AQ26" s="50">
        <v>3</v>
      </c>
      <c r="AR26" s="45">
        <v>2</v>
      </c>
      <c r="AS26" s="45">
        <v>2</v>
      </c>
      <c r="AT26" s="45">
        <v>2</v>
      </c>
      <c r="AU26" s="45">
        <v>2</v>
      </c>
      <c r="AV26" s="45">
        <v>1</v>
      </c>
      <c r="AW26" s="45">
        <v>1</v>
      </c>
      <c r="AX26" s="45">
        <v>2</v>
      </c>
      <c r="AZ26" s="45">
        <v>1</v>
      </c>
      <c r="BA26" s="45">
        <v>1</v>
      </c>
      <c r="BF26" s="95"/>
      <c r="BG26" s="95"/>
      <c r="BH26" s="96"/>
    </row>
    <row r="27" spans="1:60" ht="15.75" thickBot="1" x14ac:dyDescent="0.3">
      <c r="A27" s="5" t="s">
        <v>61</v>
      </c>
      <c r="B27" s="45" t="s">
        <v>143</v>
      </c>
      <c r="G27" s="45">
        <v>1</v>
      </c>
      <c r="H27" s="45">
        <v>1</v>
      </c>
      <c r="M27" s="120"/>
      <c r="N27" s="120"/>
      <c r="O27" s="120"/>
      <c r="Q27" s="16"/>
      <c r="R27" s="159"/>
      <c r="S27" s="16"/>
      <c r="T27" s="159"/>
      <c r="U27" s="16"/>
      <c r="V27" s="174"/>
      <c r="W27" s="161"/>
      <c r="X27" s="159"/>
      <c r="Y27" s="161">
        <v>3</v>
      </c>
      <c r="Z27" s="159">
        <v>4.4636111111109997</v>
      </c>
      <c r="AA27" s="161"/>
      <c r="AB27" s="159"/>
      <c r="AE27" s="16"/>
      <c r="AF27" s="13"/>
      <c r="AG27" s="16"/>
      <c r="AH27" s="13"/>
      <c r="AI27" s="16"/>
      <c r="AJ27" s="9"/>
      <c r="AK27" s="16"/>
      <c r="AL27" s="9"/>
      <c r="AM27" s="16"/>
      <c r="AN27" s="9"/>
      <c r="AP27" s="50">
        <v>5</v>
      </c>
      <c r="AQ27" s="50">
        <v>9</v>
      </c>
      <c r="AR27" s="45">
        <v>7</v>
      </c>
      <c r="AS27" s="45">
        <v>6</v>
      </c>
      <c r="AT27" s="45">
        <v>8</v>
      </c>
      <c r="AU27" s="45">
        <v>3</v>
      </c>
      <c r="AV27" s="45">
        <v>6</v>
      </c>
      <c r="AW27" s="45">
        <v>4</v>
      </c>
      <c r="AX27" s="45">
        <v>3</v>
      </c>
      <c r="AY27" s="45">
        <v>4</v>
      </c>
      <c r="AZ27" s="45">
        <v>3</v>
      </c>
      <c r="BA27" s="45">
        <v>7</v>
      </c>
      <c r="BF27" s="95"/>
      <c r="BG27" s="95"/>
      <c r="BH27" s="96"/>
    </row>
    <row r="28" spans="1:60" ht="15.75" thickBot="1" x14ac:dyDescent="0.3">
      <c r="A28" s="5" t="s">
        <v>62</v>
      </c>
      <c r="B28" s="45" t="s">
        <v>143</v>
      </c>
      <c r="M28" s="120"/>
      <c r="N28" s="120"/>
      <c r="O28" s="120"/>
      <c r="Q28" s="16"/>
      <c r="R28" s="159"/>
      <c r="S28" s="16"/>
      <c r="T28" s="159"/>
      <c r="U28" s="16"/>
      <c r="V28" s="174"/>
      <c r="W28" s="161"/>
      <c r="X28" s="159"/>
      <c r="Y28" s="161"/>
      <c r="Z28" s="159"/>
      <c r="AA28" s="161"/>
      <c r="AB28" s="159"/>
      <c r="AE28" s="16"/>
      <c r="AF28" s="13"/>
      <c r="AG28" s="16"/>
      <c r="AH28" s="13"/>
      <c r="AI28" s="16"/>
      <c r="AJ28" s="9"/>
      <c r="AK28" s="16"/>
      <c r="AL28" s="9"/>
      <c r="AM28" s="16"/>
      <c r="AN28" s="9"/>
      <c r="AP28" s="50">
        <v>2</v>
      </c>
      <c r="AQ28" s="50">
        <v>3</v>
      </c>
      <c r="AR28" s="45">
        <v>3</v>
      </c>
      <c r="AS28" s="45">
        <v>3</v>
      </c>
      <c r="AT28" s="45">
        <v>2</v>
      </c>
      <c r="AU28" s="45">
        <v>1</v>
      </c>
      <c r="AV28" s="45">
        <v>2</v>
      </c>
      <c r="AW28" s="45">
        <v>2</v>
      </c>
      <c r="AX28" s="45">
        <v>2</v>
      </c>
      <c r="AY28" s="45">
        <v>3</v>
      </c>
      <c r="AZ28" s="45">
        <v>1</v>
      </c>
      <c r="BA28" s="45">
        <v>4</v>
      </c>
      <c r="BF28" s="95"/>
      <c r="BG28" s="95"/>
      <c r="BH28" s="96"/>
    </row>
    <row r="29" spans="1:60" ht="15.75" thickBot="1" x14ac:dyDescent="0.3">
      <c r="A29" s="5" t="s">
        <v>63</v>
      </c>
      <c r="B29" s="45" t="s">
        <v>143</v>
      </c>
      <c r="M29" s="120"/>
      <c r="N29" s="120"/>
      <c r="O29" s="120"/>
      <c r="Q29" s="16"/>
      <c r="R29" s="159"/>
      <c r="S29" s="16"/>
      <c r="T29" s="159"/>
      <c r="U29" s="16"/>
      <c r="V29" s="174"/>
      <c r="W29" s="161"/>
      <c r="X29" s="159"/>
      <c r="Y29" s="161"/>
      <c r="Z29" s="159"/>
      <c r="AA29" s="161"/>
      <c r="AB29" s="159"/>
      <c r="AE29" s="16"/>
      <c r="AF29" s="13"/>
      <c r="AG29" s="16"/>
      <c r="AH29" s="13"/>
      <c r="AI29" s="16"/>
      <c r="AJ29" s="9"/>
      <c r="AK29" s="16"/>
      <c r="AL29" s="9"/>
      <c r="AM29" s="16"/>
      <c r="AN29" s="9"/>
      <c r="AP29" s="50">
        <v>4</v>
      </c>
      <c r="AQ29" s="50">
        <v>4</v>
      </c>
      <c r="AR29" s="45">
        <v>4</v>
      </c>
      <c r="AS29" s="45">
        <v>4</v>
      </c>
      <c r="AT29" s="45">
        <v>3</v>
      </c>
      <c r="BA29" s="45">
        <v>4</v>
      </c>
      <c r="BF29" s="95"/>
      <c r="BG29" s="95"/>
      <c r="BH29" s="96"/>
    </row>
    <row r="30" spans="1:60" ht="15.75" thickBot="1" x14ac:dyDescent="0.3">
      <c r="A30" s="5" t="s">
        <v>64</v>
      </c>
      <c r="B30" s="45" t="s">
        <v>143</v>
      </c>
      <c r="M30" s="120"/>
      <c r="N30" s="120"/>
      <c r="O30" s="120"/>
      <c r="Q30" s="16"/>
      <c r="R30" s="159"/>
      <c r="S30" s="16"/>
      <c r="T30" s="159"/>
      <c r="U30" s="16"/>
      <c r="V30" s="174"/>
      <c r="W30" s="161"/>
      <c r="X30" s="159"/>
      <c r="Y30" s="161"/>
      <c r="Z30" s="159"/>
      <c r="AA30" s="161"/>
      <c r="AB30" s="159"/>
      <c r="AE30" s="16"/>
      <c r="AF30" s="13"/>
      <c r="AG30" s="16"/>
      <c r="AH30" s="13"/>
      <c r="AI30" s="16"/>
      <c r="AJ30" s="9"/>
      <c r="AK30" s="16"/>
      <c r="AL30" s="9"/>
      <c r="AM30" s="16"/>
      <c r="AN30" s="9"/>
      <c r="AP30" s="50">
        <v>0</v>
      </c>
      <c r="AQ30" s="50">
        <v>1</v>
      </c>
      <c r="AR30" s="45">
        <v>0</v>
      </c>
      <c r="BF30" s="95"/>
      <c r="BG30" s="95"/>
      <c r="BH30" s="96"/>
    </row>
    <row r="31" spans="1:60" ht="15.75" thickBot="1" x14ac:dyDescent="0.3">
      <c r="A31" s="5" t="s">
        <v>65</v>
      </c>
      <c r="B31" s="45" t="s">
        <v>143</v>
      </c>
      <c r="G31" s="45">
        <v>1</v>
      </c>
      <c r="K31" s="45">
        <v>3</v>
      </c>
      <c r="M31" s="120"/>
      <c r="N31" s="120"/>
      <c r="O31" s="120"/>
      <c r="Q31" s="16"/>
      <c r="R31" s="159"/>
      <c r="S31" s="16"/>
      <c r="T31" s="159"/>
      <c r="U31" s="16"/>
      <c r="V31" s="174"/>
      <c r="W31" s="161">
        <v>2</v>
      </c>
      <c r="X31" s="159">
        <v>4.116944444444</v>
      </c>
      <c r="Y31" s="161"/>
      <c r="Z31" s="159"/>
      <c r="AA31" s="161"/>
      <c r="AB31" s="159"/>
      <c r="AE31" s="16"/>
      <c r="AF31" s="13"/>
      <c r="AG31" s="16"/>
      <c r="AH31" s="13"/>
      <c r="AI31" s="16"/>
      <c r="AJ31" s="9"/>
      <c r="AK31" s="16"/>
      <c r="AL31" s="9"/>
      <c r="AM31" s="16"/>
      <c r="AN31" s="9"/>
      <c r="AP31" s="50">
        <v>2</v>
      </c>
      <c r="AQ31" s="50">
        <v>2</v>
      </c>
      <c r="AR31" s="45">
        <v>4</v>
      </c>
      <c r="AS31" s="45">
        <v>2</v>
      </c>
      <c r="AT31" s="45">
        <v>2</v>
      </c>
      <c r="AU31" s="45">
        <v>2</v>
      </c>
      <c r="AV31" s="45">
        <v>1</v>
      </c>
      <c r="AX31" s="45">
        <v>1</v>
      </c>
      <c r="AY31" s="45">
        <v>1</v>
      </c>
      <c r="AZ31" s="45">
        <v>2</v>
      </c>
      <c r="BA31" s="45">
        <v>2</v>
      </c>
      <c r="BF31" s="95"/>
      <c r="BG31" s="95"/>
      <c r="BH31" s="96"/>
    </row>
    <row r="32" spans="1:60" ht="15.75" thickBot="1" x14ac:dyDescent="0.3">
      <c r="A32" s="5" t="s">
        <v>66</v>
      </c>
      <c r="B32" s="45" t="s">
        <v>143</v>
      </c>
      <c r="M32" s="120"/>
      <c r="N32" s="120"/>
      <c r="O32" s="120"/>
      <c r="Q32" s="16"/>
      <c r="R32" s="159"/>
      <c r="S32" s="16"/>
      <c r="T32" s="159"/>
      <c r="U32" s="16"/>
      <c r="V32" s="174"/>
      <c r="W32" s="161"/>
      <c r="X32" s="159"/>
      <c r="Y32" s="161"/>
      <c r="Z32" s="159"/>
      <c r="AA32" s="161"/>
      <c r="AB32" s="159"/>
      <c r="AE32" s="16"/>
      <c r="AF32" s="13"/>
      <c r="AG32" s="16"/>
      <c r="AH32" s="13"/>
      <c r="AI32" s="16"/>
      <c r="AJ32" s="9"/>
      <c r="AK32" s="16"/>
      <c r="AL32" s="9"/>
      <c r="AM32" s="16"/>
      <c r="AN32" s="9"/>
      <c r="AP32" s="50">
        <v>0</v>
      </c>
      <c r="AQ32" s="50">
        <v>1</v>
      </c>
      <c r="AR32" s="45">
        <v>0</v>
      </c>
      <c r="AT32" s="45">
        <v>1</v>
      </c>
      <c r="AU32" s="45">
        <v>1</v>
      </c>
      <c r="AY32" s="45">
        <v>1</v>
      </c>
      <c r="AZ32" s="45">
        <v>1</v>
      </c>
      <c r="BF32" s="95"/>
      <c r="BG32" s="96"/>
      <c r="BH32" s="95"/>
    </row>
    <row r="33" spans="1:60" ht="15.75" thickBot="1" x14ac:dyDescent="0.3">
      <c r="A33" s="5" t="s">
        <v>67</v>
      </c>
      <c r="B33" s="45" t="s">
        <v>143</v>
      </c>
      <c r="M33" s="120"/>
      <c r="N33" s="120"/>
      <c r="O33" s="120"/>
      <c r="Q33" s="16"/>
      <c r="R33" s="159"/>
      <c r="S33" s="16"/>
      <c r="T33" s="159"/>
      <c r="U33" s="16"/>
      <c r="V33" s="174"/>
      <c r="W33" s="161"/>
      <c r="X33" s="159"/>
      <c r="Y33" s="161"/>
      <c r="Z33" s="159"/>
      <c r="AA33" s="161"/>
      <c r="AB33" s="159"/>
      <c r="AE33" s="16"/>
      <c r="AF33" s="13"/>
      <c r="AG33" s="16"/>
      <c r="AH33" s="13"/>
      <c r="AI33" s="16"/>
      <c r="AJ33" s="9"/>
      <c r="AK33" s="16"/>
      <c r="AL33" s="9"/>
      <c r="AM33" s="16"/>
      <c r="AN33" s="9"/>
      <c r="AP33" s="50">
        <v>0</v>
      </c>
      <c r="AQ33" s="50">
        <v>0</v>
      </c>
      <c r="AR33" s="45">
        <v>0</v>
      </c>
      <c r="BF33" s="96"/>
      <c r="BG33" s="96"/>
      <c r="BH33" s="96"/>
    </row>
    <row r="34" spans="1:60" ht="15.75" thickBot="1" x14ac:dyDescent="0.3">
      <c r="A34" s="5" t="s">
        <v>68</v>
      </c>
      <c r="B34" s="45" t="s">
        <v>143</v>
      </c>
      <c r="M34" s="120"/>
      <c r="N34" s="120"/>
      <c r="O34" s="120"/>
      <c r="Q34" s="16"/>
      <c r="R34" s="159"/>
      <c r="S34" s="16"/>
      <c r="T34" s="159"/>
      <c r="U34" s="16"/>
      <c r="V34" s="174"/>
      <c r="W34" s="161"/>
      <c r="X34" s="159"/>
      <c r="Y34" s="161"/>
      <c r="Z34" s="159"/>
      <c r="AA34" s="161"/>
      <c r="AB34" s="159"/>
      <c r="AE34" s="16"/>
      <c r="AF34" s="13"/>
      <c r="AG34" s="16"/>
      <c r="AH34" s="13"/>
      <c r="AI34" s="16"/>
      <c r="AJ34" s="9"/>
      <c r="AK34" s="16"/>
      <c r="AL34" s="9"/>
      <c r="AM34" s="16"/>
      <c r="AN34" s="9"/>
      <c r="AP34" s="50">
        <v>0</v>
      </c>
      <c r="AQ34" s="50">
        <v>0</v>
      </c>
      <c r="AR34" s="45">
        <v>0</v>
      </c>
      <c r="BF34" s="96"/>
      <c r="BG34" s="96"/>
      <c r="BH34" s="96"/>
    </row>
    <row r="35" spans="1:60" ht="15.75" thickBot="1" x14ac:dyDescent="0.3">
      <c r="A35" s="5" t="s">
        <v>69</v>
      </c>
      <c r="B35" s="45" t="s">
        <v>143</v>
      </c>
      <c r="M35" s="120"/>
      <c r="N35" s="120"/>
      <c r="O35" s="120"/>
      <c r="Q35" s="16"/>
      <c r="R35" s="159"/>
      <c r="S35" s="16"/>
      <c r="T35" s="159"/>
      <c r="U35" s="16"/>
      <c r="V35" s="174"/>
      <c r="W35" s="161"/>
      <c r="X35" s="159"/>
      <c r="Y35" s="161"/>
      <c r="Z35" s="159"/>
      <c r="AA35" s="161"/>
      <c r="AB35" s="159"/>
      <c r="AE35" s="16"/>
      <c r="AF35" s="13"/>
      <c r="AG35" s="16"/>
      <c r="AH35" s="13"/>
      <c r="AI35" s="16"/>
      <c r="AJ35" s="9"/>
      <c r="AK35" s="16"/>
      <c r="AL35" s="9"/>
      <c r="AM35" s="16"/>
      <c r="AN35" s="9"/>
      <c r="AP35" s="50">
        <v>7</v>
      </c>
      <c r="AQ35" s="50">
        <v>5</v>
      </c>
      <c r="AR35" s="45">
        <v>3</v>
      </c>
      <c r="AS35" s="45">
        <v>5</v>
      </c>
      <c r="AT35" s="45">
        <v>6</v>
      </c>
      <c r="AU35" s="45">
        <v>1</v>
      </c>
      <c r="AV35" s="45">
        <v>3</v>
      </c>
      <c r="AW35" s="45">
        <v>3</v>
      </c>
      <c r="AX35" s="45">
        <v>2</v>
      </c>
      <c r="AY35" s="45">
        <v>2</v>
      </c>
      <c r="AZ35" s="45">
        <v>2</v>
      </c>
      <c r="BA35" s="45">
        <v>3</v>
      </c>
      <c r="BF35" s="95"/>
      <c r="BG35" s="95"/>
      <c r="BH35" s="96"/>
    </row>
    <row r="36" spans="1:60" ht="15.75" thickBot="1" x14ac:dyDescent="0.3">
      <c r="A36" s="5" t="s">
        <v>70</v>
      </c>
      <c r="B36" s="45" t="s">
        <v>143</v>
      </c>
      <c r="M36" s="120"/>
      <c r="N36" s="120"/>
      <c r="O36" s="120"/>
      <c r="Q36" s="16"/>
      <c r="R36" s="159"/>
      <c r="S36" s="16"/>
      <c r="T36" s="159"/>
      <c r="U36" s="16"/>
      <c r="V36" s="174"/>
      <c r="W36" s="161"/>
      <c r="X36" s="159"/>
      <c r="Y36" s="161"/>
      <c r="Z36" s="159"/>
      <c r="AA36" s="161"/>
      <c r="AB36" s="159"/>
      <c r="AE36" s="16"/>
      <c r="AF36" s="13"/>
      <c r="AG36" s="16"/>
      <c r="AH36" s="13"/>
      <c r="AI36" s="16"/>
      <c r="AJ36" s="9"/>
      <c r="AK36" s="16"/>
      <c r="AL36" s="9"/>
      <c r="AM36" s="16"/>
      <c r="AN36" s="9"/>
      <c r="AP36" s="50">
        <v>0</v>
      </c>
      <c r="AQ36" s="50">
        <v>0</v>
      </c>
      <c r="AR36" s="45">
        <v>0</v>
      </c>
      <c r="BF36" s="96"/>
      <c r="BG36" s="96"/>
      <c r="BH36" s="96"/>
    </row>
    <row r="37" spans="1:60" ht="15.75" thickBot="1" x14ac:dyDescent="0.3">
      <c r="A37" s="5" t="s">
        <v>71</v>
      </c>
      <c r="B37" s="45" t="s">
        <v>143</v>
      </c>
      <c r="D37" s="50">
        <v>1</v>
      </c>
      <c r="M37" s="120"/>
      <c r="N37" s="120"/>
      <c r="O37" s="120"/>
      <c r="Q37" s="16"/>
      <c r="R37" s="159"/>
      <c r="S37" s="16"/>
      <c r="T37" s="159"/>
      <c r="U37" s="16"/>
      <c r="V37" s="174"/>
      <c r="W37" s="161"/>
      <c r="X37" s="159"/>
      <c r="Y37" s="161"/>
      <c r="Z37" s="159"/>
      <c r="AA37" s="161"/>
      <c r="AB37" s="159"/>
      <c r="AE37" s="16"/>
      <c r="AF37" s="13"/>
      <c r="AG37" s="16"/>
      <c r="AH37" s="13"/>
      <c r="AI37" s="16"/>
      <c r="AJ37" s="9"/>
      <c r="AK37" s="16"/>
      <c r="AL37" s="9"/>
      <c r="AM37" s="16"/>
      <c r="AN37" s="9"/>
      <c r="AP37" s="50">
        <v>0</v>
      </c>
      <c r="AQ37" s="50">
        <v>1</v>
      </c>
      <c r="AR37" s="45">
        <v>0</v>
      </c>
      <c r="AW37" s="45">
        <v>2</v>
      </c>
      <c r="AX37" s="45">
        <v>1</v>
      </c>
      <c r="AZ37" s="45">
        <v>2</v>
      </c>
      <c r="BA37" s="45">
        <v>1</v>
      </c>
      <c r="BF37" s="95"/>
      <c r="BG37" s="95"/>
      <c r="BH37" s="95"/>
    </row>
    <row r="38" spans="1:60" ht="15.75" thickBot="1" x14ac:dyDescent="0.3">
      <c r="A38" s="5" t="s">
        <v>72</v>
      </c>
      <c r="B38" s="45" t="s">
        <v>143</v>
      </c>
      <c r="M38" s="120"/>
      <c r="N38" s="120"/>
      <c r="O38" s="120"/>
      <c r="Q38" s="16"/>
      <c r="R38" s="159"/>
      <c r="S38" s="16"/>
      <c r="T38" s="159"/>
      <c r="U38" s="16"/>
      <c r="V38" s="174"/>
      <c r="W38" s="161"/>
      <c r="X38" s="159"/>
      <c r="Y38" s="161"/>
      <c r="Z38" s="159"/>
      <c r="AA38" s="161"/>
      <c r="AB38" s="159"/>
      <c r="AE38" s="16"/>
      <c r="AF38" s="13"/>
      <c r="AG38" s="16"/>
      <c r="AH38" s="13"/>
      <c r="AI38" s="16"/>
      <c r="AJ38" s="9"/>
      <c r="AK38" s="16"/>
      <c r="AL38" s="9"/>
      <c r="AM38" s="16"/>
      <c r="AN38" s="9"/>
      <c r="AP38" s="50">
        <v>0</v>
      </c>
      <c r="AQ38" s="50">
        <v>1</v>
      </c>
      <c r="AR38" s="45">
        <v>1</v>
      </c>
      <c r="AT38" s="45">
        <v>2</v>
      </c>
      <c r="AV38" s="45">
        <v>2</v>
      </c>
      <c r="AW38" s="45">
        <v>2</v>
      </c>
      <c r="AX38" s="45">
        <v>1</v>
      </c>
      <c r="AY38" s="45">
        <v>1</v>
      </c>
      <c r="AZ38" s="45">
        <v>1</v>
      </c>
      <c r="BF38" s="95"/>
      <c r="BG38" s="95"/>
      <c r="BH38" s="96"/>
    </row>
    <row r="39" spans="1:60" ht="15.75" thickBot="1" x14ac:dyDescent="0.3">
      <c r="A39" s="5" t="s">
        <v>73</v>
      </c>
      <c r="B39" s="45" t="s">
        <v>143</v>
      </c>
      <c r="M39" s="120"/>
      <c r="N39" s="120"/>
      <c r="O39" s="120"/>
      <c r="Q39" s="16"/>
      <c r="R39" s="159"/>
      <c r="S39" s="16"/>
      <c r="T39" s="159"/>
      <c r="U39" s="16"/>
      <c r="V39" s="174"/>
      <c r="W39" s="161"/>
      <c r="X39" s="159"/>
      <c r="Y39" s="161"/>
      <c r="Z39" s="159"/>
      <c r="AA39" s="161"/>
      <c r="AB39" s="159"/>
      <c r="AE39" s="16"/>
      <c r="AF39" s="13"/>
      <c r="AG39" s="16"/>
      <c r="AH39" s="13"/>
      <c r="AI39" s="16"/>
      <c r="AJ39" s="9"/>
      <c r="AK39" s="16"/>
      <c r="AL39" s="9"/>
      <c r="AM39" s="16"/>
      <c r="AN39" s="9"/>
      <c r="AP39" s="50">
        <v>0</v>
      </c>
      <c r="AQ39" s="50">
        <v>0</v>
      </c>
      <c r="AR39" s="45">
        <v>0</v>
      </c>
      <c r="BF39" s="96"/>
      <c r="BG39" s="96"/>
      <c r="BH39" s="96"/>
    </row>
    <row r="40" spans="1:60" ht="15.75" thickBot="1" x14ac:dyDescent="0.3">
      <c r="A40" s="5" t="s">
        <v>74</v>
      </c>
      <c r="B40" s="45" t="s">
        <v>143</v>
      </c>
      <c r="M40" s="120"/>
      <c r="N40" s="120"/>
      <c r="O40" s="120"/>
      <c r="Q40" s="16"/>
      <c r="R40" s="159"/>
      <c r="S40" s="16"/>
      <c r="T40" s="159"/>
      <c r="U40" s="16"/>
      <c r="V40" s="174"/>
      <c r="W40" s="161"/>
      <c r="X40" s="159"/>
      <c r="Y40" s="161"/>
      <c r="Z40" s="159"/>
      <c r="AA40" s="161"/>
      <c r="AB40" s="159"/>
      <c r="AE40" s="16"/>
      <c r="AF40" s="13"/>
      <c r="AG40" s="16"/>
      <c r="AH40" s="13"/>
      <c r="AI40" s="16"/>
      <c r="AJ40" s="9"/>
      <c r="AK40" s="16"/>
      <c r="AL40" s="9"/>
      <c r="AM40" s="16"/>
      <c r="AN40" s="9"/>
      <c r="AP40" s="50">
        <v>0</v>
      </c>
      <c r="AQ40" s="50">
        <v>0</v>
      </c>
      <c r="AR40" s="45">
        <v>0</v>
      </c>
      <c r="AS40" s="45">
        <v>1</v>
      </c>
      <c r="BF40" s="95"/>
      <c r="BG40" s="96"/>
      <c r="BH40" s="96"/>
    </row>
    <row r="41" spans="1:60" ht="15.75" thickBot="1" x14ac:dyDescent="0.3">
      <c r="A41" s="5" t="s">
        <v>75</v>
      </c>
      <c r="B41" s="45" t="s">
        <v>143</v>
      </c>
      <c r="M41" s="120"/>
      <c r="N41" s="120"/>
      <c r="O41" s="120"/>
      <c r="Q41" s="16"/>
      <c r="R41" s="159"/>
      <c r="S41" s="16"/>
      <c r="T41" s="159"/>
      <c r="U41" s="16"/>
      <c r="V41" s="174"/>
      <c r="W41" s="161"/>
      <c r="X41" s="159"/>
      <c r="Y41" s="161"/>
      <c r="Z41" s="159"/>
      <c r="AA41" s="161"/>
      <c r="AB41" s="159"/>
      <c r="AE41" s="16"/>
      <c r="AF41" s="13"/>
      <c r="AG41" s="16"/>
      <c r="AH41" s="13"/>
      <c r="AI41" s="16"/>
      <c r="AJ41" s="9"/>
      <c r="AK41" s="16"/>
      <c r="AL41" s="9"/>
      <c r="AM41" s="16"/>
      <c r="AN41" s="9"/>
      <c r="AP41" s="50">
        <v>1</v>
      </c>
      <c r="AQ41" s="50">
        <v>1</v>
      </c>
      <c r="AR41" s="45">
        <v>1</v>
      </c>
      <c r="AS41" s="45">
        <v>1</v>
      </c>
      <c r="AT41" s="45">
        <v>1</v>
      </c>
      <c r="AU41" s="45">
        <v>1</v>
      </c>
      <c r="AV41" s="45">
        <v>1</v>
      </c>
      <c r="AW41" s="45">
        <v>1</v>
      </c>
      <c r="AX41" s="45">
        <v>1</v>
      </c>
      <c r="AY41" s="45">
        <v>1</v>
      </c>
      <c r="AZ41" s="45">
        <v>1</v>
      </c>
      <c r="BF41" s="95"/>
      <c r="BG41" s="95"/>
      <c r="BH41" s="96"/>
    </row>
    <row r="42" spans="1:60" ht="15.75" thickBot="1" x14ac:dyDescent="0.3">
      <c r="A42" s="5" t="s">
        <v>76</v>
      </c>
      <c r="B42" s="45" t="s">
        <v>143</v>
      </c>
      <c r="M42" s="120"/>
      <c r="N42" s="120"/>
      <c r="O42" s="120"/>
      <c r="Q42" s="16"/>
      <c r="R42" s="159"/>
      <c r="S42" s="16"/>
      <c r="T42" s="159"/>
      <c r="U42" s="16"/>
      <c r="V42" s="174"/>
      <c r="W42" s="161"/>
      <c r="X42" s="159"/>
      <c r="Y42" s="161"/>
      <c r="Z42" s="159"/>
      <c r="AA42" s="161"/>
      <c r="AB42" s="159"/>
      <c r="AE42" s="16"/>
      <c r="AF42" s="13"/>
      <c r="AG42" s="16"/>
      <c r="AH42" s="13"/>
      <c r="AI42" s="16"/>
      <c r="AJ42" s="9"/>
      <c r="AK42" s="16"/>
      <c r="AL42" s="9"/>
      <c r="AM42" s="16"/>
      <c r="AN42" s="9"/>
      <c r="AP42" s="50">
        <v>0</v>
      </c>
      <c r="AQ42" s="50">
        <v>0</v>
      </c>
      <c r="AR42" s="45">
        <v>0</v>
      </c>
      <c r="BF42" s="96"/>
      <c r="BG42" s="96"/>
      <c r="BH42" s="96"/>
    </row>
    <row r="43" spans="1:60" ht="15.75" thickBot="1" x14ac:dyDescent="0.3">
      <c r="A43" s="5" t="s">
        <v>77</v>
      </c>
      <c r="B43" s="45" t="s">
        <v>143</v>
      </c>
      <c r="M43" s="120"/>
      <c r="N43" s="120"/>
      <c r="O43" s="120"/>
      <c r="Q43" s="16"/>
      <c r="R43" s="159"/>
      <c r="S43" s="16"/>
      <c r="T43" s="159"/>
      <c r="U43" s="16"/>
      <c r="V43" s="174"/>
      <c r="W43" s="161"/>
      <c r="X43" s="159"/>
      <c r="Y43" s="161"/>
      <c r="Z43" s="159"/>
      <c r="AA43" s="161"/>
      <c r="AB43" s="159"/>
      <c r="AE43" s="16"/>
      <c r="AF43" s="13"/>
      <c r="AG43" s="16"/>
      <c r="AH43" s="13"/>
      <c r="AI43" s="16"/>
      <c r="AJ43" s="9"/>
      <c r="AK43" s="16"/>
      <c r="AL43" s="9"/>
      <c r="AM43" s="16"/>
      <c r="AN43" s="9"/>
      <c r="AP43" s="50">
        <v>6</v>
      </c>
      <c r="AQ43" s="50">
        <v>5</v>
      </c>
      <c r="AR43" s="45">
        <v>4</v>
      </c>
      <c r="AS43" s="45">
        <v>3</v>
      </c>
      <c r="AT43" s="45">
        <v>3</v>
      </c>
      <c r="AU43" s="45">
        <v>2</v>
      </c>
      <c r="AV43" s="45">
        <v>5</v>
      </c>
      <c r="AW43" s="45">
        <v>2</v>
      </c>
      <c r="AX43" s="45">
        <v>3</v>
      </c>
      <c r="AY43" s="45">
        <v>4</v>
      </c>
      <c r="AZ43" s="45">
        <v>2</v>
      </c>
      <c r="BA43" s="45">
        <v>4</v>
      </c>
      <c r="BF43" s="95"/>
      <c r="BG43" s="95"/>
      <c r="BH43" s="96"/>
    </row>
    <row r="44" spans="1:60" ht="15.75" thickBot="1" x14ac:dyDescent="0.3">
      <c r="A44" s="5" t="s">
        <v>78</v>
      </c>
      <c r="B44" s="45" t="s">
        <v>143</v>
      </c>
      <c r="M44" s="120"/>
      <c r="N44" s="120"/>
      <c r="O44" s="120"/>
      <c r="Q44" s="16"/>
      <c r="R44" s="159"/>
      <c r="S44" s="16"/>
      <c r="T44" s="159"/>
      <c r="U44" s="16"/>
      <c r="V44" s="174"/>
      <c r="W44" s="161"/>
      <c r="X44" s="159"/>
      <c r="Y44" s="161"/>
      <c r="Z44" s="159"/>
      <c r="AA44" s="161"/>
      <c r="AB44" s="159"/>
      <c r="AE44" s="16"/>
      <c r="AF44" s="13"/>
      <c r="AG44" s="16"/>
      <c r="AH44" s="13"/>
      <c r="AI44" s="16"/>
      <c r="AJ44" s="9"/>
      <c r="AK44" s="16"/>
      <c r="AL44" s="9"/>
      <c r="AM44" s="16"/>
      <c r="AN44" s="9"/>
      <c r="AP44" s="50">
        <v>2</v>
      </c>
      <c r="AQ44" s="50">
        <v>1</v>
      </c>
      <c r="AR44" s="45">
        <v>1</v>
      </c>
      <c r="AS44" s="45">
        <v>2</v>
      </c>
      <c r="AU44" s="45">
        <v>1</v>
      </c>
      <c r="AX44" s="45">
        <v>1</v>
      </c>
      <c r="BA44" s="45">
        <v>1</v>
      </c>
      <c r="BF44" s="95"/>
      <c r="BG44" s="95"/>
      <c r="BH44" s="96"/>
    </row>
    <row r="45" spans="1:60" ht="15.75" thickBot="1" x14ac:dyDescent="0.3">
      <c r="A45" s="5" t="s">
        <v>79</v>
      </c>
      <c r="B45" s="45" t="s">
        <v>143</v>
      </c>
      <c r="M45" s="120"/>
      <c r="N45" s="120"/>
      <c r="O45" s="120"/>
      <c r="Q45" s="16"/>
      <c r="R45" s="159"/>
      <c r="S45" s="16"/>
      <c r="T45" s="159"/>
      <c r="U45" s="16"/>
      <c r="V45" s="174"/>
      <c r="W45" s="161"/>
      <c r="X45" s="159"/>
      <c r="Y45" s="161"/>
      <c r="Z45" s="159"/>
      <c r="AA45" s="161"/>
      <c r="AB45" s="159"/>
      <c r="AE45" s="16"/>
      <c r="AF45" s="13"/>
      <c r="AG45" s="16"/>
      <c r="AH45" s="13"/>
      <c r="AI45" s="16"/>
      <c r="AJ45" s="9"/>
      <c r="AK45" s="16"/>
      <c r="AL45" s="9"/>
      <c r="AM45" s="16"/>
      <c r="AN45" s="9"/>
      <c r="AP45" s="50">
        <v>4</v>
      </c>
      <c r="AQ45" s="50">
        <v>1</v>
      </c>
      <c r="AR45" s="45">
        <v>4</v>
      </c>
      <c r="AS45" s="45">
        <v>4</v>
      </c>
      <c r="AT45" s="45">
        <v>1</v>
      </c>
      <c r="AU45" s="45">
        <v>2</v>
      </c>
      <c r="AV45" s="45">
        <v>4</v>
      </c>
      <c r="AW45" s="45">
        <v>3</v>
      </c>
      <c r="AX45" s="45">
        <v>2</v>
      </c>
      <c r="AY45" s="45">
        <v>3</v>
      </c>
      <c r="AZ45" s="45">
        <v>4</v>
      </c>
      <c r="BA45" s="45">
        <v>5</v>
      </c>
      <c r="BF45" s="95"/>
      <c r="BG45" s="95"/>
      <c r="BH45" s="96"/>
    </row>
    <row r="46" spans="1:60" ht="15.75" thickBot="1" x14ac:dyDescent="0.3">
      <c r="A46" s="5" t="s">
        <v>80</v>
      </c>
      <c r="B46" s="45" t="s">
        <v>143</v>
      </c>
      <c r="M46" s="120"/>
      <c r="N46" s="120"/>
      <c r="O46" s="120"/>
      <c r="Q46" s="16"/>
      <c r="R46" s="159"/>
      <c r="S46" s="16"/>
      <c r="T46" s="159"/>
      <c r="U46" s="16"/>
      <c r="V46" s="174"/>
      <c r="W46" s="161"/>
      <c r="X46" s="159"/>
      <c r="Y46" s="161"/>
      <c r="Z46" s="159"/>
      <c r="AA46" s="161"/>
      <c r="AB46" s="159"/>
      <c r="AE46" s="16"/>
      <c r="AF46" s="13"/>
      <c r="AG46" s="16"/>
      <c r="AH46" s="13"/>
      <c r="AI46" s="16"/>
      <c r="AJ46" s="9"/>
      <c r="AK46" s="16"/>
      <c r="AL46" s="9"/>
      <c r="AM46" s="16"/>
      <c r="AN46" s="9"/>
      <c r="AP46" s="50">
        <v>0</v>
      </c>
      <c r="AQ46" s="50">
        <v>0</v>
      </c>
      <c r="AR46" s="45">
        <v>0</v>
      </c>
      <c r="BF46" s="96"/>
      <c r="BG46" s="96"/>
      <c r="BH46" s="96"/>
    </row>
    <row r="47" spans="1:60" ht="15.75" thickBot="1" x14ac:dyDescent="0.3">
      <c r="A47" s="5" t="s">
        <v>81</v>
      </c>
      <c r="B47" s="45" t="s">
        <v>143</v>
      </c>
      <c r="D47" s="50">
        <v>2</v>
      </c>
      <c r="G47" s="45">
        <v>2</v>
      </c>
      <c r="L47" s="45">
        <v>1</v>
      </c>
      <c r="M47" s="120">
        <v>2</v>
      </c>
      <c r="N47" s="120"/>
      <c r="O47" s="120"/>
      <c r="Q47" s="16">
        <v>2</v>
      </c>
      <c r="R47" s="159">
        <v>3.264305555555</v>
      </c>
      <c r="S47" s="16"/>
      <c r="T47" s="159"/>
      <c r="U47" s="16"/>
      <c r="V47" s="174"/>
      <c r="W47" s="161">
        <v>1</v>
      </c>
      <c r="X47" s="159">
        <v>0.87166666666600001</v>
      </c>
      <c r="Y47" s="161"/>
      <c r="Z47" s="159"/>
      <c r="AA47" s="161"/>
      <c r="AB47" s="159"/>
      <c r="AE47" s="16"/>
      <c r="AF47" s="13"/>
      <c r="AG47" s="16"/>
      <c r="AH47" s="13"/>
      <c r="AI47" s="16">
        <v>1</v>
      </c>
      <c r="AJ47" s="9">
        <v>0.10312500000145519</v>
      </c>
      <c r="AK47" s="16"/>
      <c r="AL47" s="9"/>
      <c r="AM47" s="16"/>
      <c r="AN47" s="9"/>
      <c r="AP47" s="50">
        <v>19</v>
      </c>
      <c r="AQ47" s="50">
        <v>17</v>
      </c>
      <c r="AR47" s="45">
        <v>23</v>
      </c>
      <c r="AS47" s="45">
        <v>19</v>
      </c>
      <c r="AT47" s="45">
        <v>15</v>
      </c>
      <c r="AU47" s="45">
        <v>23</v>
      </c>
      <c r="AV47" s="45">
        <v>11</v>
      </c>
      <c r="AW47" s="45">
        <v>12</v>
      </c>
      <c r="AX47" s="45">
        <v>14</v>
      </c>
      <c r="AY47" s="45">
        <v>13</v>
      </c>
      <c r="AZ47" s="45">
        <v>16</v>
      </c>
      <c r="BA47" s="45">
        <v>7</v>
      </c>
      <c r="BF47" s="95"/>
      <c r="BG47" s="95"/>
      <c r="BH47" s="95"/>
    </row>
    <row r="48" spans="1:60" ht="15.75" thickBot="1" x14ac:dyDescent="0.3">
      <c r="A48" s="5" t="s">
        <v>82</v>
      </c>
      <c r="B48" s="45" t="s">
        <v>143</v>
      </c>
      <c r="M48" s="120"/>
      <c r="N48" s="120"/>
      <c r="O48" s="120"/>
      <c r="Q48" s="16"/>
      <c r="R48" s="159"/>
      <c r="S48" s="16"/>
      <c r="T48" s="159"/>
      <c r="U48" s="16"/>
      <c r="V48" s="174"/>
      <c r="W48" s="161"/>
      <c r="X48" s="159"/>
      <c r="Y48" s="161"/>
      <c r="Z48" s="159"/>
      <c r="AA48" s="161"/>
      <c r="AB48" s="159"/>
      <c r="AE48" s="16"/>
      <c r="AF48" s="13"/>
      <c r="AG48" s="16"/>
      <c r="AH48" s="13"/>
      <c r="AI48" s="16"/>
      <c r="AJ48" s="9"/>
      <c r="AK48" s="16"/>
      <c r="AL48" s="9"/>
      <c r="AM48" s="16"/>
      <c r="AN48" s="9"/>
      <c r="AP48" s="50">
        <v>2</v>
      </c>
      <c r="AQ48" s="50">
        <v>2</v>
      </c>
      <c r="AR48" s="45">
        <v>1</v>
      </c>
      <c r="AS48" s="45">
        <v>1</v>
      </c>
      <c r="BA48" s="45">
        <v>1</v>
      </c>
      <c r="BF48" s="95"/>
      <c r="BG48" s="95"/>
      <c r="BH48" s="96"/>
    </row>
    <row r="49" spans="1:60" ht="15.75" thickBot="1" x14ac:dyDescent="0.3">
      <c r="A49" s="5" t="s">
        <v>83</v>
      </c>
      <c r="B49" s="45" t="s">
        <v>143</v>
      </c>
      <c r="H49" s="45">
        <v>1</v>
      </c>
      <c r="J49" s="45">
        <v>1</v>
      </c>
      <c r="M49" s="120"/>
      <c r="N49" s="120"/>
      <c r="O49" s="120"/>
      <c r="Q49" s="16"/>
      <c r="R49" s="159"/>
      <c r="S49" s="16"/>
      <c r="T49" s="159"/>
      <c r="U49" s="16"/>
      <c r="V49" s="174"/>
      <c r="W49" s="161"/>
      <c r="X49" s="159"/>
      <c r="Y49" s="161">
        <v>1</v>
      </c>
      <c r="Z49" s="159">
        <v>3.089722222222</v>
      </c>
      <c r="AA49" s="161"/>
      <c r="AB49" s="159"/>
      <c r="AE49" s="16"/>
      <c r="AF49" s="13"/>
      <c r="AG49" s="16"/>
      <c r="AH49" s="13"/>
      <c r="AI49" s="16"/>
      <c r="AJ49" s="9"/>
      <c r="AK49" s="16"/>
      <c r="AL49" s="9"/>
      <c r="AM49" s="16"/>
      <c r="AN49" s="9"/>
      <c r="AP49" s="50">
        <v>4</v>
      </c>
      <c r="AQ49" s="50">
        <v>4</v>
      </c>
      <c r="AR49" s="45">
        <v>6</v>
      </c>
      <c r="AS49" s="45">
        <v>4</v>
      </c>
      <c r="AT49" s="45">
        <v>5</v>
      </c>
      <c r="AU49" s="45">
        <v>5</v>
      </c>
      <c r="AV49" s="45">
        <v>3</v>
      </c>
      <c r="AW49" s="45">
        <v>5</v>
      </c>
      <c r="AX49" s="45">
        <v>3</v>
      </c>
      <c r="AY49" s="45">
        <v>6</v>
      </c>
      <c r="AZ49" s="45">
        <v>3</v>
      </c>
      <c r="BA49" s="45">
        <v>4</v>
      </c>
      <c r="BF49" s="95"/>
      <c r="BG49" s="95"/>
      <c r="BH49" s="96"/>
    </row>
    <row r="50" spans="1:60" ht="15.75" thickBot="1" x14ac:dyDescent="0.3">
      <c r="A50" s="5" t="s">
        <v>84</v>
      </c>
      <c r="B50" s="45" t="s">
        <v>143</v>
      </c>
      <c r="M50" s="120"/>
      <c r="N50" s="120"/>
      <c r="O50" s="120"/>
      <c r="Q50" s="16"/>
      <c r="R50" s="159"/>
      <c r="S50" s="16"/>
      <c r="T50" s="159"/>
      <c r="U50" s="16"/>
      <c r="V50" s="174"/>
      <c r="W50" s="161"/>
      <c r="X50" s="159"/>
      <c r="Y50" s="161"/>
      <c r="Z50" s="159"/>
      <c r="AA50" s="161"/>
      <c r="AB50" s="159"/>
      <c r="AE50" s="16"/>
      <c r="AF50" s="13"/>
      <c r="AG50" s="16"/>
      <c r="AH50" s="13"/>
      <c r="AI50" s="16"/>
      <c r="AJ50" s="9"/>
      <c r="AK50" s="16"/>
      <c r="AL50" s="9"/>
      <c r="AM50" s="16"/>
      <c r="AN50" s="9"/>
      <c r="AP50" s="50">
        <v>1</v>
      </c>
      <c r="AQ50" s="50">
        <v>0</v>
      </c>
      <c r="AR50" s="45">
        <v>0</v>
      </c>
      <c r="AS50" s="45">
        <v>1</v>
      </c>
      <c r="BF50" s="95"/>
      <c r="BG50" s="95"/>
      <c r="BH50" s="96"/>
    </row>
    <row r="51" spans="1:60" ht="15.75" thickBot="1" x14ac:dyDescent="0.3">
      <c r="A51" s="5" t="s">
        <v>85</v>
      </c>
      <c r="B51" s="45" t="s">
        <v>143</v>
      </c>
      <c r="M51" s="120"/>
      <c r="N51" s="120"/>
      <c r="O51" s="120"/>
      <c r="Q51" s="16"/>
      <c r="R51" s="159"/>
      <c r="S51" s="16"/>
      <c r="T51" s="159"/>
      <c r="U51" s="16"/>
      <c r="V51" s="174"/>
      <c r="W51" s="161"/>
      <c r="X51" s="159"/>
      <c r="Y51" s="161"/>
      <c r="Z51" s="159"/>
      <c r="AA51" s="161"/>
      <c r="AB51" s="159"/>
      <c r="AE51" s="16"/>
      <c r="AF51" s="13"/>
      <c r="AG51" s="16"/>
      <c r="AH51" s="13"/>
      <c r="AI51" s="16"/>
      <c r="AJ51" s="9"/>
      <c r="AK51" s="16"/>
      <c r="AL51" s="9"/>
      <c r="AM51" s="16"/>
      <c r="AN51" s="9"/>
      <c r="AP51" s="50">
        <v>0</v>
      </c>
      <c r="AQ51" s="50">
        <v>0</v>
      </c>
      <c r="AR51" s="45">
        <v>0</v>
      </c>
      <c r="BF51" s="96"/>
      <c r="BG51" s="96"/>
      <c r="BH51" s="96"/>
    </row>
    <row r="52" spans="1:60" ht="15.75" thickBot="1" x14ac:dyDescent="0.3">
      <c r="A52" s="5" t="s">
        <v>86</v>
      </c>
      <c r="B52" s="45" t="s">
        <v>143</v>
      </c>
      <c r="D52" s="50">
        <v>1</v>
      </c>
      <c r="M52" s="120"/>
      <c r="N52" s="120"/>
      <c r="O52" s="120"/>
      <c r="Q52" s="16">
        <v>1</v>
      </c>
      <c r="R52" s="159">
        <v>1.836388888888</v>
      </c>
      <c r="S52" s="16"/>
      <c r="T52" s="159"/>
      <c r="U52" s="16"/>
      <c r="V52" s="174"/>
      <c r="W52" s="161"/>
      <c r="X52" s="159"/>
      <c r="Y52" s="161"/>
      <c r="Z52" s="159"/>
      <c r="AA52" s="161"/>
      <c r="AB52" s="159"/>
      <c r="AE52" s="16"/>
      <c r="AF52" s="13"/>
      <c r="AG52" s="16"/>
      <c r="AH52" s="13"/>
      <c r="AI52" s="16"/>
      <c r="AJ52" s="9"/>
      <c r="AK52" s="16"/>
      <c r="AL52" s="9"/>
      <c r="AM52" s="16"/>
      <c r="AN52" s="9"/>
      <c r="AP52" s="50">
        <v>1</v>
      </c>
      <c r="AQ52" s="50">
        <v>0</v>
      </c>
      <c r="AR52" s="45">
        <v>1</v>
      </c>
      <c r="AU52" s="45">
        <v>1</v>
      </c>
      <c r="BA52" s="45">
        <v>1</v>
      </c>
      <c r="BF52" s="95"/>
      <c r="BG52" s="95"/>
      <c r="BH52" s="96"/>
    </row>
    <row r="53" spans="1:60" ht="15.75" thickBot="1" x14ac:dyDescent="0.3">
      <c r="A53" s="5" t="s">
        <v>87</v>
      </c>
      <c r="B53" s="45" t="s">
        <v>143</v>
      </c>
      <c r="M53" s="120"/>
      <c r="N53" s="120"/>
      <c r="O53" s="120"/>
      <c r="Q53" s="16"/>
      <c r="R53" s="159"/>
      <c r="S53" s="16"/>
      <c r="T53" s="159"/>
      <c r="U53" s="16"/>
      <c r="V53" s="174"/>
      <c r="W53" s="161"/>
      <c r="X53" s="159"/>
      <c r="Y53" s="161"/>
      <c r="Z53" s="159"/>
      <c r="AA53" s="161"/>
      <c r="AB53" s="159"/>
      <c r="AE53" s="16"/>
      <c r="AF53" s="13"/>
      <c r="AG53" s="16"/>
      <c r="AH53" s="13"/>
      <c r="AI53" s="16"/>
      <c r="AJ53" s="9"/>
      <c r="AK53" s="16"/>
      <c r="AL53" s="9"/>
      <c r="AM53" s="16"/>
      <c r="AN53" s="9"/>
      <c r="AP53" s="50">
        <v>1</v>
      </c>
      <c r="AQ53" s="50">
        <v>0</v>
      </c>
      <c r="AR53" s="45">
        <v>1</v>
      </c>
      <c r="AS53" s="45">
        <v>1</v>
      </c>
      <c r="AZ53" s="45">
        <v>1</v>
      </c>
      <c r="BF53" s="95"/>
      <c r="BG53" s="96"/>
      <c r="BH53" s="96"/>
    </row>
    <row r="54" spans="1:60" ht="15.75" thickBot="1" x14ac:dyDescent="0.3">
      <c r="A54" s="5" t="s">
        <v>88</v>
      </c>
      <c r="B54" s="45" t="s">
        <v>143</v>
      </c>
      <c r="I54" s="45">
        <v>1</v>
      </c>
      <c r="M54" s="120"/>
      <c r="N54" s="120"/>
      <c r="O54" s="120"/>
      <c r="Q54" s="16"/>
      <c r="R54" s="159"/>
      <c r="S54" s="16"/>
      <c r="T54" s="159"/>
      <c r="U54" s="16"/>
      <c r="V54" s="174"/>
      <c r="W54" s="161"/>
      <c r="X54" s="159"/>
      <c r="Y54" s="161"/>
      <c r="Z54" s="159"/>
      <c r="AA54" s="161">
        <v>2</v>
      </c>
      <c r="AB54" s="159">
        <v>1.9665277777774999</v>
      </c>
      <c r="AE54" s="16"/>
      <c r="AF54" s="13"/>
      <c r="AG54" s="16"/>
      <c r="AH54" s="13"/>
      <c r="AI54" s="16"/>
      <c r="AJ54" s="9"/>
      <c r="AK54" s="16"/>
      <c r="AL54" s="9"/>
      <c r="AM54" s="16"/>
      <c r="AN54" s="9"/>
      <c r="AP54" s="50">
        <v>5</v>
      </c>
      <c r="AQ54" s="50">
        <v>1</v>
      </c>
      <c r="AR54" s="45">
        <v>2</v>
      </c>
      <c r="AS54" s="45">
        <v>1</v>
      </c>
      <c r="AT54" s="45">
        <v>2</v>
      </c>
      <c r="AU54" s="45">
        <v>1</v>
      </c>
      <c r="AV54" s="45">
        <v>2</v>
      </c>
      <c r="AW54" s="45">
        <v>3</v>
      </c>
      <c r="AX54" s="45">
        <v>2</v>
      </c>
      <c r="AY54" s="45">
        <v>3</v>
      </c>
      <c r="AZ54" s="45">
        <v>2</v>
      </c>
      <c r="BA54" s="45">
        <v>1</v>
      </c>
      <c r="BF54" s="95"/>
      <c r="BG54" s="95"/>
      <c r="BH54" s="96"/>
    </row>
    <row r="55" spans="1:60" ht="15.75" thickBot="1" x14ac:dyDescent="0.3">
      <c r="A55" s="5" t="s">
        <v>89</v>
      </c>
      <c r="B55" s="45" t="s">
        <v>143</v>
      </c>
      <c r="M55" s="120"/>
      <c r="N55" s="120"/>
      <c r="O55" s="120"/>
      <c r="Q55" s="16"/>
      <c r="R55" s="159"/>
      <c r="S55" s="16"/>
      <c r="T55" s="159"/>
      <c r="U55" s="16"/>
      <c r="V55" s="174"/>
      <c r="W55" s="161"/>
      <c r="X55" s="159"/>
      <c r="Y55" s="161"/>
      <c r="Z55" s="159"/>
      <c r="AA55" s="161"/>
      <c r="AB55" s="159"/>
      <c r="AE55" s="16"/>
      <c r="AF55" s="13"/>
      <c r="AG55" s="16"/>
      <c r="AH55" s="13"/>
      <c r="AI55" s="16"/>
      <c r="AJ55" s="9"/>
      <c r="AK55" s="16"/>
      <c r="AL55" s="9"/>
      <c r="AM55" s="16"/>
      <c r="AN55" s="9"/>
      <c r="AP55" s="50">
        <v>0</v>
      </c>
      <c r="AQ55" s="50">
        <v>0</v>
      </c>
      <c r="AR55" s="45">
        <v>0</v>
      </c>
      <c r="BF55" s="96"/>
      <c r="BG55" s="96"/>
      <c r="BH55" s="96"/>
    </row>
    <row r="56" spans="1:60" ht="15.75" thickBot="1" x14ac:dyDescent="0.3">
      <c r="A56" s="5" t="s">
        <v>90</v>
      </c>
      <c r="B56" s="45" t="s">
        <v>143</v>
      </c>
      <c r="M56" s="120"/>
      <c r="N56" s="120"/>
      <c r="O56" s="120"/>
      <c r="Q56" s="16"/>
      <c r="R56" s="159"/>
      <c r="S56" s="16"/>
      <c r="T56" s="159"/>
      <c r="U56" s="16"/>
      <c r="V56" s="174"/>
      <c r="W56" s="161"/>
      <c r="X56" s="159"/>
      <c r="Y56" s="161"/>
      <c r="Z56" s="159"/>
      <c r="AA56" s="161"/>
      <c r="AB56" s="159"/>
      <c r="AE56" s="16"/>
      <c r="AF56" s="13"/>
      <c r="AG56" s="16"/>
      <c r="AH56" s="13"/>
      <c r="AI56" s="16"/>
      <c r="AJ56" s="9"/>
      <c r="AK56" s="16"/>
      <c r="AL56" s="9"/>
      <c r="AM56" s="16"/>
      <c r="AN56" s="9"/>
      <c r="AP56" s="50">
        <v>0</v>
      </c>
      <c r="AQ56" s="50">
        <v>1</v>
      </c>
      <c r="AR56" s="45">
        <v>0</v>
      </c>
      <c r="AS56" s="45">
        <v>1</v>
      </c>
      <c r="BF56" s="96"/>
      <c r="BG56" s="96"/>
      <c r="BH56" s="96"/>
    </row>
    <row r="57" spans="1:60" ht="15.75" thickBot="1" x14ac:dyDescent="0.3">
      <c r="A57" s="5" t="s">
        <v>91</v>
      </c>
      <c r="B57" s="45" t="s">
        <v>143</v>
      </c>
      <c r="G57" s="45">
        <v>1</v>
      </c>
      <c r="M57" s="120"/>
      <c r="N57" s="120"/>
      <c r="O57" s="120"/>
      <c r="Q57" s="16"/>
      <c r="R57" s="159"/>
      <c r="S57" s="16"/>
      <c r="T57" s="159"/>
      <c r="U57" s="16"/>
      <c r="V57" s="174"/>
      <c r="W57" s="161">
        <v>1</v>
      </c>
      <c r="X57" s="159">
        <v>77.433333333332996</v>
      </c>
      <c r="Y57" s="161"/>
      <c r="Z57" s="159"/>
      <c r="AA57" s="161"/>
      <c r="AB57" s="159"/>
      <c r="AE57" s="16"/>
      <c r="AF57" s="13"/>
      <c r="AG57" s="16"/>
      <c r="AH57" s="13"/>
      <c r="AI57" s="16"/>
      <c r="AJ57" s="9"/>
      <c r="AK57" s="16"/>
      <c r="AL57" s="9"/>
      <c r="AM57" s="16"/>
      <c r="AN57" s="9"/>
      <c r="AP57" s="50">
        <v>1</v>
      </c>
      <c r="AQ57" s="50">
        <v>1</v>
      </c>
      <c r="AR57" s="45">
        <v>1</v>
      </c>
      <c r="AU57" s="45">
        <v>1</v>
      </c>
      <c r="AZ57" s="45">
        <v>2</v>
      </c>
      <c r="BF57" s="95"/>
      <c r="BG57" s="95"/>
      <c r="BH57" s="96"/>
    </row>
    <row r="58" spans="1:60" ht="15.75" thickBot="1" x14ac:dyDescent="0.3">
      <c r="A58" s="5" t="s">
        <v>92</v>
      </c>
      <c r="B58" s="45" t="s">
        <v>143</v>
      </c>
      <c r="M58" s="120"/>
      <c r="N58" s="120"/>
      <c r="O58" s="120"/>
      <c r="Q58" s="16"/>
      <c r="R58" s="159"/>
      <c r="S58" s="16"/>
      <c r="T58" s="159"/>
      <c r="U58" s="16"/>
      <c r="V58" s="174"/>
      <c r="W58" s="161"/>
      <c r="X58" s="159"/>
      <c r="Y58" s="161"/>
      <c r="Z58" s="159"/>
      <c r="AA58" s="161"/>
      <c r="AB58" s="159"/>
      <c r="AE58" s="16"/>
      <c r="AF58" s="13"/>
      <c r="AG58" s="16"/>
      <c r="AH58" s="13"/>
      <c r="AI58" s="16"/>
      <c r="AJ58" s="9"/>
      <c r="AK58" s="16"/>
      <c r="AL58" s="9"/>
      <c r="AM58" s="16"/>
      <c r="AN58" s="9"/>
      <c r="AP58" s="50">
        <v>1</v>
      </c>
      <c r="AQ58" s="50">
        <v>1</v>
      </c>
      <c r="AR58" s="45">
        <v>0</v>
      </c>
      <c r="AS58" s="45">
        <v>1</v>
      </c>
      <c r="AT58" s="45">
        <v>1</v>
      </c>
      <c r="AW58" s="45">
        <v>1</v>
      </c>
      <c r="AY58" s="45">
        <v>1</v>
      </c>
      <c r="BA58" s="45">
        <v>1</v>
      </c>
      <c r="BF58" s="95"/>
      <c r="BG58" s="95"/>
      <c r="BH58" s="96"/>
    </row>
    <row r="59" spans="1:60" ht="15.75" thickBot="1" x14ac:dyDescent="0.3">
      <c r="A59" s="5" t="s">
        <v>93</v>
      </c>
      <c r="B59" s="45" t="s">
        <v>143</v>
      </c>
      <c r="H59" s="45">
        <v>1</v>
      </c>
      <c r="M59" s="120">
        <v>1</v>
      </c>
      <c r="N59" s="120"/>
      <c r="O59" s="120">
        <v>1</v>
      </c>
      <c r="Q59" s="16"/>
      <c r="R59" s="159"/>
      <c r="S59" s="16"/>
      <c r="T59" s="159"/>
      <c r="U59" s="16"/>
      <c r="V59" s="174"/>
      <c r="W59" s="161"/>
      <c r="X59" s="159"/>
      <c r="Y59" s="161">
        <v>1</v>
      </c>
      <c r="Z59" s="159">
        <v>4.9672222222220004</v>
      </c>
      <c r="AA59" s="161"/>
      <c r="AB59" s="159"/>
      <c r="AE59" s="16"/>
      <c r="AF59" s="13"/>
      <c r="AG59" s="16"/>
      <c r="AH59" s="13"/>
      <c r="AI59" s="16">
        <v>1</v>
      </c>
      <c r="AJ59" s="9">
        <v>1.5127546299991081</v>
      </c>
      <c r="AK59" s="16"/>
      <c r="AL59" s="9"/>
      <c r="AM59" s="16">
        <v>1</v>
      </c>
      <c r="AN59" s="9">
        <v>0.16526620999502484</v>
      </c>
      <c r="AP59" s="50">
        <v>8</v>
      </c>
      <c r="AQ59" s="50">
        <v>6</v>
      </c>
      <c r="AR59" s="45">
        <v>7</v>
      </c>
      <c r="AS59" s="45">
        <v>9</v>
      </c>
      <c r="AT59" s="45">
        <v>9</v>
      </c>
      <c r="AU59" s="45">
        <v>6</v>
      </c>
      <c r="AV59" s="45">
        <v>5</v>
      </c>
      <c r="AW59" s="45">
        <v>6</v>
      </c>
      <c r="AX59" s="45">
        <v>6</v>
      </c>
      <c r="AY59" s="45">
        <v>6</v>
      </c>
      <c r="AZ59" s="45">
        <v>7</v>
      </c>
      <c r="BA59" s="45">
        <v>5</v>
      </c>
      <c r="BF59" s="95"/>
      <c r="BG59" s="95"/>
      <c r="BH59" s="96"/>
    </row>
    <row r="60" spans="1:60" ht="15.75" thickBot="1" x14ac:dyDescent="0.3">
      <c r="A60" s="5" t="s">
        <v>94</v>
      </c>
      <c r="B60" s="45" t="s">
        <v>143</v>
      </c>
      <c r="J60" s="45">
        <v>1</v>
      </c>
      <c r="M60" s="120"/>
      <c r="N60" s="120"/>
      <c r="O60" s="120"/>
      <c r="Q60" s="16"/>
      <c r="R60" s="159"/>
      <c r="S60" s="16"/>
      <c r="T60" s="159"/>
      <c r="U60" s="16"/>
      <c r="V60" s="174"/>
      <c r="W60" s="161"/>
      <c r="X60" s="159"/>
      <c r="Y60" s="161"/>
      <c r="Z60" s="159"/>
      <c r="AA60" s="161"/>
      <c r="AB60" s="159"/>
      <c r="AC60" s="45">
        <v>1</v>
      </c>
      <c r="AD60" s="120">
        <v>0.2657175999993342</v>
      </c>
      <c r="AE60" s="16"/>
      <c r="AF60" s="13"/>
      <c r="AG60" s="16"/>
      <c r="AH60" s="13"/>
      <c r="AI60" s="16"/>
      <c r="AJ60" s="9"/>
      <c r="AK60" s="16"/>
      <c r="AL60" s="9"/>
      <c r="AM60" s="16"/>
      <c r="AN60" s="9"/>
      <c r="AP60" s="50">
        <v>2</v>
      </c>
      <c r="AQ60" s="50">
        <v>2</v>
      </c>
      <c r="AR60" s="45">
        <v>1</v>
      </c>
      <c r="AS60" s="45">
        <v>1</v>
      </c>
      <c r="AT60" s="45">
        <v>1</v>
      </c>
      <c r="AU60" s="45">
        <v>1</v>
      </c>
      <c r="AV60" s="45">
        <v>2</v>
      </c>
      <c r="AW60" s="45">
        <v>1</v>
      </c>
      <c r="AX60" s="45">
        <v>2</v>
      </c>
      <c r="AY60" s="45">
        <v>1</v>
      </c>
      <c r="BA60" s="45">
        <v>2</v>
      </c>
      <c r="BF60" s="95"/>
      <c r="BG60" s="95"/>
      <c r="BH60" s="96"/>
    </row>
    <row r="61" spans="1:60" ht="15.75" thickBot="1" x14ac:dyDescent="0.3">
      <c r="A61" s="5" t="s">
        <v>95</v>
      </c>
      <c r="B61" s="45" t="s">
        <v>143</v>
      </c>
      <c r="M61" s="120"/>
      <c r="N61" s="120"/>
      <c r="O61" s="120"/>
      <c r="Q61" s="16"/>
      <c r="R61" s="159"/>
      <c r="S61" s="16"/>
      <c r="T61" s="159"/>
      <c r="U61" s="16"/>
      <c r="V61" s="174"/>
      <c r="W61" s="161"/>
      <c r="X61" s="159"/>
      <c r="Y61" s="161"/>
      <c r="Z61" s="159"/>
      <c r="AA61" s="161"/>
      <c r="AB61" s="159"/>
      <c r="AE61" s="16"/>
      <c r="AF61" s="13"/>
      <c r="AG61" s="16"/>
      <c r="AH61" s="13"/>
      <c r="AI61" s="16"/>
      <c r="AJ61" s="9"/>
      <c r="AK61" s="16"/>
      <c r="AL61" s="9"/>
      <c r="AM61" s="16"/>
      <c r="AN61" s="9"/>
      <c r="AP61" s="50">
        <v>0</v>
      </c>
      <c r="AQ61" s="50">
        <v>0</v>
      </c>
      <c r="AR61" s="45">
        <v>0</v>
      </c>
      <c r="BF61" s="96"/>
      <c r="BG61" s="96"/>
      <c r="BH61" s="96"/>
    </row>
    <row r="62" spans="1:60" ht="15.75" thickBot="1" x14ac:dyDescent="0.3">
      <c r="A62" s="5" t="s">
        <v>96</v>
      </c>
      <c r="B62" s="45" t="s">
        <v>143</v>
      </c>
      <c r="M62" s="120"/>
      <c r="N62" s="120"/>
      <c r="O62" s="120"/>
      <c r="Q62" s="16"/>
      <c r="R62" s="159"/>
      <c r="S62" s="16"/>
      <c r="T62" s="159"/>
      <c r="U62" s="16"/>
      <c r="V62" s="174"/>
      <c r="W62" s="161"/>
      <c r="X62" s="159"/>
      <c r="Y62" s="161"/>
      <c r="Z62" s="159"/>
      <c r="AA62" s="161"/>
      <c r="AB62" s="159"/>
      <c r="AE62" s="16"/>
      <c r="AF62" s="13"/>
      <c r="AG62" s="16"/>
      <c r="AH62" s="13"/>
      <c r="AI62" s="16"/>
      <c r="AJ62" s="9"/>
      <c r="AK62" s="16"/>
      <c r="AL62" s="9"/>
      <c r="AM62" s="16"/>
      <c r="AN62" s="9"/>
      <c r="AP62" s="50">
        <v>1</v>
      </c>
      <c r="AQ62" s="50">
        <v>0</v>
      </c>
      <c r="AR62" s="45">
        <v>0</v>
      </c>
      <c r="AS62" s="45">
        <v>1</v>
      </c>
      <c r="AU62" s="45">
        <v>1</v>
      </c>
      <c r="AV62" s="45">
        <v>1</v>
      </c>
      <c r="AW62" s="45">
        <v>1</v>
      </c>
      <c r="AX62" s="45">
        <v>1</v>
      </c>
      <c r="AY62" s="45">
        <v>1</v>
      </c>
      <c r="AZ62" s="45">
        <v>1</v>
      </c>
      <c r="BA62" s="45">
        <v>1</v>
      </c>
      <c r="BF62" s="95"/>
      <c r="BG62" s="95"/>
      <c r="BH62" s="96"/>
    </row>
    <row r="63" spans="1:60" ht="15.75" thickBot="1" x14ac:dyDescent="0.3">
      <c r="A63" s="5" t="s">
        <v>97</v>
      </c>
      <c r="B63" s="45" t="s">
        <v>143</v>
      </c>
      <c r="G63" s="45">
        <v>2</v>
      </c>
      <c r="M63" s="120"/>
      <c r="N63" s="120"/>
      <c r="O63" s="120"/>
      <c r="Q63" s="16"/>
      <c r="R63" s="159"/>
      <c r="S63" s="16"/>
      <c r="T63" s="159"/>
      <c r="U63" s="16"/>
      <c r="V63" s="174"/>
      <c r="W63" s="161">
        <v>2</v>
      </c>
      <c r="X63" s="159">
        <v>35.819166666666</v>
      </c>
      <c r="Y63" s="161"/>
      <c r="Z63" s="159"/>
      <c r="AA63" s="161"/>
      <c r="AB63" s="159"/>
      <c r="AE63" s="16"/>
      <c r="AF63" s="13"/>
      <c r="AG63" s="16"/>
      <c r="AH63" s="13"/>
      <c r="AI63" s="16"/>
      <c r="AJ63" s="9"/>
      <c r="AK63" s="16"/>
      <c r="AL63" s="9"/>
      <c r="AM63" s="16"/>
      <c r="AN63" s="9"/>
      <c r="AP63" s="50">
        <v>1</v>
      </c>
      <c r="AQ63" s="50">
        <v>3</v>
      </c>
      <c r="AR63" s="45">
        <v>3</v>
      </c>
      <c r="AS63" s="45">
        <v>4</v>
      </c>
      <c r="AT63" s="45">
        <v>3</v>
      </c>
      <c r="AU63" s="45">
        <v>2</v>
      </c>
      <c r="AV63" s="45">
        <v>2</v>
      </c>
      <c r="AW63" s="45">
        <v>2</v>
      </c>
      <c r="AX63" s="45">
        <v>2</v>
      </c>
      <c r="AY63" s="45">
        <v>2</v>
      </c>
      <c r="AZ63" s="45">
        <v>4</v>
      </c>
      <c r="BA63" s="45">
        <v>3</v>
      </c>
      <c r="BF63" s="95"/>
      <c r="BG63" s="95"/>
      <c r="BH63" s="95"/>
    </row>
    <row r="64" spans="1:60" ht="15.75" thickBot="1" x14ac:dyDescent="0.3">
      <c r="A64" s="5" t="s">
        <v>98</v>
      </c>
      <c r="B64" s="45" t="s">
        <v>143</v>
      </c>
      <c r="I64" s="45">
        <v>1</v>
      </c>
      <c r="L64" s="45">
        <v>1</v>
      </c>
      <c r="M64" s="120"/>
      <c r="N64" s="120"/>
      <c r="O64" s="120"/>
      <c r="Q64" s="16"/>
      <c r="R64" s="159"/>
      <c r="S64" s="16"/>
      <c r="T64" s="159"/>
      <c r="U64" s="16"/>
      <c r="V64" s="174"/>
      <c r="W64" s="161"/>
      <c r="X64" s="159"/>
      <c r="Y64" s="161"/>
      <c r="Z64" s="159"/>
      <c r="AA64" s="161">
        <v>1</v>
      </c>
      <c r="AB64" s="159">
        <v>71.229444444443999</v>
      </c>
      <c r="AE64" s="16"/>
      <c r="AF64" s="13"/>
      <c r="AG64" s="16">
        <v>1</v>
      </c>
      <c r="AH64" s="13">
        <v>0.10163193999323994</v>
      </c>
      <c r="AI64" s="16"/>
      <c r="AJ64" s="9"/>
      <c r="AK64" s="16"/>
      <c r="AL64" s="9"/>
      <c r="AM64" s="16"/>
      <c r="AN64" s="9"/>
      <c r="AP64" s="50">
        <v>0</v>
      </c>
      <c r="AQ64" s="50">
        <v>0</v>
      </c>
      <c r="AR64" s="45">
        <v>0</v>
      </c>
      <c r="AT64" s="45">
        <v>1</v>
      </c>
      <c r="AU64" s="45">
        <v>1</v>
      </c>
      <c r="AV64" s="45">
        <v>1</v>
      </c>
      <c r="AW64" s="45">
        <v>1</v>
      </c>
      <c r="AY64" s="45">
        <v>1</v>
      </c>
      <c r="AZ64" s="45">
        <v>1</v>
      </c>
      <c r="BA64" s="45">
        <v>1</v>
      </c>
      <c r="BF64" s="95"/>
      <c r="BG64" s="95"/>
      <c r="BH64" s="96"/>
    </row>
    <row r="65" spans="1:60" ht="15.75" thickBot="1" x14ac:dyDescent="0.3">
      <c r="A65" s="5" t="s">
        <v>99</v>
      </c>
      <c r="B65" s="45" t="s">
        <v>143</v>
      </c>
      <c r="M65" s="120"/>
      <c r="N65" s="120"/>
      <c r="O65" s="120"/>
      <c r="Q65" s="16"/>
      <c r="R65" s="159"/>
      <c r="S65" s="16"/>
      <c r="T65" s="159"/>
      <c r="U65" s="16"/>
      <c r="V65" s="174"/>
      <c r="W65" s="161"/>
      <c r="X65" s="159"/>
      <c r="Y65" s="161"/>
      <c r="Z65" s="159"/>
      <c r="AA65" s="161"/>
      <c r="AB65" s="159"/>
      <c r="AE65" s="16"/>
      <c r="AF65" s="13"/>
      <c r="AG65" s="16"/>
      <c r="AH65" s="13"/>
      <c r="AI65" s="16"/>
      <c r="AJ65" s="9"/>
      <c r="AK65" s="16"/>
      <c r="AL65" s="9"/>
      <c r="AM65" s="16"/>
      <c r="AN65" s="9"/>
      <c r="AP65" s="50">
        <v>0</v>
      </c>
      <c r="AQ65" s="50">
        <v>0</v>
      </c>
      <c r="AR65" s="45">
        <v>0</v>
      </c>
      <c r="BF65" s="96"/>
      <c r="BG65" s="96"/>
      <c r="BH65" s="96"/>
    </row>
    <row r="66" spans="1:60" ht="15.75" thickBot="1" x14ac:dyDescent="0.3">
      <c r="A66" s="5" t="s">
        <v>100</v>
      </c>
      <c r="B66" s="45" t="s">
        <v>143</v>
      </c>
      <c r="M66" s="120"/>
      <c r="N66" s="120"/>
      <c r="O66" s="120"/>
      <c r="Q66" s="16"/>
      <c r="R66" s="159"/>
      <c r="S66" s="16"/>
      <c r="T66" s="159"/>
      <c r="U66" s="16"/>
      <c r="V66" s="174"/>
      <c r="W66" s="161"/>
      <c r="X66" s="159"/>
      <c r="Y66" s="161"/>
      <c r="Z66" s="159"/>
      <c r="AA66" s="161"/>
      <c r="AB66" s="159"/>
      <c r="AE66" s="16"/>
      <c r="AF66" s="13"/>
      <c r="AG66" s="16"/>
      <c r="AH66" s="13"/>
      <c r="AI66" s="16"/>
      <c r="AJ66" s="9"/>
      <c r="AK66" s="16"/>
      <c r="AL66" s="9"/>
      <c r="AM66" s="16"/>
      <c r="AN66" s="9"/>
      <c r="AP66" s="50">
        <v>0</v>
      </c>
      <c r="AQ66" s="50">
        <v>0</v>
      </c>
      <c r="AR66" s="45">
        <v>0</v>
      </c>
      <c r="BF66" s="96"/>
      <c r="BG66" s="96"/>
      <c r="BH66" s="96"/>
    </row>
    <row r="67" spans="1:60" ht="15.75" thickBot="1" x14ac:dyDescent="0.3">
      <c r="A67" s="5" t="s">
        <v>101</v>
      </c>
      <c r="B67" s="45" t="s">
        <v>143</v>
      </c>
      <c r="M67" s="120"/>
      <c r="N67" s="120"/>
      <c r="O67" s="120"/>
      <c r="Q67" s="16"/>
      <c r="R67" s="159"/>
      <c r="S67" s="16"/>
      <c r="T67" s="159"/>
      <c r="U67" s="16"/>
      <c r="V67" s="174"/>
      <c r="W67" s="161"/>
      <c r="X67" s="159"/>
      <c r="Y67" s="161"/>
      <c r="Z67" s="159"/>
      <c r="AA67" s="161"/>
      <c r="AB67" s="159"/>
      <c r="AE67" s="16"/>
      <c r="AF67" s="13"/>
      <c r="AG67" s="16"/>
      <c r="AH67" s="13"/>
      <c r="AI67" s="16"/>
      <c r="AJ67" s="9"/>
      <c r="AK67" s="16"/>
      <c r="AL67" s="9"/>
      <c r="AM67" s="16"/>
      <c r="AN67" s="9"/>
      <c r="AP67" s="50">
        <v>2</v>
      </c>
      <c r="AQ67" s="50">
        <v>0</v>
      </c>
      <c r="AR67" s="45">
        <v>0</v>
      </c>
      <c r="AX67" s="45">
        <v>1</v>
      </c>
      <c r="BA67" s="45">
        <v>1</v>
      </c>
      <c r="BF67" s="95"/>
      <c r="BG67" s="95"/>
      <c r="BH67" s="96"/>
    </row>
    <row r="68" spans="1:60" ht="15.75" thickBot="1" x14ac:dyDescent="0.3">
      <c r="A68" s="5" t="s">
        <v>102</v>
      </c>
      <c r="B68" s="45" t="s">
        <v>143</v>
      </c>
      <c r="M68" s="120"/>
      <c r="N68" s="120"/>
      <c r="O68" s="120"/>
      <c r="Q68" s="16"/>
      <c r="R68" s="159"/>
      <c r="S68" s="16"/>
      <c r="T68" s="159"/>
      <c r="U68" s="16"/>
      <c r="V68" s="174"/>
      <c r="W68" s="161"/>
      <c r="X68" s="159"/>
      <c r="Y68" s="161"/>
      <c r="Z68" s="159"/>
      <c r="AA68" s="161"/>
      <c r="AB68" s="159"/>
      <c r="AE68" s="16"/>
      <c r="AF68" s="13"/>
      <c r="AG68" s="16"/>
      <c r="AH68" s="13"/>
      <c r="AI68" s="16"/>
      <c r="AJ68" s="9"/>
      <c r="AK68" s="16"/>
      <c r="AL68" s="9"/>
      <c r="AM68" s="16"/>
      <c r="AN68" s="9"/>
      <c r="AP68" s="50">
        <v>0</v>
      </c>
      <c r="AQ68" s="50">
        <v>0</v>
      </c>
      <c r="AR68" s="45">
        <v>0</v>
      </c>
      <c r="AW68" s="45">
        <v>1</v>
      </c>
      <c r="BF68" s="95"/>
      <c r="BG68" s="95"/>
      <c r="BH68" s="96"/>
    </row>
    <row r="69" spans="1:60" ht="15.75" thickBot="1" x14ac:dyDescent="0.3">
      <c r="A69" s="5" t="s">
        <v>103</v>
      </c>
      <c r="B69" s="45" t="s">
        <v>143</v>
      </c>
      <c r="M69" s="120"/>
      <c r="N69" s="120"/>
      <c r="O69" s="120"/>
      <c r="Q69" s="16"/>
      <c r="R69" s="159"/>
      <c r="S69" s="16"/>
      <c r="T69" s="159"/>
      <c r="U69" s="16"/>
      <c r="V69" s="174"/>
      <c r="W69" s="161"/>
      <c r="X69" s="159"/>
      <c r="Y69" s="161"/>
      <c r="Z69" s="159"/>
      <c r="AA69" s="161"/>
      <c r="AB69" s="159"/>
      <c r="AE69" s="16"/>
      <c r="AF69" s="13"/>
      <c r="AG69" s="16"/>
      <c r="AH69" s="13"/>
      <c r="AI69" s="16"/>
      <c r="AJ69" s="9"/>
      <c r="AK69" s="16"/>
      <c r="AL69" s="9"/>
      <c r="AM69" s="16"/>
      <c r="AN69" s="9"/>
      <c r="AP69" s="50">
        <v>1</v>
      </c>
      <c r="AQ69" s="50">
        <v>7</v>
      </c>
      <c r="AR69" s="45">
        <v>5</v>
      </c>
      <c r="AS69" s="45">
        <v>1</v>
      </c>
      <c r="AT69" s="45">
        <v>1</v>
      </c>
      <c r="AU69" s="45">
        <v>3</v>
      </c>
      <c r="AW69" s="45">
        <v>2</v>
      </c>
      <c r="AX69" s="45">
        <v>1</v>
      </c>
      <c r="AY69" s="45">
        <v>3</v>
      </c>
      <c r="AZ69" s="45">
        <v>2</v>
      </c>
      <c r="BA69" s="45">
        <v>5</v>
      </c>
      <c r="BF69" s="95"/>
      <c r="BG69" s="95"/>
      <c r="BH69" s="96"/>
    </row>
    <row r="70" spans="1:60" ht="15.75" thickBot="1" x14ac:dyDescent="0.3">
      <c r="A70" s="5" t="s">
        <v>104</v>
      </c>
      <c r="B70" s="45" t="s">
        <v>143</v>
      </c>
      <c r="M70" s="120"/>
      <c r="N70" s="120"/>
      <c r="O70" s="120"/>
      <c r="Q70" s="16"/>
      <c r="R70" s="159"/>
      <c r="S70" s="16"/>
      <c r="T70" s="159"/>
      <c r="U70" s="16"/>
      <c r="V70" s="174"/>
      <c r="W70" s="161"/>
      <c r="X70" s="159"/>
      <c r="Y70" s="161"/>
      <c r="Z70" s="159"/>
      <c r="AA70" s="161"/>
      <c r="AB70" s="159"/>
      <c r="AE70" s="16"/>
      <c r="AF70" s="13"/>
      <c r="AG70" s="16"/>
      <c r="AH70" s="13"/>
      <c r="AI70" s="16"/>
      <c r="AJ70" s="9"/>
      <c r="AK70" s="16"/>
      <c r="AL70" s="9"/>
      <c r="AM70" s="16"/>
      <c r="AN70" s="9"/>
      <c r="AP70" s="50">
        <v>1</v>
      </c>
      <c r="AQ70" s="50">
        <v>0</v>
      </c>
      <c r="AR70" s="45">
        <v>0</v>
      </c>
      <c r="BF70" s="95"/>
      <c r="BG70" s="95"/>
      <c r="BH70" s="96"/>
    </row>
    <row r="71" spans="1:60" ht="15.75" thickBot="1" x14ac:dyDescent="0.3">
      <c r="A71" s="5" t="s">
        <v>105</v>
      </c>
      <c r="B71" s="45" t="s">
        <v>143</v>
      </c>
      <c r="K71" s="45">
        <v>1</v>
      </c>
      <c r="M71" s="120"/>
      <c r="N71" s="120"/>
      <c r="O71" s="120"/>
      <c r="Q71" s="16"/>
      <c r="R71" s="159"/>
      <c r="S71" s="16"/>
      <c r="T71" s="159"/>
      <c r="U71" s="16"/>
      <c r="V71" s="174"/>
      <c r="W71" s="161"/>
      <c r="X71" s="159"/>
      <c r="Y71" s="161"/>
      <c r="Z71" s="159"/>
      <c r="AA71" s="161"/>
      <c r="AB71" s="159"/>
      <c r="AE71" s="16">
        <v>1</v>
      </c>
      <c r="AF71" s="13">
        <v>0.17884259000129532</v>
      </c>
      <c r="AG71" s="16"/>
      <c r="AH71" s="13"/>
      <c r="AI71" s="16"/>
      <c r="AJ71" s="9"/>
      <c r="AK71" s="16"/>
      <c r="AL71" s="9"/>
      <c r="AM71" s="16"/>
      <c r="AN71" s="9"/>
      <c r="AP71" s="50">
        <v>5</v>
      </c>
      <c r="AQ71" s="50">
        <v>1</v>
      </c>
      <c r="AR71" s="45">
        <v>3</v>
      </c>
      <c r="AS71" s="45">
        <v>4</v>
      </c>
      <c r="AT71" s="45">
        <v>4</v>
      </c>
      <c r="AU71" s="45">
        <v>3</v>
      </c>
      <c r="AV71" s="45">
        <v>3</v>
      </c>
      <c r="AW71" s="45">
        <v>2</v>
      </c>
      <c r="AX71" s="45">
        <v>3</v>
      </c>
      <c r="AY71" s="45">
        <v>2</v>
      </c>
      <c r="AZ71" s="45">
        <v>2</v>
      </c>
      <c r="BA71" s="45">
        <v>3</v>
      </c>
      <c r="BF71" s="95"/>
      <c r="BG71" s="95"/>
      <c r="BH71" s="96"/>
    </row>
    <row r="72" spans="1:60" ht="15.75" thickBot="1" x14ac:dyDescent="0.3">
      <c r="A72" s="5" t="s">
        <v>106</v>
      </c>
      <c r="B72" s="45" t="s">
        <v>143</v>
      </c>
      <c r="F72" s="45">
        <v>1</v>
      </c>
      <c r="G72" s="45">
        <v>1</v>
      </c>
      <c r="I72" s="45">
        <v>1</v>
      </c>
      <c r="M72" s="120">
        <v>1</v>
      </c>
      <c r="N72" s="120"/>
      <c r="O72" s="120">
        <v>1</v>
      </c>
      <c r="Q72" s="16"/>
      <c r="R72" s="159"/>
      <c r="S72" s="16"/>
      <c r="T72" s="159"/>
      <c r="U72" s="16">
        <v>1</v>
      </c>
      <c r="V72" s="174">
        <v>1.7458333333330001</v>
      </c>
      <c r="W72" s="161"/>
      <c r="X72" s="159"/>
      <c r="Y72" s="161"/>
      <c r="Z72" s="159"/>
      <c r="AA72" s="161"/>
      <c r="AB72" s="159"/>
      <c r="AE72" s="16"/>
      <c r="AF72" s="13"/>
      <c r="AG72" s="16"/>
      <c r="AH72" s="13"/>
      <c r="AI72" s="16"/>
      <c r="AJ72" s="9"/>
      <c r="AK72" s="16"/>
      <c r="AL72" s="9"/>
      <c r="AM72" s="16">
        <v>1</v>
      </c>
      <c r="AN72" s="9">
        <v>0.12238426000112668</v>
      </c>
      <c r="AP72" s="50">
        <v>18</v>
      </c>
      <c r="AQ72" s="50">
        <v>20</v>
      </c>
      <c r="AR72" s="45">
        <v>16</v>
      </c>
      <c r="AS72" s="45">
        <v>15</v>
      </c>
      <c r="AT72" s="45">
        <v>11</v>
      </c>
      <c r="AU72" s="45">
        <v>15</v>
      </c>
      <c r="AV72" s="45">
        <v>11</v>
      </c>
      <c r="AW72" s="45">
        <v>12</v>
      </c>
      <c r="AX72" s="45">
        <v>13</v>
      </c>
      <c r="AY72" s="45">
        <v>11</v>
      </c>
      <c r="AZ72" s="45">
        <v>14</v>
      </c>
      <c r="BA72" s="45">
        <v>17</v>
      </c>
      <c r="BF72" s="95"/>
      <c r="BG72" s="95"/>
      <c r="BH72" s="95"/>
    </row>
    <row r="73" spans="1:60" ht="15.75" thickBot="1" x14ac:dyDescent="0.3">
      <c r="A73" s="5" t="s">
        <v>107</v>
      </c>
      <c r="B73" s="45" t="s">
        <v>143</v>
      </c>
      <c r="M73" s="120"/>
      <c r="N73" s="120"/>
      <c r="O73" s="120"/>
      <c r="Q73" s="16"/>
      <c r="R73" s="159"/>
      <c r="S73" s="16"/>
      <c r="T73" s="159"/>
      <c r="U73" s="16"/>
      <c r="V73" s="174"/>
      <c r="W73" s="161"/>
      <c r="X73" s="159"/>
      <c r="Y73" s="161"/>
      <c r="Z73" s="159"/>
      <c r="AA73" s="161"/>
      <c r="AB73" s="159"/>
      <c r="AE73" s="16"/>
      <c r="AF73" s="13"/>
      <c r="AG73" s="16"/>
      <c r="AH73" s="13"/>
      <c r="AI73" s="16"/>
      <c r="AJ73" s="9"/>
      <c r="AK73" s="16"/>
      <c r="AL73" s="9"/>
      <c r="AM73" s="16"/>
      <c r="AN73" s="9"/>
      <c r="AP73" s="50">
        <v>0</v>
      </c>
      <c r="AQ73" s="50">
        <v>0</v>
      </c>
      <c r="AR73" s="45">
        <v>0</v>
      </c>
      <c r="BF73" s="95"/>
      <c r="BG73" s="96"/>
      <c r="BH73" s="96"/>
    </row>
    <row r="74" spans="1:60" ht="15.75" thickBot="1" x14ac:dyDescent="0.3">
      <c r="A74" s="5" t="s">
        <v>108</v>
      </c>
      <c r="B74" s="45" t="s">
        <v>143</v>
      </c>
      <c r="M74" s="120"/>
      <c r="N74" s="120"/>
      <c r="O74" s="120"/>
      <c r="Q74" s="16"/>
      <c r="R74" s="159"/>
      <c r="S74" s="16"/>
      <c r="T74" s="159"/>
      <c r="U74" s="16"/>
      <c r="V74" s="174"/>
      <c r="W74" s="161"/>
      <c r="X74" s="159"/>
      <c r="Y74" s="161"/>
      <c r="Z74" s="159"/>
      <c r="AA74" s="161"/>
      <c r="AB74" s="159"/>
      <c r="AE74" s="16"/>
      <c r="AF74" s="13"/>
      <c r="AG74" s="16"/>
      <c r="AH74" s="13"/>
      <c r="AI74" s="16"/>
      <c r="AJ74" s="9"/>
      <c r="AK74" s="16"/>
      <c r="AL74" s="9"/>
      <c r="AM74" s="16"/>
      <c r="AN74" s="9"/>
      <c r="AP74" s="50">
        <v>0</v>
      </c>
      <c r="AQ74" s="50">
        <v>0</v>
      </c>
      <c r="AR74" s="45">
        <v>0</v>
      </c>
      <c r="BF74" s="95"/>
      <c r="BG74" s="95"/>
      <c r="BH74" s="96"/>
    </row>
    <row r="75" spans="1:60" ht="15.75" thickBot="1" x14ac:dyDescent="0.3">
      <c r="A75" s="5" t="s">
        <v>109</v>
      </c>
      <c r="B75" s="45" t="s">
        <v>143</v>
      </c>
      <c r="L75" s="45">
        <v>1</v>
      </c>
      <c r="M75" s="120"/>
      <c r="N75" s="120"/>
      <c r="O75" s="120"/>
      <c r="Q75" s="16"/>
      <c r="R75" s="159"/>
      <c r="S75" s="16"/>
      <c r="T75" s="159"/>
      <c r="U75" s="16"/>
      <c r="V75" s="174"/>
      <c r="W75" s="161"/>
      <c r="X75" s="159"/>
      <c r="Y75" s="161"/>
      <c r="Z75" s="159"/>
      <c r="AA75" s="161"/>
      <c r="AB75" s="159"/>
      <c r="AE75" s="16"/>
      <c r="AF75" s="13"/>
      <c r="AG75" s="16"/>
      <c r="AH75" s="13"/>
      <c r="AI75" s="16"/>
      <c r="AJ75" s="9"/>
      <c r="AK75" s="16"/>
      <c r="AL75" s="9"/>
      <c r="AM75" s="16"/>
      <c r="AN75" s="9"/>
      <c r="AP75" s="50">
        <v>3</v>
      </c>
      <c r="AQ75" s="50">
        <v>4</v>
      </c>
      <c r="AR75" s="45">
        <v>4</v>
      </c>
      <c r="AS75" s="45">
        <v>5</v>
      </c>
      <c r="AT75" s="45">
        <v>1</v>
      </c>
      <c r="AU75" s="45">
        <v>5</v>
      </c>
      <c r="AV75" s="45">
        <v>1</v>
      </c>
      <c r="AW75" s="45">
        <v>5</v>
      </c>
      <c r="AY75" s="45">
        <v>3</v>
      </c>
      <c r="AZ75" s="45">
        <v>7</v>
      </c>
      <c r="BA75" s="45">
        <v>1</v>
      </c>
      <c r="BF75" s="95"/>
      <c r="BG75" s="95"/>
      <c r="BH75" s="95"/>
    </row>
    <row r="76" spans="1:60" ht="15.75" thickBot="1" x14ac:dyDescent="0.3">
      <c r="A76" s="5" t="s">
        <v>110</v>
      </c>
      <c r="B76" s="45" t="s">
        <v>143</v>
      </c>
      <c r="D76" s="50">
        <v>1</v>
      </c>
      <c r="H76" s="45">
        <v>1</v>
      </c>
      <c r="I76" s="45">
        <v>1</v>
      </c>
      <c r="M76" s="120"/>
      <c r="N76" s="120"/>
      <c r="O76" s="120"/>
      <c r="Q76" s="16"/>
      <c r="R76" s="159"/>
      <c r="S76" s="16"/>
      <c r="T76" s="159"/>
      <c r="U76" s="16"/>
      <c r="V76" s="174"/>
      <c r="W76" s="161"/>
      <c r="X76" s="159"/>
      <c r="Y76" s="161"/>
      <c r="Z76" s="159"/>
      <c r="AA76" s="161"/>
      <c r="AB76" s="159"/>
      <c r="AE76" s="16"/>
      <c r="AF76" s="13"/>
      <c r="AG76" s="16"/>
      <c r="AH76" s="13"/>
      <c r="AI76" s="16"/>
      <c r="AJ76" s="9"/>
      <c r="AK76" s="16"/>
      <c r="AL76" s="9"/>
      <c r="AM76" s="16"/>
      <c r="AN76" s="9"/>
      <c r="AP76" s="50">
        <v>0</v>
      </c>
      <c r="AQ76" s="50">
        <v>3</v>
      </c>
      <c r="AR76" s="45">
        <v>2</v>
      </c>
      <c r="AS76" s="45">
        <v>3</v>
      </c>
      <c r="AT76" s="45">
        <v>2</v>
      </c>
      <c r="AX76" s="45">
        <v>1</v>
      </c>
      <c r="AZ76" s="45">
        <v>1</v>
      </c>
      <c r="BA76" s="45">
        <v>2</v>
      </c>
      <c r="BF76" s="95"/>
      <c r="BG76" s="95"/>
      <c r="BH76" s="96"/>
    </row>
    <row r="77" spans="1:60" ht="15.75" thickBot="1" x14ac:dyDescent="0.3">
      <c r="A77" s="5" t="s">
        <v>111</v>
      </c>
      <c r="B77" s="45" t="s">
        <v>143</v>
      </c>
      <c r="M77" s="120"/>
      <c r="N77" s="120"/>
      <c r="O77" s="120"/>
      <c r="Q77" s="16"/>
      <c r="R77" s="159"/>
      <c r="S77" s="16"/>
      <c r="T77" s="159"/>
      <c r="U77" s="16"/>
      <c r="V77" s="174"/>
      <c r="W77" s="161"/>
      <c r="X77" s="159"/>
      <c r="Y77" s="161"/>
      <c r="Z77" s="159"/>
      <c r="AA77" s="161"/>
      <c r="AB77" s="159"/>
      <c r="AE77" s="16"/>
      <c r="AF77" s="13"/>
      <c r="AG77" s="16"/>
      <c r="AH77" s="13"/>
      <c r="AI77" s="16"/>
      <c r="AJ77" s="9"/>
      <c r="AK77" s="16"/>
      <c r="AL77" s="9"/>
      <c r="AM77" s="16"/>
      <c r="AN77" s="9"/>
      <c r="AP77" s="50">
        <v>2</v>
      </c>
      <c r="AQ77" s="50">
        <v>4</v>
      </c>
      <c r="AR77" s="45">
        <v>1</v>
      </c>
      <c r="AS77" s="45">
        <v>3</v>
      </c>
      <c r="AT77" s="45">
        <v>4</v>
      </c>
      <c r="AU77" s="45">
        <v>3</v>
      </c>
      <c r="AV77" s="45">
        <v>2</v>
      </c>
      <c r="AW77" s="45">
        <v>3</v>
      </c>
      <c r="AX77" s="45">
        <v>4</v>
      </c>
      <c r="AY77" s="45">
        <v>1</v>
      </c>
      <c r="BA77" s="45">
        <v>3</v>
      </c>
      <c r="BF77" s="95"/>
      <c r="BG77" s="95"/>
      <c r="BH77" s="96"/>
    </row>
    <row r="78" spans="1:60" ht="15.75" thickBot="1" x14ac:dyDescent="0.3">
      <c r="A78" s="5" t="s">
        <v>112</v>
      </c>
      <c r="B78" s="45" t="s">
        <v>143</v>
      </c>
      <c r="G78" s="45">
        <v>1</v>
      </c>
      <c r="M78" s="120"/>
      <c r="N78" s="120"/>
      <c r="O78" s="120"/>
      <c r="Q78" s="16"/>
      <c r="R78" s="159"/>
      <c r="S78" s="16"/>
      <c r="T78" s="159"/>
      <c r="U78" s="16"/>
      <c r="V78" s="174"/>
      <c r="W78" s="161"/>
      <c r="X78" s="159"/>
      <c r="Y78" s="161"/>
      <c r="Z78" s="159"/>
      <c r="AA78" s="161"/>
      <c r="AB78" s="159"/>
      <c r="AE78" s="16"/>
      <c r="AF78" s="13"/>
      <c r="AG78" s="16"/>
      <c r="AH78" s="13"/>
      <c r="AI78" s="16"/>
      <c r="AJ78" s="9"/>
      <c r="AK78" s="16"/>
      <c r="AL78" s="9"/>
      <c r="AM78" s="16"/>
      <c r="AN78" s="9"/>
      <c r="AP78" s="50">
        <v>1</v>
      </c>
      <c r="AQ78" s="50">
        <v>1</v>
      </c>
      <c r="AR78" s="45">
        <v>2</v>
      </c>
      <c r="AS78" s="45">
        <v>1</v>
      </c>
      <c r="AT78" s="45">
        <v>2</v>
      </c>
      <c r="AU78" s="45">
        <v>1</v>
      </c>
      <c r="AV78" s="45">
        <v>3</v>
      </c>
      <c r="AW78" s="45">
        <v>1</v>
      </c>
      <c r="AX78" s="45">
        <v>2</v>
      </c>
      <c r="AY78" s="45">
        <v>2</v>
      </c>
      <c r="AZ78" s="45">
        <v>1</v>
      </c>
      <c r="BF78" s="95"/>
      <c r="BG78" s="95"/>
      <c r="BH78" s="96"/>
    </row>
    <row r="79" spans="1:60" ht="15.75" thickBot="1" x14ac:dyDescent="0.3">
      <c r="A79" s="5" t="s">
        <v>113</v>
      </c>
      <c r="B79" s="45" t="s">
        <v>143</v>
      </c>
      <c r="M79" s="120"/>
      <c r="N79" s="120"/>
      <c r="O79" s="120"/>
      <c r="Q79" s="16"/>
      <c r="R79" s="159"/>
      <c r="S79" s="16"/>
      <c r="T79" s="159"/>
      <c r="U79" s="16"/>
      <c r="V79" s="174"/>
      <c r="W79" s="161"/>
      <c r="X79" s="159"/>
      <c r="Y79" s="161"/>
      <c r="Z79" s="159"/>
      <c r="AA79" s="161"/>
      <c r="AB79" s="159"/>
      <c r="AE79" s="16"/>
      <c r="AF79" s="13"/>
      <c r="AG79" s="16"/>
      <c r="AH79" s="13"/>
      <c r="AI79" s="16"/>
      <c r="AJ79" s="9"/>
      <c r="AK79" s="16"/>
      <c r="AL79" s="9"/>
      <c r="AM79" s="16"/>
      <c r="AN79" s="9"/>
      <c r="AP79" s="50">
        <v>0</v>
      </c>
      <c r="AQ79" s="50">
        <v>0</v>
      </c>
      <c r="AR79" s="45">
        <v>0</v>
      </c>
      <c r="BF79" s="96"/>
      <c r="BG79" s="96"/>
      <c r="BH79" s="96"/>
    </row>
    <row r="80" spans="1:60" ht="15.75" thickBot="1" x14ac:dyDescent="0.3">
      <c r="A80" s="5" t="s">
        <v>114</v>
      </c>
      <c r="B80" s="45" t="s">
        <v>143</v>
      </c>
      <c r="M80" s="120"/>
      <c r="N80" s="120"/>
      <c r="O80" s="120"/>
      <c r="Q80" s="16"/>
      <c r="R80" s="159"/>
      <c r="S80" s="16"/>
      <c r="T80" s="159"/>
      <c r="U80" s="16"/>
      <c r="V80" s="174"/>
      <c r="W80" s="161"/>
      <c r="X80" s="159"/>
      <c r="Y80" s="161"/>
      <c r="Z80" s="159"/>
      <c r="AA80" s="161"/>
      <c r="AB80" s="159"/>
      <c r="AE80" s="16"/>
      <c r="AF80" s="13"/>
      <c r="AG80" s="16"/>
      <c r="AH80" s="13"/>
      <c r="AI80" s="16"/>
      <c r="AJ80" s="9"/>
      <c r="AK80" s="16"/>
      <c r="AL80" s="9"/>
      <c r="AM80" s="16"/>
      <c r="AN80" s="9"/>
      <c r="AP80" s="50">
        <v>0</v>
      </c>
      <c r="AQ80" s="50">
        <v>0</v>
      </c>
      <c r="AR80" s="45">
        <v>0</v>
      </c>
      <c r="BF80" s="96"/>
      <c r="BG80" s="96"/>
      <c r="BH80" s="96"/>
    </row>
    <row r="81" spans="1:60" ht="15.75" thickBot="1" x14ac:dyDescent="0.3">
      <c r="A81" s="5" t="s">
        <v>115</v>
      </c>
      <c r="B81" s="45" t="s">
        <v>143</v>
      </c>
      <c r="M81" s="120"/>
      <c r="N81" s="120"/>
      <c r="O81" s="120"/>
      <c r="Q81" s="16"/>
      <c r="R81" s="159"/>
      <c r="S81" s="16"/>
      <c r="T81" s="159"/>
      <c r="U81" s="16"/>
      <c r="V81" s="174"/>
      <c r="W81" s="161"/>
      <c r="X81" s="159"/>
      <c r="Y81" s="161"/>
      <c r="Z81" s="159"/>
      <c r="AA81" s="161"/>
      <c r="AB81" s="159"/>
      <c r="AE81" s="16"/>
      <c r="AF81" s="13"/>
      <c r="AG81" s="16"/>
      <c r="AH81" s="13"/>
      <c r="AI81" s="16"/>
      <c r="AJ81" s="9"/>
      <c r="AK81" s="16"/>
      <c r="AL81" s="9"/>
      <c r="AM81" s="16"/>
      <c r="AN81" s="9"/>
      <c r="AP81" s="50">
        <v>0</v>
      </c>
      <c r="AQ81" s="50">
        <v>1</v>
      </c>
      <c r="AR81" s="45">
        <v>0</v>
      </c>
      <c r="AU81" s="45">
        <v>1</v>
      </c>
      <c r="BF81" s="95"/>
      <c r="BG81" s="95"/>
      <c r="BH81" s="96"/>
    </row>
    <row r="82" spans="1:60" ht="15.75" thickBot="1" x14ac:dyDescent="0.3">
      <c r="A82" s="5" t="s">
        <v>116</v>
      </c>
      <c r="B82" s="45" t="s">
        <v>143</v>
      </c>
      <c r="M82" s="120"/>
      <c r="N82" s="120"/>
      <c r="O82" s="120"/>
      <c r="Q82" s="16"/>
      <c r="R82" s="159"/>
      <c r="S82" s="16">
        <v>1</v>
      </c>
      <c r="T82" s="159">
        <v>21.375555555555</v>
      </c>
      <c r="U82" s="16"/>
      <c r="V82" s="174"/>
      <c r="W82" s="161">
        <v>1</v>
      </c>
      <c r="X82" s="159">
        <v>3.7111111111109998</v>
      </c>
      <c r="Y82" s="161">
        <v>1</v>
      </c>
      <c r="Z82" s="159">
        <v>27.701666666666</v>
      </c>
      <c r="AA82" s="161"/>
      <c r="AB82" s="159"/>
      <c r="AE82" s="16"/>
      <c r="AF82" s="13"/>
      <c r="AG82" s="16"/>
      <c r="AH82" s="13"/>
      <c r="AI82" s="16"/>
      <c r="AJ82" s="9"/>
      <c r="AK82" s="16"/>
      <c r="AL82" s="9"/>
      <c r="AM82" s="16"/>
      <c r="AN82" s="9"/>
      <c r="AP82" s="50">
        <v>3</v>
      </c>
      <c r="AQ82" s="50">
        <v>1</v>
      </c>
      <c r="AR82" s="45">
        <v>2</v>
      </c>
      <c r="AS82" s="45">
        <v>2</v>
      </c>
      <c r="AT82" s="45">
        <v>2</v>
      </c>
      <c r="AU82" s="45">
        <v>3</v>
      </c>
      <c r="AV82" s="45">
        <v>2</v>
      </c>
      <c r="AW82" s="45">
        <v>1</v>
      </c>
      <c r="AX82" s="45">
        <v>2</v>
      </c>
      <c r="AY82" s="45">
        <v>2</v>
      </c>
      <c r="AZ82" s="45">
        <v>2</v>
      </c>
      <c r="BA82" s="45">
        <v>1</v>
      </c>
      <c r="BF82" s="95"/>
      <c r="BG82" s="95"/>
      <c r="BH82" s="96"/>
    </row>
    <row r="83" spans="1:60" ht="15.75" thickBot="1" x14ac:dyDescent="0.3">
      <c r="A83" s="5" t="s">
        <v>117</v>
      </c>
      <c r="B83" s="45" t="s">
        <v>143</v>
      </c>
      <c r="M83" s="120"/>
      <c r="N83" s="120"/>
      <c r="O83" s="120"/>
      <c r="Q83" s="16"/>
      <c r="R83" s="159"/>
      <c r="S83" s="16"/>
      <c r="T83" s="159"/>
      <c r="U83" s="16"/>
      <c r="V83" s="174"/>
      <c r="W83" s="161"/>
      <c r="X83" s="159"/>
      <c r="Y83" s="161"/>
      <c r="Z83" s="159"/>
      <c r="AA83" s="161"/>
      <c r="AB83" s="159"/>
      <c r="AE83" s="16"/>
      <c r="AF83" s="13"/>
      <c r="AG83" s="16"/>
      <c r="AH83" s="13"/>
      <c r="AI83" s="16"/>
      <c r="AJ83" s="9"/>
      <c r="AK83" s="16"/>
      <c r="AL83" s="9"/>
      <c r="AM83" s="16"/>
      <c r="AN83" s="9"/>
      <c r="AP83" s="50">
        <v>2</v>
      </c>
      <c r="AQ83" s="50">
        <v>4</v>
      </c>
      <c r="AR83" s="45">
        <v>3</v>
      </c>
      <c r="AS83" s="45">
        <v>2</v>
      </c>
      <c r="AT83" s="45">
        <v>3</v>
      </c>
      <c r="AU83" s="45">
        <v>4</v>
      </c>
      <c r="AV83" s="45">
        <v>1</v>
      </c>
      <c r="AW83" s="45">
        <v>3</v>
      </c>
      <c r="AX83" s="45">
        <v>2</v>
      </c>
      <c r="AY83" s="45">
        <v>2</v>
      </c>
      <c r="AZ83" s="45">
        <v>1</v>
      </c>
      <c r="BA83" s="45">
        <v>3</v>
      </c>
      <c r="BF83" s="95"/>
      <c r="BG83" s="95"/>
      <c r="BH83" s="96"/>
    </row>
    <row r="84" spans="1:60" ht="15.75" thickBot="1" x14ac:dyDescent="0.3">
      <c r="A84" s="5" t="s">
        <v>118</v>
      </c>
      <c r="B84" s="45" t="s">
        <v>143</v>
      </c>
      <c r="D84" s="50">
        <v>1</v>
      </c>
      <c r="E84" s="50">
        <v>2</v>
      </c>
      <c r="F84" s="45">
        <v>2</v>
      </c>
      <c r="H84" s="45">
        <v>3</v>
      </c>
      <c r="J84" s="45">
        <v>2</v>
      </c>
      <c r="K84" s="45">
        <v>1</v>
      </c>
      <c r="L84" s="45">
        <v>1</v>
      </c>
      <c r="M84" s="120">
        <v>2</v>
      </c>
      <c r="N84" s="120"/>
      <c r="O84" s="120">
        <v>1</v>
      </c>
      <c r="Q84" s="16">
        <v>2</v>
      </c>
      <c r="R84" s="159">
        <v>2.5601388888884999</v>
      </c>
      <c r="S84" s="16"/>
      <c r="T84" s="159"/>
      <c r="U84" s="16">
        <v>1</v>
      </c>
      <c r="V84" s="174">
        <v>1.286111111111</v>
      </c>
      <c r="W84" s="161"/>
      <c r="X84" s="159"/>
      <c r="Y84" s="161"/>
      <c r="Z84" s="159"/>
      <c r="AA84" s="161"/>
      <c r="AB84" s="159"/>
      <c r="AE84" s="16">
        <v>1</v>
      </c>
      <c r="AF84" s="13">
        <v>0.14605323999421671</v>
      </c>
      <c r="AG84" s="16"/>
      <c r="AH84" s="13"/>
      <c r="AI84" s="16"/>
      <c r="AJ84" s="9"/>
      <c r="AK84" s="16"/>
      <c r="AL84" s="9"/>
      <c r="AM84" s="16">
        <v>1</v>
      </c>
      <c r="AN84" s="9">
        <v>0.23380786999769043</v>
      </c>
      <c r="AP84" s="50">
        <v>46</v>
      </c>
      <c r="AQ84" s="50">
        <v>50</v>
      </c>
      <c r="AR84" s="45">
        <v>44</v>
      </c>
      <c r="AS84" s="45">
        <v>48</v>
      </c>
      <c r="AT84" s="45">
        <v>35</v>
      </c>
      <c r="AU84" s="45">
        <v>43</v>
      </c>
      <c r="AV84" s="45">
        <v>40</v>
      </c>
      <c r="AW84" s="45">
        <v>47</v>
      </c>
      <c r="AX84" s="45">
        <v>39</v>
      </c>
      <c r="AY84" s="45">
        <v>38</v>
      </c>
      <c r="AZ84" s="45">
        <v>46</v>
      </c>
      <c r="BA84" s="45">
        <v>42</v>
      </c>
      <c r="BF84" s="95"/>
      <c r="BG84" s="95"/>
      <c r="BH84" s="95"/>
    </row>
    <row r="85" spans="1:60" ht="15.75" thickBot="1" x14ac:dyDescent="0.3">
      <c r="A85" s="5" t="s">
        <v>119</v>
      </c>
      <c r="B85" s="45" t="s">
        <v>143</v>
      </c>
      <c r="D85" s="50">
        <v>2</v>
      </c>
      <c r="E85" s="50">
        <v>2</v>
      </c>
      <c r="F85" s="45">
        <v>4</v>
      </c>
      <c r="G85" s="45">
        <v>6</v>
      </c>
      <c r="H85" s="45">
        <v>3</v>
      </c>
      <c r="I85" s="45">
        <v>1</v>
      </c>
      <c r="J85" s="45">
        <v>4</v>
      </c>
      <c r="K85" s="45">
        <v>1</v>
      </c>
      <c r="L85" s="45">
        <v>3</v>
      </c>
      <c r="M85" s="120">
        <v>6</v>
      </c>
      <c r="N85" s="120"/>
      <c r="O85" s="120">
        <v>4</v>
      </c>
      <c r="Q85" s="16">
        <v>1</v>
      </c>
      <c r="R85" s="159">
        <v>50.020833333333002</v>
      </c>
      <c r="S85" s="16">
        <v>1</v>
      </c>
      <c r="T85" s="159">
        <v>6.438888888888</v>
      </c>
      <c r="U85" s="161">
        <v>1</v>
      </c>
      <c r="V85" s="174">
        <v>0.94111111111099999</v>
      </c>
      <c r="W85" s="161">
        <v>4</v>
      </c>
      <c r="X85" s="159">
        <v>38.471249999999749</v>
      </c>
      <c r="Y85" s="161">
        <v>1</v>
      </c>
      <c r="Z85" s="159">
        <v>95.696944444444</v>
      </c>
      <c r="AA85" s="161">
        <v>1</v>
      </c>
      <c r="AB85" s="159">
        <v>0.66416666666599999</v>
      </c>
      <c r="AC85" s="45">
        <v>1</v>
      </c>
      <c r="AD85" s="120">
        <v>0.14188656999613158</v>
      </c>
      <c r="AE85" s="16"/>
      <c r="AF85" s="13"/>
      <c r="AG85" s="16"/>
      <c r="AH85" s="13"/>
      <c r="AI85" s="16"/>
      <c r="AJ85" s="9"/>
      <c r="AK85" s="16"/>
      <c r="AL85" s="9"/>
      <c r="AM85" s="16">
        <v>2</v>
      </c>
      <c r="AN85" s="9">
        <v>0.21848958500413573</v>
      </c>
      <c r="AP85" s="50">
        <v>85</v>
      </c>
      <c r="AQ85" s="50">
        <v>77</v>
      </c>
      <c r="AR85" s="45">
        <v>74</v>
      </c>
      <c r="AS85" s="45">
        <v>63</v>
      </c>
      <c r="AT85" s="45">
        <v>69</v>
      </c>
      <c r="AU85" s="45">
        <v>58</v>
      </c>
      <c r="AV85" s="45">
        <v>52</v>
      </c>
      <c r="AW85" s="45">
        <v>50</v>
      </c>
      <c r="AX85" s="45">
        <v>60</v>
      </c>
      <c r="AY85" s="45">
        <v>51</v>
      </c>
      <c r="AZ85" s="45">
        <v>65</v>
      </c>
      <c r="BA85" s="45">
        <v>63</v>
      </c>
      <c r="BF85" s="95"/>
      <c r="BG85" s="95"/>
      <c r="BH85" s="95"/>
    </row>
    <row r="86" spans="1:60" ht="15.75" thickBot="1" x14ac:dyDescent="0.3">
      <c r="A86" s="5" t="s">
        <v>120</v>
      </c>
      <c r="B86" s="45" t="s">
        <v>143</v>
      </c>
      <c r="M86" s="120"/>
      <c r="N86" s="120"/>
      <c r="O86" s="120"/>
      <c r="Q86" s="16"/>
      <c r="R86" s="159"/>
      <c r="S86" s="16"/>
      <c r="T86" s="159"/>
      <c r="U86" s="16"/>
      <c r="V86" s="174"/>
      <c r="W86" s="161"/>
      <c r="X86" s="159"/>
      <c r="Y86" s="161"/>
      <c r="Z86" s="159"/>
      <c r="AA86" s="161"/>
      <c r="AB86" s="159"/>
      <c r="AE86" s="16"/>
      <c r="AF86" s="13"/>
      <c r="AG86" s="16"/>
      <c r="AH86" s="13"/>
      <c r="AI86" s="16"/>
      <c r="AJ86" s="9"/>
      <c r="AK86" s="16"/>
      <c r="AL86" s="9"/>
      <c r="AM86" s="16"/>
      <c r="AN86" s="9"/>
      <c r="AP86" s="50">
        <v>5</v>
      </c>
      <c r="AQ86" s="50">
        <v>3</v>
      </c>
      <c r="AR86" s="45">
        <v>5</v>
      </c>
      <c r="AS86" s="45">
        <v>3</v>
      </c>
      <c r="AT86" s="45">
        <v>4</v>
      </c>
      <c r="AU86" s="45">
        <v>3</v>
      </c>
      <c r="AV86" s="45">
        <v>3</v>
      </c>
      <c r="AW86" s="45">
        <v>2</v>
      </c>
      <c r="AX86" s="45">
        <v>5</v>
      </c>
      <c r="AY86" s="45">
        <v>2</v>
      </c>
      <c r="AZ86" s="45">
        <v>3</v>
      </c>
      <c r="BA86" s="45">
        <v>5</v>
      </c>
      <c r="BF86" s="95"/>
      <c r="BG86" s="95"/>
      <c r="BH86" s="96"/>
    </row>
    <row r="87" spans="1:60" ht="15.75" thickBot="1" x14ac:dyDescent="0.3">
      <c r="A87" s="5" t="s">
        <v>121</v>
      </c>
      <c r="B87" s="45" t="s">
        <v>143</v>
      </c>
      <c r="D87" s="50">
        <v>1</v>
      </c>
      <c r="K87" s="45">
        <v>1</v>
      </c>
      <c r="M87" s="120">
        <v>2</v>
      </c>
      <c r="N87" s="120"/>
      <c r="O87" s="120"/>
      <c r="Q87" s="16">
        <v>1</v>
      </c>
      <c r="R87" s="159">
        <v>9.3569444444440002</v>
      </c>
      <c r="S87" s="16"/>
      <c r="T87" s="159"/>
      <c r="U87" s="16"/>
      <c r="V87" s="174"/>
      <c r="W87" s="161"/>
      <c r="X87" s="159"/>
      <c r="Y87" s="161"/>
      <c r="Z87" s="159"/>
      <c r="AA87" s="161"/>
      <c r="AB87" s="159"/>
      <c r="AE87" s="16">
        <v>1</v>
      </c>
      <c r="AF87" s="13">
        <v>2.5359838000003947</v>
      </c>
      <c r="AG87" s="16"/>
      <c r="AH87" s="13"/>
      <c r="AI87" s="16">
        <v>2</v>
      </c>
      <c r="AJ87" s="9">
        <v>0.17244213500089245</v>
      </c>
      <c r="AK87" s="16"/>
      <c r="AL87" s="9"/>
      <c r="AM87" s="16"/>
      <c r="AN87" s="9"/>
      <c r="AP87" s="50">
        <v>6</v>
      </c>
      <c r="AQ87" s="50">
        <v>7</v>
      </c>
      <c r="AR87" s="45">
        <v>9</v>
      </c>
      <c r="AS87" s="45">
        <v>5</v>
      </c>
      <c r="AT87" s="45">
        <v>5</v>
      </c>
      <c r="AU87" s="45">
        <v>3</v>
      </c>
      <c r="AV87" s="45">
        <v>5</v>
      </c>
      <c r="AW87" s="45">
        <v>3</v>
      </c>
      <c r="AX87" s="45">
        <v>6</v>
      </c>
      <c r="AY87" s="45">
        <v>3</v>
      </c>
      <c r="AZ87" s="45">
        <v>2</v>
      </c>
      <c r="BA87" s="45">
        <v>4</v>
      </c>
      <c r="BF87" s="95"/>
      <c r="BG87" s="95"/>
      <c r="BH87" s="95"/>
    </row>
    <row r="88" spans="1:60" ht="15.75" thickBot="1" x14ac:dyDescent="0.3">
      <c r="A88" s="5" t="s">
        <v>122</v>
      </c>
      <c r="B88" s="45" t="s">
        <v>143</v>
      </c>
      <c r="D88" s="50">
        <v>1</v>
      </c>
      <c r="F88" s="45">
        <v>1</v>
      </c>
      <c r="G88" s="45">
        <v>1</v>
      </c>
      <c r="H88" s="45">
        <v>3</v>
      </c>
      <c r="I88" s="45">
        <v>2</v>
      </c>
      <c r="J88" s="45">
        <v>1</v>
      </c>
      <c r="K88" s="45">
        <v>2</v>
      </c>
      <c r="L88" s="45">
        <v>1</v>
      </c>
      <c r="M88" s="120">
        <v>1</v>
      </c>
      <c r="N88" s="120"/>
      <c r="O88" s="120"/>
      <c r="Q88" s="16">
        <v>1</v>
      </c>
      <c r="R88" s="159">
        <v>58.017499999999998</v>
      </c>
      <c r="S88" s="16"/>
      <c r="T88" s="159"/>
      <c r="U88" s="16">
        <v>1</v>
      </c>
      <c r="V88" s="174">
        <v>3.802777777777</v>
      </c>
      <c r="W88" s="161"/>
      <c r="X88" s="159"/>
      <c r="Y88" s="161">
        <v>2</v>
      </c>
      <c r="Z88" s="159">
        <v>1.959444444444</v>
      </c>
      <c r="AA88" s="161">
        <v>4</v>
      </c>
      <c r="AB88" s="159">
        <v>0.82472222222199998</v>
      </c>
      <c r="AE88" s="16">
        <v>2</v>
      </c>
      <c r="AF88" s="13">
        <v>3.4085650000633905E-2</v>
      </c>
      <c r="AG88" s="16">
        <v>1</v>
      </c>
      <c r="AH88" s="13">
        <v>4.0787040001305286E-2</v>
      </c>
      <c r="AI88" s="16">
        <v>1</v>
      </c>
      <c r="AJ88" s="9">
        <v>0.25105323999741813</v>
      </c>
      <c r="AK88" s="16"/>
      <c r="AL88" s="9"/>
      <c r="AM88" s="16"/>
      <c r="AN88" s="9"/>
      <c r="AP88" s="50">
        <v>30</v>
      </c>
      <c r="AQ88" s="50">
        <v>36</v>
      </c>
      <c r="AR88" s="45">
        <v>42</v>
      </c>
      <c r="AS88" s="45">
        <v>36</v>
      </c>
      <c r="AT88" s="45">
        <v>39</v>
      </c>
      <c r="AU88" s="45">
        <v>34</v>
      </c>
      <c r="AV88" s="45">
        <v>28</v>
      </c>
      <c r="AW88" s="45">
        <v>34</v>
      </c>
      <c r="AX88" s="45">
        <v>27</v>
      </c>
      <c r="AY88" s="45">
        <v>33</v>
      </c>
      <c r="AZ88" s="45">
        <v>36</v>
      </c>
      <c r="BA88" s="45">
        <v>33</v>
      </c>
      <c r="BF88" s="95"/>
      <c r="BG88" s="95"/>
      <c r="BH88" s="95"/>
    </row>
    <row r="89" spans="1:60" ht="15.75" thickBot="1" x14ac:dyDescent="0.3">
      <c r="A89" s="5" t="s">
        <v>123</v>
      </c>
      <c r="B89" s="45" t="s">
        <v>143</v>
      </c>
      <c r="D89" s="50">
        <v>3</v>
      </c>
      <c r="E89" s="50">
        <v>1</v>
      </c>
      <c r="F89" s="45">
        <v>4</v>
      </c>
      <c r="M89" s="120">
        <v>1</v>
      </c>
      <c r="N89" s="120"/>
      <c r="O89" s="120"/>
      <c r="Q89" s="16">
        <v>2</v>
      </c>
      <c r="R89" s="159">
        <v>1.4731944444439999</v>
      </c>
      <c r="S89" s="16">
        <v>1</v>
      </c>
      <c r="T89" s="159">
        <v>71.274166666666005</v>
      </c>
      <c r="U89" s="16"/>
      <c r="V89" s="174"/>
      <c r="W89" s="161"/>
      <c r="X89" s="159"/>
      <c r="Y89" s="161"/>
      <c r="Z89" s="159"/>
      <c r="AA89" s="161"/>
      <c r="AB89" s="159"/>
      <c r="AE89" s="16"/>
      <c r="AF89" s="13"/>
      <c r="AG89" s="16"/>
      <c r="AH89" s="13"/>
      <c r="AI89" s="16"/>
      <c r="AJ89" s="9"/>
      <c r="AK89" s="16"/>
      <c r="AL89" s="9"/>
      <c r="AM89" s="16"/>
      <c r="AN89" s="9"/>
      <c r="AP89" s="50">
        <v>34</v>
      </c>
      <c r="AQ89" s="50">
        <v>33</v>
      </c>
      <c r="AR89" s="45">
        <v>26</v>
      </c>
      <c r="AS89" s="45">
        <v>35</v>
      </c>
      <c r="AT89" s="45">
        <v>17</v>
      </c>
      <c r="AU89" s="45">
        <v>18</v>
      </c>
      <c r="AV89" s="45">
        <v>17</v>
      </c>
      <c r="AW89" s="45">
        <v>15</v>
      </c>
      <c r="AX89" s="45">
        <v>20</v>
      </c>
      <c r="AY89" s="45">
        <v>11</v>
      </c>
      <c r="AZ89" s="45">
        <v>16</v>
      </c>
      <c r="BA89" s="45">
        <v>24</v>
      </c>
      <c r="BF89" s="95"/>
      <c r="BG89" s="95"/>
      <c r="BH89" s="95"/>
    </row>
    <row r="90" spans="1:60" ht="15.75" thickBot="1" x14ac:dyDescent="0.3">
      <c r="A90" s="5" t="s">
        <v>124</v>
      </c>
      <c r="B90" s="45" t="s">
        <v>143</v>
      </c>
      <c r="E90" s="50">
        <v>3</v>
      </c>
      <c r="F90" s="45">
        <v>3</v>
      </c>
      <c r="G90" s="45">
        <v>3</v>
      </c>
      <c r="H90" s="45">
        <v>3</v>
      </c>
      <c r="I90" s="45">
        <v>3</v>
      </c>
      <c r="K90" s="45">
        <v>4</v>
      </c>
      <c r="L90" s="45">
        <v>3</v>
      </c>
      <c r="M90" s="120">
        <v>2</v>
      </c>
      <c r="N90" s="120">
        <v>2</v>
      </c>
      <c r="O90" s="120">
        <v>1</v>
      </c>
      <c r="Q90" s="16"/>
      <c r="R90" s="159"/>
      <c r="S90" s="16">
        <v>2</v>
      </c>
      <c r="T90" s="159">
        <v>86.368194444444498</v>
      </c>
      <c r="U90" s="16">
        <v>3</v>
      </c>
      <c r="V90" s="174">
        <v>3.7499074074069996</v>
      </c>
      <c r="W90" s="161">
        <v>4</v>
      </c>
      <c r="X90" s="159">
        <v>12.659236111110499</v>
      </c>
      <c r="Y90" s="161">
        <v>3</v>
      </c>
      <c r="Z90" s="159">
        <v>149.97166666666701</v>
      </c>
      <c r="AA90" s="161">
        <v>3</v>
      </c>
      <c r="AB90" s="159">
        <v>3.4268518518516671</v>
      </c>
      <c r="AE90" s="16">
        <v>2</v>
      </c>
      <c r="AF90" s="13">
        <v>0.21528935500100488</v>
      </c>
      <c r="AG90" s="16">
        <v>1</v>
      </c>
      <c r="AH90" s="13">
        <v>2.2048610000638291E-2</v>
      </c>
      <c r="AI90" s="16"/>
      <c r="AJ90" s="9"/>
      <c r="AK90" s="16"/>
      <c r="AL90" s="9"/>
      <c r="AM90" s="16">
        <v>1</v>
      </c>
      <c r="AN90" s="9">
        <v>0.28695602000516374</v>
      </c>
      <c r="AP90" s="50">
        <v>50</v>
      </c>
      <c r="AQ90" s="50">
        <v>47</v>
      </c>
      <c r="AR90" s="45">
        <v>48</v>
      </c>
      <c r="AS90" s="45">
        <v>35</v>
      </c>
      <c r="AT90" s="45">
        <v>38</v>
      </c>
      <c r="AU90" s="45">
        <v>31</v>
      </c>
      <c r="AV90" s="45">
        <v>32</v>
      </c>
      <c r="AW90" s="45">
        <v>25</v>
      </c>
      <c r="AX90" s="45">
        <v>30</v>
      </c>
      <c r="AY90" s="45">
        <v>29</v>
      </c>
      <c r="AZ90" s="45">
        <v>28</v>
      </c>
      <c r="BA90" s="45">
        <v>19</v>
      </c>
      <c r="BF90" s="95"/>
      <c r="BG90" s="95"/>
      <c r="BH90" s="96"/>
    </row>
    <row r="91" spans="1:60" ht="15.75" thickBot="1" x14ac:dyDescent="0.3">
      <c r="A91" s="5" t="s">
        <v>125</v>
      </c>
      <c r="B91" s="45" t="s">
        <v>143</v>
      </c>
      <c r="D91" s="50">
        <v>1</v>
      </c>
      <c r="H91" s="45">
        <v>1</v>
      </c>
      <c r="K91" s="45">
        <v>1</v>
      </c>
      <c r="L91" s="45">
        <v>1</v>
      </c>
      <c r="M91" s="120"/>
      <c r="N91" s="120"/>
      <c r="O91" s="120">
        <v>1</v>
      </c>
      <c r="Q91" s="16">
        <v>1</v>
      </c>
      <c r="R91" s="159">
        <v>0.99888888888799998</v>
      </c>
      <c r="S91" s="16"/>
      <c r="T91" s="159"/>
      <c r="U91" s="16"/>
      <c r="V91" s="174"/>
      <c r="W91" s="161"/>
      <c r="X91" s="159"/>
      <c r="Y91" s="161"/>
      <c r="Z91" s="159"/>
      <c r="AA91" s="161"/>
      <c r="AB91" s="159"/>
      <c r="AE91" s="16">
        <v>1</v>
      </c>
      <c r="AF91" s="13">
        <v>0.27733797000109917</v>
      </c>
      <c r="AG91" s="16">
        <v>1</v>
      </c>
      <c r="AH91" s="13">
        <v>4.4768510000722017E-2</v>
      </c>
      <c r="AI91" s="16"/>
      <c r="AJ91" s="9"/>
      <c r="AK91" s="16"/>
      <c r="AL91" s="9"/>
      <c r="AM91" s="16"/>
      <c r="AN91" s="9"/>
      <c r="AP91" s="50">
        <v>29</v>
      </c>
      <c r="AQ91" s="50">
        <v>28</v>
      </c>
      <c r="AR91" s="45">
        <v>26</v>
      </c>
      <c r="AS91" s="45">
        <v>29</v>
      </c>
      <c r="AT91" s="45">
        <v>26</v>
      </c>
      <c r="AU91" s="45">
        <v>24</v>
      </c>
      <c r="AV91" s="45">
        <v>27</v>
      </c>
      <c r="AW91" s="45">
        <v>28</v>
      </c>
      <c r="AX91" s="45">
        <v>30</v>
      </c>
      <c r="AY91" s="45">
        <v>29</v>
      </c>
      <c r="AZ91" s="45">
        <v>29</v>
      </c>
      <c r="BA91" s="45">
        <v>25</v>
      </c>
      <c r="BF91" s="95"/>
      <c r="BG91" s="95"/>
      <c r="BH91" s="95"/>
    </row>
    <row r="92" spans="1:60" ht="15.75" thickBot="1" x14ac:dyDescent="0.3">
      <c r="A92" s="5" t="s">
        <v>126</v>
      </c>
      <c r="B92" s="45" t="s">
        <v>143</v>
      </c>
      <c r="D92" s="50">
        <v>2</v>
      </c>
      <c r="E92" s="50">
        <v>2</v>
      </c>
      <c r="F92" s="45">
        <v>2</v>
      </c>
      <c r="G92" s="45">
        <v>1</v>
      </c>
      <c r="H92" s="45">
        <v>2</v>
      </c>
      <c r="I92" s="45">
        <v>3</v>
      </c>
      <c r="K92" s="45">
        <v>3</v>
      </c>
      <c r="L92" s="45">
        <v>2</v>
      </c>
      <c r="M92" s="120">
        <v>1</v>
      </c>
      <c r="N92" s="120"/>
      <c r="O92" s="120">
        <v>2</v>
      </c>
      <c r="Q92" s="16">
        <v>1</v>
      </c>
      <c r="R92" s="159">
        <v>1.335277777777</v>
      </c>
      <c r="S92" s="16">
        <v>1</v>
      </c>
      <c r="T92" s="159">
        <v>3.6533333333329998</v>
      </c>
      <c r="U92" s="16">
        <v>2</v>
      </c>
      <c r="V92" s="174">
        <v>0.64652777777750003</v>
      </c>
      <c r="W92" s="161"/>
      <c r="X92" s="159"/>
      <c r="Y92" s="161">
        <v>5</v>
      </c>
      <c r="Z92" s="159">
        <v>4.3184444444441992</v>
      </c>
      <c r="AA92" s="161">
        <v>2</v>
      </c>
      <c r="AB92" s="159">
        <v>4.3593055555550002</v>
      </c>
      <c r="AE92" s="16">
        <v>2</v>
      </c>
      <c r="AF92" s="13">
        <v>0.3314351849949162</v>
      </c>
      <c r="AG92" s="16">
        <v>1</v>
      </c>
      <c r="AH92" s="13">
        <v>1.2501736100020935</v>
      </c>
      <c r="AI92" s="16">
        <v>1</v>
      </c>
      <c r="AJ92" s="9">
        <v>6.788193999818759E-2</v>
      </c>
      <c r="AK92" s="16"/>
      <c r="AL92" s="9"/>
      <c r="AM92" s="16">
        <v>1</v>
      </c>
      <c r="AN92" s="9">
        <v>4.1307870000309777E-2</v>
      </c>
      <c r="AP92" s="50">
        <v>57</v>
      </c>
      <c r="AQ92" s="50">
        <v>53</v>
      </c>
      <c r="AR92" s="45">
        <v>59</v>
      </c>
      <c r="AS92" s="45">
        <v>50</v>
      </c>
      <c r="AT92" s="45">
        <v>43</v>
      </c>
      <c r="AU92" s="45">
        <v>41</v>
      </c>
      <c r="AV92" s="45">
        <v>45</v>
      </c>
      <c r="AW92" s="45">
        <v>31</v>
      </c>
      <c r="AX92" s="45">
        <v>35</v>
      </c>
      <c r="AY92" s="45">
        <v>39</v>
      </c>
      <c r="AZ92" s="45">
        <v>40</v>
      </c>
      <c r="BA92" s="45">
        <v>53</v>
      </c>
      <c r="BF92" s="95"/>
      <c r="BG92" s="95"/>
      <c r="BH92" s="95"/>
    </row>
    <row r="93" spans="1:60" ht="15.75" thickBot="1" x14ac:dyDescent="0.3">
      <c r="A93" s="5" t="s">
        <v>127</v>
      </c>
      <c r="B93" s="45" t="s">
        <v>143</v>
      </c>
      <c r="D93" s="50">
        <v>1</v>
      </c>
      <c r="E93" s="50">
        <v>1</v>
      </c>
      <c r="H93" s="45">
        <v>1</v>
      </c>
      <c r="L93" s="45">
        <v>1</v>
      </c>
      <c r="M93" s="120"/>
      <c r="N93" s="120"/>
      <c r="O93" s="120"/>
      <c r="Q93" s="16">
        <v>1</v>
      </c>
      <c r="R93" s="159">
        <v>0.56694444444400005</v>
      </c>
      <c r="S93" s="16"/>
      <c r="T93" s="159"/>
      <c r="U93" s="16"/>
      <c r="V93" s="174"/>
      <c r="W93" s="161"/>
      <c r="X93" s="159"/>
      <c r="Y93" s="161">
        <v>1</v>
      </c>
      <c r="Z93" s="159">
        <v>2.4419444444440002</v>
      </c>
      <c r="AA93" s="161"/>
      <c r="AB93" s="159"/>
      <c r="AE93" s="16"/>
      <c r="AF93" s="13"/>
      <c r="AG93" s="16"/>
      <c r="AH93" s="13"/>
      <c r="AI93" s="16"/>
      <c r="AJ93" s="9"/>
      <c r="AK93" s="16"/>
      <c r="AL93" s="9"/>
      <c r="AM93" s="16"/>
      <c r="AN93" s="9"/>
      <c r="AP93" s="50">
        <v>38</v>
      </c>
      <c r="AQ93" s="50">
        <v>37</v>
      </c>
      <c r="AR93" s="45">
        <v>34</v>
      </c>
      <c r="AS93" s="45">
        <v>33</v>
      </c>
      <c r="AT93" s="45">
        <v>33</v>
      </c>
      <c r="AU93" s="45">
        <v>24</v>
      </c>
      <c r="AV93" s="45">
        <v>23</v>
      </c>
      <c r="AW93" s="45">
        <v>37</v>
      </c>
      <c r="AX93" s="45">
        <v>26</v>
      </c>
      <c r="AY93" s="45">
        <v>26</v>
      </c>
      <c r="AZ93" s="45">
        <v>20</v>
      </c>
      <c r="BA93" s="45">
        <v>31</v>
      </c>
      <c r="BF93" s="95"/>
      <c r="BG93" s="95"/>
      <c r="BH93" s="95"/>
    </row>
    <row r="94" spans="1:60" ht="15.75" thickBot="1" x14ac:dyDescent="0.3">
      <c r="A94" s="5" t="s">
        <v>128</v>
      </c>
      <c r="B94" s="45" t="s">
        <v>143</v>
      </c>
      <c r="D94" s="50">
        <v>3</v>
      </c>
      <c r="E94" s="50">
        <v>2</v>
      </c>
      <c r="F94" s="45">
        <v>2</v>
      </c>
      <c r="H94" s="45">
        <v>7</v>
      </c>
      <c r="J94" s="45">
        <v>3</v>
      </c>
      <c r="K94" s="45">
        <v>3</v>
      </c>
      <c r="L94" s="45">
        <v>2</v>
      </c>
      <c r="M94" s="120">
        <v>3</v>
      </c>
      <c r="N94" s="120">
        <v>5</v>
      </c>
      <c r="O94" s="120">
        <v>3</v>
      </c>
      <c r="Q94" s="16">
        <v>2</v>
      </c>
      <c r="R94" s="159">
        <v>1.5176388888885</v>
      </c>
      <c r="S94" s="16">
        <v>1</v>
      </c>
      <c r="T94" s="159">
        <v>6.0819444444439998</v>
      </c>
      <c r="U94" s="41">
        <v>2</v>
      </c>
      <c r="V94" s="174">
        <v>2.2515277777775</v>
      </c>
      <c r="W94" s="161"/>
      <c r="X94" s="159"/>
      <c r="Y94" s="161">
        <v>10</v>
      </c>
      <c r="Z94" s="159">
        <v>81.257694444444198</v>
      </c>
      <c r="AA94" s="161"/>
      <c r="AB94" s="159"/>
      <c r="AC94" s="45">
        <v>2</v>
      </c>
      <c r="AD94" s="120">
        <v>1.0691435199987609</v>
      </c>
      <c r="AE94" s="16">
        <v>2</v>
      </c>
      <c r="AF94" s="13">
        <v>3.0105555549998826</v>
      </c>
      <c r="AG94" s="16">
        <v>1</v>
      </c>
      <c r="AH94" s="13">
        <v>7.7766199996403884E-2</v>
      </c>
      <c r="AI94" s="16">
        <v>3</v>
      </c>
      <c r="AJ94" s="9">
        <v>1.4719290099989546</v>
      </c>
      <c r="AK94" s="16">
        <v>5</v>
      </c>
      <c r="AL94" s="9">
        <v>1.4916643520031356</v>
      </c>
      <c r="AM94" s="16">
        <v>2</v>
      </c>
      <c r="AN94" s="9">
        <v>0.59554976999788778</v>
      </c>
      <c r="AP94" s="50">
        <v>59</v>
      </c>
      <c r="AQ94" s="50">
        <v>52</v>
      </c>
      <c r="AR94" s="45">
        <v>54</v>
      </c>
      <c r="AS94" s="45">
        <v>47</v>
      </c>
      <c r="AT94" s="45">
        <v>43</v>
      </c>
      <c r="AU94" s="45">
        <v>34</v>
      </c>
      <c r="AV94" s="45">
        <v>30</v>
      </c>
      <c r="AW94" s="45">
        <v>32</v>
      </c>
      <c r="AX94" s="45">
        <v>33</v>
      </c>
      <c r="AY94" s="45">
        <v>29</v>
      </c>
      <c r="AZ94" s="45">
        <v>31</v>
      </c>
      <c r="BA94" s="45">
        <v>34</v>
      </c>
      <c r="BF94" s="95"/>
      <c r="BG94" s="95"/>
      <c r="BH94" s="96"/>
    </row>
    <row r="95" spans="1:60" ht="15.75" thickBot="1" x14ac:dyDescent="0.3">
      <c r="A95" s="7" t="s">
        <v>129</v>
      </c>
      <c r="B95" s="45" t="s">
        <v>143</v>
      </c>
      <c r="D95" s="50">
        <v>1</v>
      </c>
      <c r="E95" s="50">
        <v>1</v>
      </c>
      <c r="F95" s="45">
        <v>1</v>
      </c>
      <c r="G95" s="45">
        <v>2</v>
      </c>
      <c r="M95" s="120"/>
      <c r="N95" s="120"/>
      <c r="O95" s="120"/>
      <c r="Q95" s="16">
        <v>1</v>
      </c>
      <c r="R95" s="159">
        <v>4.3936111111110003</v>
      </c>
      <c r="S95" s="16">
        <v>1</v>
      </c>
      <c r="T95" s="159">
        <v>0.25388888888799999</v>
      </c>
      <c r="U95" s="16"/>
      <c r="V95" s="174"/>
      <c r="W95" s="161"/>
      <c r="X95" s="159"/>
      <c r="Y95" s="161">
        <v>1</v>
      </c>
      <c r="Z95" s="159">
        <v>0.103055555555</v>
      </c>
      <c r="AA95" s="161"/>
      <c r="AB95" s="159"/>
      <c r="AE95" s="16"/>
      <c r="AF95" s="13"/>
      <c r="AG95" s="16"/>
      <c r="AH95" s="13"/>
      <c r="AI95" s="16"/>
      <c r="AJ95" s="9"/>
      <c r="AK95" s="16"/>
      <c r="AL95" s="9"/>
      <c r="AM95" s="16"/>
      <c r="AN95" s="9"/>
      <c r="AP95" s="50">
        <v>18</v>
      </c>
      <c r="AQ95" s="50">
        <v>15</v>
      </c>
      <c r="AR95" s="45">
        <v>20</v>
      </c>
      <c r="AS95" s="45">
        <v>18</v>
      </c>
      <c r="AT95" s="45">
        <v>15</v>
      </c>
      <c r="AU95" s="45">
        <v>13</v>
      </c>
      <c r="AV95" s="45">
        <v>20</v>
      </c>
      <c r="AW95" s="45">
        <v>14</v>
      </c>
      <c r="AX95" s="45">
        <v>18</v>
      </c>
      <c r="AY95" s="45">
        <v>15</v>
      </c>
      <c r="AZ95" s="45">
        <v>18</v>
      </c>
      <c r="BA95" s="45">
        <v>19</v>
      </c>
      <c r="BF95" s="95"/>
      <c r="BG95" s="95"/>
      <c r="BH95" s="96"/>
    </row>
    <row r="96" spans="1:60" ht="15.75" thickBot="1" x14ac:dyDescent="0.3">
      <c r="A96" s="5" t="s">
        <v>130</v>
      </c>
      <c r="B96" s="45" t="s">
        <v>143</v>
      </c>
      <c r="M96" s="120"/>
      <c r="N96" s="120"/>
      <c r="O96" s="120"/>
      <c r="Q96" s="16"/>
      <c r="R96" s="159"/>
      <c r="S96" s="16"/>
      <c r="T96" s="159"/>
      <c r="U96" s="16"/>
      <c r="V96" s="174"/>
      <c r="W96" s="161"/>
      <c r="X96" s="159"/>
      <c r="Y96" s="161"/>
      <c r="Z96" s="159"/>
      <c r="AA96" s="161"/>
      <c r="AB96" s="159"/>
      <c r="AE96" s="16"/>
      <c r="AF96" s="13"/>
      <c r="AG96" s="16"/>
      <c r="AH96" s="13"/>
      <c r="AI96" s="16"/>
      <c r="AJ96" s="9"/>
      <c r="AK96" s="16"/>
      <c r="AL96" s="9"/>
      <c r="AM96" s="16"/>
      <c r="AN96" s="9"/>
      <c r="AP96" s="50">
        <v>0</v>
      </c>
      <c r="AQ96" s="50">
        <v>0</v>
      </c>
      <c r="AR96" s="45">
        <v>0</v>
      </c>
      <c r="BF96" s="95"/>
      <c r="BG96" s="95"/>
      <c r="BH96" s="96"/>
    </row>
    <row r="97" spans="1:67" ht="15.75" thickBot="1" x14ac:dyDescent="0.3">
      <c r="A97" s="5" t="s">
        <v>131</v>
      </c>
      <c r="B97" s="45" t="s">
        <v>143</v>
      </c>
      <c r="M97" s="120"/>
      <c r="N97" s="120"/>
      <c r="O97" s="120"/>
      <c r="Q97" s="16"/>
      <c r="R97" s="159"/>
      <c r="S97" s="16"/>
      <c r="T97" s="159"/>
      <c r="U97" s="16"/>
      <c r="V97" s="174"/>
      <c r="W97" s="161"/>
      <c r="X97" s="159"/>
      <c r="Y97" s="161"/>
      <c r="Z97" s="159"/>
      <c r="AA97" s="161"/>
      <c r="AB97" s="159"/>
      <c r="AE97" s="16"/>
      <c r="AF97" s="13"/>
      <c r="AG97" s="16"/>
      <c r="AH97" s="13"/>
      <c r="AI97" s="16"/>
      <c r="AJ97" s="9"/>
      <c r="AK97" s="16"/>
      <c r="AL97" s="9"/>
      <c r="AM97" s="16"/>
      <c r="AN97" s="9"/>
      <c r="AP97" s="50">
        <v>0</v>
      </c>
      <c r="AQ97" s="50">
        <v>0</v>
      </c>
      <c r="AR97" s="45">
        <v>0</v>
      </c>
      <c r="BF97" s="96"/>
      <c r="BG97" s="96"/>
      <c r="BH97" s="96"/>
    </row>
    <row r="98" spans="1:67" ht="15.75" thickBot="1" x14ac:dyDescent="0.3">
      <c r="A98" s="5" t="s">
        <v>132</v>
      </c>
      <c r="B98" s="45" t="s">
        <v>143</v>
      </c>
      <c r="E98" s="50">
        <v>1</v>
      </c>
      <c r="G98" s="45">
        <v>1</v>
      </c>
      <c r="H98" s="45">
        <v>1</v>
      </c>
      <c r="M98" s="120"/>
      <c r="N98" s="120"/>
      <c r="O98" s="120"/>
      <c r="Q98" s="16"/>
      <c r="R98" s="159"/>
      <c r="S98" s="16">
        <v>1</v>
      </c>
      <c r="T98" s="159">
        <v>0.70472222222199998</v>
      </c>
      <c r="U98" s="16"/>
      <c r="V98" s="174"/>
      <c r="W98" s="161">
        <v>1</v>
      </c>
      <c r="X98" s="159">
        <v>22.526666666665999</v>
      </c>
      <c r="Y98" s="161">
        <v>1</v>
      </c>
      <c r="Z98" s="159">
        <v>0.91333333333300004</v>
      </c>
      <c r="AA98" s="161"/>
      <c r="AB98" s="159"/>
      <c r="AE98" s="16"/>
      <c r="AF98" s="13"/>
      <c r="AG98" s="16"/>
      <c r="AH98" s="13"/>
      <c r="AI98" s="16"/>
      <c r="AJ98" s="9"/>
      <c r="AK98" s="16"/>
      <c r="AL98" s="9"/>
      <c r="AM98" s="16"/>
      <c r="AN98" s="9"/>
      <c r="AP98" s="50">
        <v>8</v>
      </c>
      <c r="AQ98" s="50">
        <v>8</v>
      </c>
      <c r="AR98" s="45">
        <v>13</v>
      </c>
      <c r="AS98" s="45">
        <v>9</v>
      </c>
      <c r="AT98" s="45">
        <v>11</v>
      </c>
      <c r="AU98" s="45">
        <v>5</v>
      </c>
      <c r="AV98" s="45">
        <v>5</v>
      </c>
      <c r="AW98" s="45">
        <v>12</v>
      </c>
      <c r="AX98" s="45">
        <v>14</v>
      </c>
      <c r="AY98" s="45">
        <v>12</v>
      </c>
      <c r="AZ98" s="45">
        <v>9</v>
      </c>
      <c r="BA98" s="45">
        <v>13</v>
      </c>
      <c r="BF98" s="95"/>
      <c r="BG98" s="95"/>
      <c r="BH98" s="96"/>
    </row>
    <row r="99" spans="1:67" ht="15.75" thickBot="1" x14ac:dyDescent="0.3">
      <c r="A99" s="5" t="s">
        <v>133</v>
      </c>
      <c r="B99" s="45" t="s">
        <v>143</v>
      </c>
      <c r="F99" s="45">
        <v>1</v>
      </c>
      <c r="M99" s="120"/>
      <c r="N99" s="120"/>
      <c r="O99" s="120"/>
      <c r="Q99" s="16"/>
      <c r="R99" s="159"/>
      <c r="S99" s="16"/>
      <c r="T99" s="159"/>
      <c r="U99" s="16">
        <v>1</v>
      </c>
      <c r="V99" s="174">
        <v>0.55833333333299995</v>
      </c>
      <c r="W99" s="161"/>
      <c r="X99" s="159"/>
      <c r="Y99" s="161"/>
      <c r="Z99" s="159"/>
      <c r="AA99" s="161"/>
      <c r="AB99" s="159"/>
      <c r="AE99" s="16"/>
      <c r="AF99" s="13"/>
      <c r="AG99" s="16"/>
      <c r="AH99" s="13"/>
      <c r="AI99" s="16"/>
      <c r="AJ99" s="9"/>
      <c r="AK99" s="16"/>
      <c r="AL99" s="9"/>
      <c r="AM99" s="16"/>
      <c r="AN99" s="9"/>
      <c r="AP99" s="50">
        <v>16</v>
      </c>
      <c r="AQ99" s="50">
        <v>17</v>
      </c>
      <c r="AR99" s="45">
        <v>16</v>
      </c>
      <c r="AS99" s="45">
        <v>10</v>
      </c>
      <c r="AT99" s="45">
        <v>11</v>
      </c>
      <c r="AU99" s="45">
        <v>8</v>
      </c>
      <c r="AV99" s="45">
        <v>9</v>
      </c>
      <c r="AW99" s="45">
        <v>12</v>
      </c>
      <c r="AX99" s="45">
        <v>7</v>
      </c>
      <c r="AY99" s="45">
        <v>8</v>
      </c>
      <c r="AZ99" s="45">
        <v>13</v>
      </c>
      <c r="BA99" s="45">
        <v>9</v>
      </c>
      <c r="BF99" s="95"/>
      <c r="BG99" s="95"/>
      <c r="BH99" s="95"/>
    </row>
    <row r="100" spans="1:67" s="72" customFormat="1" ht="15.75" thickBot="1" x14ac:dyDescent="0.3">
      <c r="A100" s="5">
        <v>99228</v>
      </c>
      <c r="B100" s="72" t="s">
        <v>143</v>
      </c>
      <c r="C100" s="1"/>
      <c r="G100" s="120"/>
      <c r="H100" s="120"/>
      <c r="I100" s="120"/>
      <c r="M100" s="120"/>
      <c r="N100" s="120"/>
      <c r="O100" s="120"/>
      <c r="P100" s="1"/>
      <c r="Q100" s="16"/>
      <c r="R100" s="159"/>
      <c r="S100" s="16"/>
      <c r="T100" s="159"/>
      <c r="U100" s="16"/>
      <c r="V100" s="174"/>
      <c r="W100" s="161"/>
      <c r="X100" s="159"/>
      <c r="Y100" s="161"/>
      <c r="Z100" s="159"/>
      <c r="AA100" s="161"/>
      <c r="AB100" s="159"/>
      <c r="AD100" s="120"/>
      <c r="AE100" s="16"/>
      <c r="AF100" s="13"/>
      <c r="AG100" s="16"/>
      <c r="AH100" s="13"/>
      <c r="AI100" s="16"/>
      <c r="AJ100" s="9"/>
      <c r="AK100" s="16"/>
      <c r="AL100" s="9"/>
      <c r="AM100" s="16"/>
      <c r="AN100" s="9"/>
      <c r="AO100" s="1"/>
      <c r="AP100" s="72">
        <v>0</v>
      </c>
      <c r="AQ100" s="72">
        <v>0</v>
      </c>
      <c r="AR100" s="72">
        <v>0</v>
      </c>
      <c r="BB100" s="1"/>
      <c r="BF100" s="96"/>
      <c r="BG100" s="96"/>
      <c r="BH100" s="96"/>
      <c r="BO100" s="1"/>
    </row>
    <row r="101" spans="1:67" ht="15.75" thickBot="1" x14ac:dyDescent="0.3">
      <c r="A101" s="5" t="s">
        <v>134</v>
      </c>
      <c r="B101" s="45" t="s">
        <v>143</v>
      </c>
      <c r="G101" s="72"/>
      <c r="H101" s="72"/>
      <c r="I101" s="72"/>
      <c r="M101" s="120"/>
      <c r="N101" s="120"/>
      <c r="O101" s="120"/>
      <c r="Q101" s="16"/>
      <c r="R101" s="159"/>
      <c r="S101" s="16"/>
      <c r="T101" s="159"/>
      <c r="U101" s="16"/>
      <c r="V101" s="174"/>
      <c r="W101" s="161"/>
      <c r="X101" s="159"/>
      <c r="Y101" s="161"/>
      <c r="Z101" s="159"/>
      <c r="AA101" s="161"/>
      <c r="AB101" s="159"/>
      <c r="AE101" s="16"/>
      <c r="AF101" s="13"/>
      <c r="AG101" s="16"/>
      <c r="AH101" s="13"/>
      <c r="AI101" s="16"/>
      <c r="AJ101" s="9"/>
      <c r="AK101" s="16"/>
      <c r="AL101" s="9"/>
      <c r="AM101" s="16"/>
      <c r="AN101" s="9"/>
      <c r="AP101" s="72">
        <v>0</v>
      </c>
      <c r="AQ101" s="72">
        <v>0</v>
      </c>
      <c r="AR101" s="72">
        <v>0</v>
      </c>
      <c r="AS101" s="72"/>
      <c r="AT101" s="72"/>
      <c r="AU101" s="72"/>
      <c r="AV101" s="72"/>
      <c r="AW101" s="72"/>
      <c r="AX101" s="72"/>
      <c r="BF101" s="96"/>
      <c r="BG101" s="96"/>
      <c r="BH101" s="96"/>
    </row>
    <row r="102" spans="1:67" ht="15.75" thickBot="1" x14ac:dyDescent="0.3">
      <c r="A102" s="5" t="s">
        <v>135</v>
      </c>
      <c r="B102" s="45" t="s">
        <v>143</v>
      </c>
      <c r="M102" s="120"/>
      <c r="N102" s="120"/>
      <c r="O102" s="120"/>
      <c r="Q102" s="16"/>
      <c r="R102" s="159"/>
      <c r="S102" s="16"/>
      <c r="T102" s="159"/>
      <c r="U102" s="16"/>
      <c r="V102" s="174"/>
      <c r="W102" s="161"/>
      <c r="X102" s="159"/>
      <c r="Y102" s="161"/>
      <c r="Z102" s="159"/>
      <c r="AA102" s="161"/>
      <c r="AB102" s="159"/>
      <c r="AE102" s="16"/>
      <c r="AF102" s="13"/>
      <c r="AG102" s="16"/>
      <c r="AH102" s="13"/>
      <c r="AI102" s="16"/>
      <c r="AJ102" s="9"/>
      <c r="AK102" s="16"/>
      <c r="AL102" s="9"/>
      <c r="AM102" s="16"/>
      <c r="AN102" s="9"/>
      <c r="AP102" s="50">
        <v>9</v>
      </c>
      <c r="AQ102" s="50">
        <v>8</v>
      </c>
      <c r="AR102" s="45">
        <v>7</v>
      </c>
      <c r="AS102" s="45">
        <v>8</v>
      </c>
      <c r="AT102" s="45">
        <v>3</v>
      </c>
      <c r="AV102" s="72"/>
      <c r="AW102" s="72"/>
      <c r="AX102" s="72"/>
      <c r="BA102" s="45">
        <v>4</v>
      </c>
      <c r="BF102" s="95"/>
      <c r="BG102" s="95"/>
      <c r="BH102" s="96"/>
    </row>
    <row r="103" spans="1:67" ht="15.75" thickBot="1" x14ac:dyDescent="0.3">
      <c r="A103" s="5" t="s">
        <v>136</v>
      </c>
      <c r="B103" s="45" t="s">
        <v>143</v>
      </c>
      <c r="M103" s="120"/>
      <c r="N103" s="120"/>
      <c r="O103" s="120"/>
      <c r="Q103" s="16"/>
      <c r="R103" s="159"/>
      <c r="S103" s="16"/>
      <c r="T103" s="159"/>
      <c r="U103" s="16"/>
      <c r="V103" s="174"/>
      <c r="W103" s="161"/>
      <c r="X103" s="159"/>
      <c r="Y103" s="161"/>
      <c r="Z103" s="159"/>
      <c r="AA103" s="161"/>
      <c r="AB103" s="159"/>
      <c r="AE103" s="16"/>
      <c r="AF103" s="13"/>
      <c r="AG103" s="16"/>
      <c r="AH103" s="13"/>
      <c r="AI103" s="16"/>
      <c r="AJ103" s="9"/>
      <c r="AK103" s="16"/>
      <c r="AL103" s="9"/>
      <c r="AM103" s="16"/>
      <c r="AN103" s="9"/>
      <c r="AP103" s="50">
        <v>0</v>
      </c>
      <c r="AQ103" s="50">
        <v>0</v>
      </c>
      <c r="AR103" s="45">
        <v>0</v>
      </c>
      <c r="BF103" s="96"/>
      <c r="BG103" s="96"/>
      <c r="BH103" s="96"/>
    </row>
    <row r="104" spans="1:67" ht="15.75" thickBot="1" x14ac:dyDescent="0.3">
      <c r="A104" s="5" t="s">
        <v>137</v>
      </c>
      <c r="B104" s="45" t="s">
        <v>143</v>
      </c>
      <c r="K104" s="45">
        <v>1</v>
      </c>
      <c r="M104" s="120"/>
      <c r="N104" s="120"/>
      <c r="O104" s="120"/>
      <c r="Q104" s="16"/>
      <c r="R104" s="159"/>
      <c r="S104" s="16"/>
      <c r="T104" s="159"/>
      <c r="U104" s="16"/>
      <c r="V104" s="174"/>
      <c r="W104" s="161"/>
      <c r="X104" s="159"/>
      <c r="Y104" s="161"/>
      <c r="Z104" s="159"/>
      <c r="AA104" s="161"/>
      <c r="AB104" s="159"/>
      <c r="AE104" s="16"/>
      <c r="AF104" s="13"/>
      <c r="AG104" s="16"/>
      <c r="AH104" s="13"/>
      <c r="AI104" s="16"/>
      <c r="AJ104" s="9"/>
      <c r="AK104" s="16"/>
      <c r="AL104" s="9"/>
      <c r="AM104" s="16"/>
      <c r="AN104" s="9"/>
      <c r="AP104" s="50">
        <v>7</v>
      </c>
      <c r="AQ104" s="50">
        <v>6</v>
      </c>
      <c r="AR104" s="45">
        <v>3</v>
      </c>
      <c r="AS104" s="45">
        <v>7</v>
      </c>
      <c r="AT104" s="45">
        <v>5</v>
      </c>
      <c r="AU104" s="45">
        <v>6</v>
      </c>
      <c r="AV104" s="45">
        <v>5</v>
      </c>
      <c r="AW104" s="45">
        <v>3</v>
      </c>
      <c r="AX104" s="45">
        <v>3</v>
      </c>
      <c r="AY104" s="45">
        <v>2</v>
      </c>
      <c r="AZ104" s="45">
        <v>5</v>
      </c>
      <c r="BA104" s="45">
        <v>1</v>
      </c>
      <c r="BF104" s="95"/>
      <c r="BG104" s="95"/>
      <c r="BH104" s="96"/>
    </row>
    <row r="105" spans="1:67" ht="15.75" thickBot="1" x14ac:dyDescent="0.3">
      <c r="A105" s="5" t="s">
        <v>138</v>
      </c>
      <c r="B105" s="45" t="s">
        <v>143</v>
      </c>
      <c r="D105" s="50">
        <v>1</v>
      </c>
      <c r="F105" s="45">
        <v>1</v>
      </c>
      <c r="G105" s="45">
        <v>2</v>
      </c>
      <c r="H105" s="45">
        <v>1</v>
      </c>
      <c r="I105" s="45">
        <v>2</v>
      </c>
      <c r="K105" s="45">
        <v>2</v>
      </c>
      <c r="L105" s="45">
        <v>1</v>
      </c>
      <c r="M105" s="120"/>
      <c r="N105" s="120"/>
      <c r="O105" s="120">
        <v>1</v>
      </c>
      <c r="Q105" s="16">
        <v>1</v>
      </c>
      <c r="R105" s="159">
        <v>1.0483333333330001</v>
      </c>
      <c r="S105" s="16"/>
      <c r="T105" s="159"/>
      <c r="U105" s="16">
        <v>1</v>
      </c>
      <c r="V105" s="174">
        <v>0.36472222222200001</v>
      </c>
      <c r="W105" s="161"/>
      <c r="X105" s="159"/>
      <c r="Y105" s="161">
        <v>2</v>
      </c>
      <c r="Z105" s="159">
        <v>126.336388888889</v>
      </c>
      <c r="AA105" s="161">
        <v>1</v>
      </c>
      <c r="AB105" s="159">
        <v>25.817499999999999</v>
      </c>
      <c r="AE105" s="16">
        <v>2</v>
      </c>
      <c r="AF105" s="13">
        <v>0.64933449499949347</v>
      </c>
      <c r="AG105" s="16">
        <v>1</v>
      </c>
      <c r="AH105" s="13">
        <v>4.295983800002432</v>
      </c>
      <c r="AI105" s="16"/>
      <c r="AJ105" s="9"/>
      <c r="AK105" s="16"/>
      <c r="AL105" s="9"/>
      <c r="AM105" s="16">
        <v>1</v>
      </c>
      <c r="AN105" s="9">
        <v>2.038090279995231</v>
      </c>
      <c r="AP105" s="50">
        <v>15</v>
      </c>
      <c r="AQ105" s="50">
        <v>18</v>
      </c>
      <c r="AR105" s="45">
        <v>14</v>
      </c>
      <c r="AS105" s="45">
        <v>17</v>
      </c>
      <c r="AT105" s="45">
        <v>10</v>
      </c>
      <c r="AU105" s="45">
        <v>10</v>
      </c>
      <c r="AV105" s="45">
        <v>26</v>
      </c>
      <c r="AW105" s="45">
        <v>18</v>
      </c>
      <c r="AX105" s="45">
        <v>15</v>
      </c>
      <c r="AY105" s="45">
        <v>23</v>
      </c>
      <c r="AZ105" s="45">
        <v>20</v>
      </c>
      <c r="BA105" s="45">
        <v>27</v>
      </c>
      <c r="BF105" s="95"/>
      <c r="BG105" s="95"/>
      <c r="BH105" s="95"/>
    </row>
    <row r="106" spans="1:67" ht="15.75" thickBot="1" x14ac:dyDescent="0.3">
      <c r="A106" s="5" t="s">
        <v>139</v>
      </c>
      <c r="B106" s="45" t="s">
        <v>143</v>
      </c>
      <c r="M106" s="120"/>
      <c r="N106" s="120"/>
      <c r="O106" s="120"/>
      <c r="Q106" s="16"/>
      <c r="R106" s="159"/>
      <c r="S106" s="16"/>
      <c r="T106" s="159"/>
      <c r="U106" s="16"/>
      <c r="V106" s="174"/>
      <c r="W106" s="161"/>
      <c r="X106" s="159"/>
      <c r="Y106" s="161"/>
      <c r="Z106" s="159"/>
      <c r="AA106" s="161"/>
      <c r="AB106" s="159"/>
      <c r="AE106" s="16"/>
      <c r="AF106" s="13"/>
      <c r="AG106" s="16"/>
      <c r="AH106" s="13"/>
      <c r="AI106" s="16"/>
      <c r="AJ106" s="9"/>
      <c r="AK106" s="16"/>
      <c r="AL106" s="9"/>
      <c r="AM106" s="16"/>
      <c r="AN106" s="9"/>
      <c r="AP106" s="50">
        <v>0</v>
      </c>
      <c r="AQ106" s="50">
        <v>0</v>
      </c>
      <c r="AR106" s="45">
        <v>0</v>
      </c>
      <c r="AZ106" s="45">
        <v>1</v>
      </c>
      <c r="BF106" s="95"/>
      <c r="BG106" s="95"/>
      <c r="BH106" s="96"/>
    </row>
    <row r="107" spans="1:67" ht="15.75" thickBot="1" x14ac:dyDescent="0.3">
      <c r="A107" s="5" t="s">
        <v>140</v>
      </c>
      <c r="B107" s="45" t="s">
        <v>143</v>
      </c>
      <c r="M107" s="120"/>
      <c r="N107" s="120"/>
      <c r="O107" s="120"/>
      <c r="Q107" s="16"/>
      <c r="R107" s="159"/>
      <c r="S107" s="16"/>
      <c r="T107" s="159"/>
      <c r="U107" s="16"/>
      <c r="V107" s="174"/>
      <c r="W107" s="161"/>
      <c r="X107" s="159"/>
      <c r="Y107" s="161"/>
      <c r="Z107" s="159"/>
      <c r="AA107" s="161"/>
      <c r="AB107" s="159"/>
      <c r="AE107" s="16"/>
      <c r="AF107" s="13"/>
      <c r="AG107" s="16"/>
      <c r="AH107" s="13"/>
      <c r="AI107" s="16"/>
      <c r="AJ107" s="9"/>
      <c r="AK107" s="16"/>
      <c r="AL107" s="9"/>
      <c r="AM107" s="16"/>
      <c r="AN107" s="9"/>
      <c r="AP107" s="50">
        <v>0</v>
      </c>
      <c r="AQ107" s="50">
        <v>1</v>
      </c>
      <c r="AR107" s="45">
        <v>1</v>
      </c>
      <c r="AT107" s="45">
        <v>1</v>
      </c>
      <c r="AU107" s="45">
        <v>1</v>
      </c>
      <c r="AV107" s="45">
        <v>1</v>
      </c>
      <c r="AW107" s="45">
        <v>2</v>
      </c>
      <c r="AX107" s="45">
        <v>1</v>
      </c>
      <c r="AY107" s="45">
        <v>1</v>
      </c>
      <c r="AZ107" s="45">
        <v>1</v>
      </c>
      <c r="BA107" s="45">
        <v>2</v>
      </c>
      <c r="BF107" s="95"/>
      <c r="BG107" s="95"/>
      <c r="BH107" s="96"/>
    </row>
    <row r="108" spans="1:67" ht="15.75" thickBot="1" x14ac:dyDescent="0.3">
      <c r="A108" s="5" t="s">
        <v>141</v>
      </c>
      <c r="B108" s="45" t="s">
        <v>143</v>
      </c>
      <c r="D108" s="9"/>
      <c r="E108" s="9">
        <v>1</v>
      </c>
      <c r="F108" s="9"/>
      <c r="G108" s="9"/>
      <c r="H108" s="9"/>
      <c r="I108" s="9"/>
      <c r="J108" s="9"/>
      <c r="K108" s="9"/>
      <c r="L108" s="9"/>
      <c r="M108" s="9"/>
      <c r="N108" s="9"/>
      <c r="O108" s="9">
        <v>2</v>
      </c>
      <c r="P108" s="51"/>
      <c r="Q108" s="16">
        <v>1</v>
      </c>
      <c r="R108" s="159">
        <v>144.330555555556</v>
      </c>
      <c r="S108" s="16">
        <v>1</v>
      </c>
      <c r="T108" s="159">
        <v>70.341388888888005</v>
      </c>
      <c r="U108" s="16"/>
      <c r="V108" s="174"/>
      <c r="W108" s="161"/>
      <c r="X108" s="159"/>
      <c r="Y108" s="161"/>
      <c r="Z108" s="159"/>
      <c r="AA108" s="161">
        <v>1</v>
      </c>
      <c r="AB108" s="159">
        <v>285.35194444444397</v>
      </c>
      <c r="AC108" s="9"/>
      <c r="AD108" s="9"/>
      <c r="AE108" s="16"/>
      <c r="AF108" s="13"/>
      <c r="AG108" s="16"/>
      <c r="AH108" s="13"/>
      <c r="AI108" s="16"/>
      <c r="AJ108" s="9"/>
      <c r="AK108" s="16"/>
      <c r="AL108" s="9"/>
      <c r="AM108" s="16">
        <v>2</v>
      </c>
      <c r="AN108" s="9">
        <v>3.6581539350008825</v>
      </c>
      <c r="AP108" s="9">
        <v>16</v>
      </c>
      <c r="AQ108" s="9">
        <v>10</v>
      </c>
      <c r="AR108" s="9">
        <v>26</v>
      </c>
      <c r="AS108" s="9">
        <v>15</v>
      </c>
      <c r="AT108" s="9">
        <v>13</v>
      </c>
      <c r="AU108" s="9">
        <v>10</v>
      </c>
      <c r="AV108" s="9">
        <v>13</v>
      </c>
      <c r="AW108" s="9">
        <v>14</v>
      </c>
      <c r="AX108" s="9">
        <v>13</v>
      </c>
      <c r="AY108" s="45">
        <v>16</v>
      </c>
      <c r="AZ108" s="45">
        <v>17</v>
      </c>
      <c r="BA108" s="45">
        <v>13</v>
      </c>
      <c r="BC108" s="14"/>
      <c r="BD108" s="14"/>
      <c r="BE108" s="14"/>
      <c r="BF108" s="137"/>
      <c r="BG108" s="137"/>
      <c r="BH108" s="137"/>
      <c r="BI108" s="14"/>
      <c r="BJ108" s="14"/>
      <c r="BK108" s="14"/>
      <c r="BL108" s="14"/>
      <c r="BM108" s="14"/>
      <c r="BN108" s="14"/>
    </row>
    <row r="109" spans="1:67" s="120" customFormat="1" ht="15.75" thickBot="1" x14ac:dyDescent="0.3">
      <c r="A109" s="279" t="s">
        <v>286</v>
      </c>
      <c r="B109" s="279"/>
      <c r="C109" s="287"/>
      <c r="D109" s="286">
        <f>SUM(D4:D108)</f>
        <v>23</v>
      </c>
      <c r="E109" s="286">
        <f t="shared" ref="E109:AX109" si="0">SUM(E4:E108)</f>
        <v>17</v>
      </c>
      <c r="F109" s="286">
        <f t="shared" si="0"/>
        <v>23</v>
      </c>
      <c r="G109" s="286">
        <f t="shared" si="0"/>
        <v>26</v>
      </c>
      <c r="H109" s="286">
        <f t="shared" si="0"/>
        <v>32</v>
      </c>
      <c r="I109" s="286">
        <f t="shared" si="0"/>
        <v>19</v>
      </c>
      <c r="J109" s="286">
        <f t="shared" si="0"/>
        <v>13</v>
      </c>
      <c r="K109" s="286">
        <f t="shared" si="0"/>
        <v>23</v>
      </c>
      <c r="L109" s="286">
        <f t="shared" si="0"/>
        <v>19</v>
      </c>
      <c r="M109" s="286">
        <f t="shared" si="0"/>
        <v>24</v>
      </c>
      <c r="N109" s="286">
        <f t="shared" si="0"/>
        <v>7</v>
      </c>
      <c r="O109" s="286">
        <f t="shared" si="0"/>
        <v>21</v>
      </c>
      <c r="P109" s="286">
        <f t="shared" si="0"/>
        <v>0</v>
      </c>
      <c r="Q109" s="286">
        <f t="shared" si="0"/>
        <v>19</v>
      </c>
      <c r="R109" s="288">
        <f>AVERAGE(R4:R108)</f>
        <v>20.408277777777403</v>
      </c>
      <c r="S109" s="286">
        <f t="shared" si="0"/>
        <v>11</v>
      </c>
      <c r="T109" s="288">
        <f>AVERAGE(T4:T108)</f>
        <v>27.548930555555053</v>
      </c>
      <c r="U109" s="286">
        <f t="shared" si="0"/>
        <v>15</v>
      </c>
      <c r="V109" s="288">
        <f>AVERAGE(V4:V108)</f>
        <v>4.0796380471377276</v>
      </c>
      <c r="W109" s="286">
        <f t="shared" si="0"/>
        <v>16</v>
      </c>
      <c r="X109" s="288">
        <f>AVERAGE(X4:X108)</f>
        <v>24.451171874999527</v>
      </c>
      <c r="Y109" s="286">
        <f t="shared" si="0"/>
        <v>32</v>
      </c>
      <c r="Z109" s="288">
        <f>AVERAGE(Z4:Z108)</f>
        <v>38.709318376068111</v>
      </c>
      <c r="AA109" s="286">
        <f t="shared" si="0"/>
        <v>16</v>
      </c>
      <c r="AB109" s="288">
        <f>AVERAGE(AB4:AB108)</f>
        <v>43.925730452674571</v>
      </c>
      <c r="AC109" s="286">
        <f t="shared" si="0"/>
        <v>5</v>
      </c>
      <c r="AD109" s="288">
        <f>AVERAGE(AD4:AD108)</f>
        <v>0.4009809024992137</v>
      </c>
      <c r="AE109" s="286">
        <f t="shared" si="0"/>
        <v>14</v>
      </c>
      <c r="AF109" s="288">
        <f>AVERAGE(AF4:AF108)</f>
        <v>0.81987975999921525</v>
      </c>
      <c r="AG109" s="286">
        <f t="shared" si="0"/>
        <v>7</v>
      </c>
      <c r="AH109" s="288">
        <f>AVERAGE(AH4:AH108)</f>
        <v>0.83330852999954785</v>
      </c>
      <c r="AI109" s="286">
        <f t="shared" si="0"/>
        <v>10</v>
      </c>
      <c r="AJ109" s="288">
        <f>AVERAGE(AJ4:AJ108)</f>
        <v>0.51326499071347786</v>
      </c>
      <c r="AK109" s="286">
        <f t="shared" si="0"/>
        <v>5</v>
      </c>
      <c r="AL109" s="288">
        <f>AVERAGE(AL4:AL108)</f>
        <v>1.4916643520031356</v>
      </c>
      <c r="AM109" s="286">
        <f t="shared" si="0"/>
        <v>13</v>
      </c>
      <c r="AN109" s="288">
        <f>AVERAGE(AN4:AN108)</f>
        <v>0.93374132099961571</v>
      </c>
      <c r="AO109" s="286">
        <f t="shared" si="0"/>
        <v>0</v>
      </c>
      <c r="AP109" s="286">
        <f t="shared" si="0"/>
        <v>727</v>
      </c>
      <c r="AQ109" s="286">
        <f t="shared" si="0"/>
        <v>708</v>
      </c>
      <c r="AR109" s="286">
        <f t="shared" si="0"/>
        <v>723</v>
      </c>
      <c r="AS109" s="286">
        <f t="shared" si="0"/>
        <v>653</v>
      </c>
      <c r="AT109" s="286">
        <f t="shared" si="0"/>
        <v>587</v>
      </c>
      <c r="AU109" s="286">
        <f t="shared" si="0"/>
        <v>518</v>
      </c>
      <c r="AV109" s="286">
        <f t="shared" si="0"/>
        <v>503</v>
      </c>
      <c r="AW109" s="286">
        <f t="shared" si="0"/>
        <v>501</v>
      </c>
      <c r="AX109" s="286">
        <f t="shared" si="0"/>
        <v>510</v>
      </c>
      <c r="AY109" s="286">
        <f>SUM(AY4:AY108)</f>
        <v>498</v>
      </c>
      <c r="AZ109" s="286">
        <f>SUM(AZ4:AZ108)</f>
        <v>529</v>
      </c>
      <c r="BA109" s="289">
        <f>SUM(BA4:BA108)</f>
        <v>580</v>
      </c>
      <c r="BB109" s="121"/>
      <c r="BC109" s="9"/>
      <c r="BD109" s="9"/>
      <c r="BE109" s="9"/>
      <c r="BF109" s="231"/>
      <c r="BG109" s="231"/>
      <c r="BH109" s="231"/>
      <c r="BI109" s="9"/>
      <c r="BJ109" s="9"/>
      <c r="BK109" s="9"/>
      <c r="BL109" s="9"/>
      <c r="BM109" s="9"/>
      <c r="BN109" s="9"/>
      <c r="BO109" s="121"/>
    </row>
    <row r="110" spans="1:67" ht="15.75" thickBot="1" x14ac:dyDescent="0.3">
      <c r="A110" s="5" t="s">
        <v>38</v>
      </c>
      <c r="B110" s="45" t="s">
        <v>144</v>
      </c>
      <c r="F110" s="45">
        <v>1</v>
      </c>
      <c r="G110" s="45">
        <v>5</v>
      </c>
      <c r="H110" s="45">
        <v>2</v>
      </c>
      <c r="I110" s="45">
        <v>5</v>
      </c>
      <c r="J110" s="45">
        <v>4</v>
      </c>
      <c r="K110" s="45">
        <v>1</v>
      </c>
      <c r="M110" s="120"/>
      <c r="N110" s="120"/>
      <c r="O110" s="120"/>
      <c r="Q110" s="16"/>
      <c r="R110" s="159"/>
      <c r="S110" s="16"/>
      <c r="T110" s="159"/>
      <c r="U110" s="38"/>
      <c r="V110" s="174"/>
      <c r="W110" s="161"/>
      <c r="X110" s="159"/>
      <c r="Y110" s="161"/>
      <c r="Z110" s="159"/>
      <c r="AA110" s="161"/>
      <c r="AB110" s="159"/>
      <c r="AC110" s="16"/>
      <c r="AD110" s="13"/>
      <c r="AE110" s="16">
        <v>1</v>
      </c>
      <c r="AF110" s="13">
        <v>1.0775347199960379</v>
      </c>
      <c r="AG110" s="16"/>
      <c r="AH110" s="13"/>
      <c r="AI110" s="16"/>
      <c r="AJ110" s="9"/>
      <c r="AK110" s="16"/>
      <c r="AL110" s="9"/>
      <c r="AM110" s="16"/>
      <c r="AN110" s="9"/>
      <c r="AP110" s="50">
        <v>7</v>
      </c>
      <c r="AQ110" s="50">
        <v>15</v>
      </c>
      <c r="AR110" s="45">
        <v>21</v>
      </c>
      <c r="AS110" s="45">
        <v>4</v>
      </c>
      <c r="AT110" s="45">
        <v>10</v>
      </c>
      <c r="AU110" s="45">
        <v>19</v>
      </c>
      <c r="AV110" s="45">
        <v>8</v>
      </c>
      <c r="AW110" s="45">
        <v>3</v>
      </c>
      <c r="AX110" s="45">
        <v>8</v>
      </c>
      <c r="AY110" s="45">
        <v>2</v>
      </c>
      <c r="AZ110" s="45">
        <v>8</v>
      </c>
      <c r="BA110" s="45">
        <v>10</v>
      </c>
      <c r="BF110" s="95"/>
      <c r="BG110" s="95"/>
      <c r="BH110" s="96"/>
    </row>
    <row r="111" spans="1:67" ht="15.75" thickBot="1" x14ac:dyDescent="0.3">
      <c r="A111" s="5" t="s">
        <v>39</v>
      </c>
      <c r="B111" s="45" t="s">
        <v>144</v>
      </c>
      <c r="H111" s="45">
        <v>1</v>
      </c>
      <c r="J111" s="45">
        <v>1</v>
      </c>
      <c r="M111" s="120"/>
      <c r="N111" s="120"/>
      <c r="O111" s="120"/>
      <c r="Q111" s="16"/>
      <c r="R111" s="159"/>
      <c r="S111" s="16"/>
      <c r="T111" s="159"/>
      <c r="U111" s="16"/>
      <c r="V111" s="174"/>
      <c r="W111" s="161"/>
      <c r="X111" s="159"/>
      <c r="Y111" s="161"/>
      <c r="Z111" s="159"/>
      <c r="AA111" s="161"/>
      <c r="AB111" s="159"/>
      <c r="AC111" s="16"/>
      <c r="AD111" s="13"/>
      <c r="AE111" s="16"/>
      <c r="AF111" s="13"/>
      <c r="AG111" s="16"/>
      <c r="AH111" s="13"/>
      <c r="AI111" s="16"/>
      <c r="AJ111" s="9"/>
      <c r="AK111" s="16"/>
      <c r="AL111" s="9"/>
      <c r="AM111" s="16"/>
      <c r="AN111" s="9"/>
      <c r="AP111" s="50">
        <v>2</v>
      </c>
      <c r="AQ111" s="50">
        <v>6</v>
      </c>
      <c r="AR111" s="45">
        <v>4</v>
      </c>
      <c r="AS111" s="45">
        <v>5</v>
      </c>
      <c r="AT111" s="45">
        <v>4</v>
      </c>
      <c r="AU111" s="45">
        <v>5</v>
      </c>
      <c r="AV111" s="45">
        <v>3</v>
      </c>
      <c r="AW111" s="45">
        <v>2</v>
      </c>
      <c r="AX111" s="45">
        <v>2</v>
      </c>
      <c r="AY111" s="45">
        <v>2</v>
      </c>
      <c r="AZ111" s="45">
        <v>2</v>
      </c>
      <c r="BA111" s="45">
        <v>4</v>
      </c>
      <c r="BF111" s="95"/>
      <c r="BG111" s="95"/>
      <c r="BH111" s="96"/>
    </row>
    <row r="112" spans="1:67" ht="15.75" thickBot="1" x14ac:dyDescent="0.3">
      <c r="A112" s="5" t="s">
        <v>40</v>
      </c>
      <c r="B112" s="45" t="s">
        <v>144</v>
      </c>
      <c r="E112" s="50">
        <v>1</v>
      </c>
      <c r="M112" s="120"/>
      <c r="N112" s="120"/>
      <c r="O112" s="120"/>
      <c r="Q112" s="16"/>
      <c r="R112" s="159"/>
      <c r="S112" s="16">
        <v>1</v>
      </c>
      <c r="T112" s="159">
        <v>3.052777777777</v>
      </c>
      <c r="U112" s="16"/>
      <c r="V112" s="174"/>
      <c r="W112" s="161"/>
      <c r="X112" s="159"/>
      <c r="Y112" s="161"/>
      <c r="Z112" s="159"/>
      <c r="AA112" s="161"/>
      <c r="AB112" s="159"/>
      <c r="AC112" s="16"/>
      <c r="AD112" s="13"/>
      <c r="AE112" s="16"/>
      <c r="AF112" s="13"/>
      <c r="AG112" s="16"/>
      <c r="AH112" s="13"/>
      <c r="AI112" s="16"/>
      <c r="AJ112" s="9"/>
      <c r="AK112" s="16"/>
      <c r="AL112" s="9"/>
      <c r="AM112" s="16"/>
      <c r="AN112" s="9"/>
      <c r="AP112" s="50">
        <v>1</v>
      </c>
      <c r="AQ112" s="50">
        <v>0</v>
      </c>
      <c r="AR112" s="45">
        <v>1</v>
      </c>
      <c r="AS112" s="45">
        <v>1</v>
      </c>
      <c r="BF112" s="95"/>
      <c r="BG112" s="95"/>
      <c r="BH112" s="96"/>
    </row>
    <row r="113" spans="1:60" ht="15.75" thickBot="1" x14ac:dyDescent="0.3">
      <c r="A113" s="5" t="s">
        <v>41</v>
      </c>
      <c r="B113" s="45" t="s">
        <v>144</v>
      </c>
      <c r="D113" s="50">
        <v>11</v>
      </c>
      <c r="E113" s="50">
        <v>7</v>
      </c>
      <c r="F113" s="45">
        <v>16</v>
      </c>
      <c r="G113" s="45">
        <v>12</v>
      </c>
      <c r="H113" s="45">
        <v>8</v>
      </c>
      <c r="I113" s="45">
        <v>10</v>
      </c>
      <c r="J113" s="45">
        <v>9</v>
      </c>
      <c r="K113" s="45">
        <v>8</v>
      </c>
      <c r="L113" s="45">
        <v>11</v>
      </c>
      <c r="M113" s="120">
        <v>4</v>
      </c>
      <c r="N113" s="120"/>
      <c r="O113" s="120">
        <v>13</v>
      </c>
      <c r="Q113" s="16">
        <v>10</v>
      </c>
      <c r="R113" s="159">
        <v>2.0652222222217995</v>
      </c>
      <c r="S113" s="16">
        <v>4</v>
      </c>
      <c r="T113" s="159">
        <v>7.5329861111107501</v>
      </c>
      <c r="U113" s="150">
        <v>13</v>
      </c>
      <c r="V113" s="174">
        <v>18.002692307692001</v>
      </c>
      <c r="W113" s="161">
        <v>7</v>
      </c>
      <c r="X113" s="159">
        <v>2.3353968253962853</v>
      </c>
      <c r="Y113" s="161">
        <v>8</v>
      </c>
      <c r="Z113" s="159">
        <v>25.114999999999494</v>
      </c>
      <c r="AA113" s="161">
        <v>10</v>
      </c>
      <c r="AB113" s="159">
        <v>8.6663611111106995</v>
      </c>
      <c r="AC113" s="16">
        <v>6</v>
      </c>
      <c r="AD113" s="13">
        <v>1.0926504633340908</v>
      </c>
      <c r="AE113" s="16">
        <v>6</v>
      </c>
      <c r="AF113" s="13">
        <v>0.78033564666839084</v>
      </c>
      <c r="AG113" s="16">
        <v>9</v>
      </c>
      <c r="AH113" s="13">
        <v>0.34556841666603255</v>
      </c>
      <c r="AI113" s="16">
        <v>3</v>
      </c>
      <c r="AJ113" s="9">
        <v>9.2013886666488062E-2</v>
      </c>
      <c r="AK113" s="16"/>
      <c r="AL113" s="9"/>
      <c r="AM113" s="16">
        <v>11</v>
      </c>
      <c r="AN113" s="9">
        <v>0.78575967818191694</v>
      </c>
      <c r="AP113" s="50">
        <v>35</v>
      </c>
      <c r="AQ113" s="50">
        <v>29</v>
      </c>
      <c r="AR113" s="45">
        <v>107</v>
      </c>
      <c r="AS113" s="45">
        <v>37</v>
      </c>
      <c r="AT113" s="45">
        <v>55</v>
      </c>
      <c r="AU113" s="45">
        <v>44</v>
      </c>
      <c r="AV113" s="45">
        <v>36</v>
      </c>
      <c r="AW113" s="45">
        <v>41</v>
      </c>
      <c r="AX113" s="45">
        <v>36</v>
      </c>
      <c r="AY113" s="45">
        <v>37</v>
      </c>
      <c r="AZ113" s="45">
        <v>62</v>
      </c>
      <c r="BA113" s="45">
        <v>58</v>
      </c>
      <c r="BF113" s="95"/>
      <c r="BG113" s="95"/>
      <c r="BH113" s="95"/>
    </row>
    <row r="114" spans="1:60" ht="15.75" thickBot="1" x14ac:dyDescent="0.3">
      <c r="A114" s="5" t="s">
        <v>42</v>
      </c>
      <c r="B114" s="45" t="s">
        <v>144</v>
      </c>
      <c r="E114" s="50">
        <v>2</v>
      </c>
      <c r="F114" s="45">
        <v>4</v>
      </c>
      <c r="G114" s="45">
        <v>4</v>
      </c>
      <c r="H114" s="45">
        <v>3</v>
      </c>
      <c r="I114" s="45">
        <v>1</v>
      </c>
      <c r="J114" s="45">
        <v>1</v>
      </c>
      <c r="K114" s="45">
        <v>3</v>
      </c>
      <c r="M114" s="120">
        <v>11</v>
      </c>
      <c r="N114" s="120"/>
      <c r="O114" s="120"/>
      <c r="Q114" s="16"/>
      <c r="R114" s="159"/>
      <c r="S114" s="16">
        <v>2</v>
      </c>
      <c r="T114" s="159">
        <v>1.351666666666</v>
      </c>
      <c r="U114" s="16">
        <v>3</v>
      </c>
      <c r="V114" s="174">
        <v>37.719814814814669</v>
      </c>
      <c r="W114" s="161">
        <v>8</v>
      </c>
      <c r="X114" s="159">
        <v>1.2869097222218753</v>
      </c>
      <c r="Y114" s="161">
        <v>3</v>
      </c>
      <c r="Z114" s="159">
        <v>4.7277777777776668</v>
      </c>
      <c r="AA114" s="161">
        <v>1</v>
      </c>
      <c r="AB114" s="159">
        <v>0.44666666666600002</v>
      </c>
      <c r="AC114" s="16">
        <v>1</v>
      </c>
      <c r="AD114" s="13">
        <v>3.4120370000891853E-2</v>
      </c>
      <c r="AE114" s="16">
        <v>3</v>
      </c>
      <c r="AF114" s="13">
        <v>0.16201774999838867</v>
      </c>
      <c r="AG114" s="16"/>
      <c r="AH114" s="13"/>
      <c r="AI114" s="16">
        <v>8</v>
      </c>
      <c r="AJ114" s="9">
        <v>0.36970196625134122</v>
      </c>
      <c r="AK114" s="16"/>
      <c r="AL114" s="9"/>
      <c r="AM114" s="16"/>
      <c r="AN114" s="9"/>
      <c r="AP114" s="50">
        <v>21</v>
      </c>
      <c r="AQ114" s="50">
        <v>39</v>
      </c>
      <c r="AR114" s="45">
        <v>28</v>
      </c>
      <c r="AS114" s="45">
        <v>35</v>
      </c>
      <c r="AT114" s="45">
        <v>16</v>
      </c>
      <c r="AU114" s="45">
        <v>23</v>
      </c>
      <c r="AV114" s="45">
        <v>20</v>
      </c>
      <c r="AW114" s="45">
        <v>20</v>
      </c>
      <c r="AX114" s="45">
        <v>29</v>
      </c>
      <c r="AY114" s="45">
        <v>8</v>
      </c>
      <c r="AZ114" s="45">
        <v>17</v>
      </c>
      <c r="BA114" s="45">
        <v>25</v>
      </c>
      <c r="BF114" s="95"/>
      <c r="BG114" s="95"/>
      <c r="BH114" s="95"/>
    </row>
    <row r="115" spans="1:60" ht="15.75" thickBot="1" x14ac:dyDescent="0.3">
      <c r="A115" s="5" t="s">
        <v>43</v>
      </c>
      <c r="B115" s="45" t="s">
        <v>144</v>
      </c>
      <c r="D115" s="50">
        <v>4</v>
      </c>
      <c r="E115" s="50">
        <v>1</v>
      </c>
      <c r="F115" s="45">
        <v>9</v>
      </c>
      <c r="G115" s="45">
        <v>3</v>
      </c>
      <c r="H115" s="45">
        <v>9</v>
      </c>
      <c r="I115" s="45">
        <v>8</v>
      </c>
      <c r="J115" s="45">
        <v>4</v>
      </c>
      <c r="K115" s="45">
        <v>3</v>
      </c>
      <c r="M115" s="120">
        <v>10</v>
      </c>
      <c r="N115" s="120"/>
      <c r="O115" s="120">
        <v>6</v>
      </c>
      <c r="Q115" s="16">
        <v>2</v>
      </c>
      <c r="R115" s="159">
        <v>3.7252777777774995</v>
      </c>
      <c r="S115" s="16">
        <v>1</v>
      </c>
      <c r="T115" s="159">
        <v>0.32</v>
      </c>
      <c r="U115" s="16">
        <v>7</v>
      </c>
      <c r="V115" s="174">
        <v>7.7157936507932856</v>
      </c>
      <c r="W115" s="161">
        <v>3</v>
      </c>
      <c r="X115" s="159">
        <v>1.9798148148143333</v>
      </c>
      <c r="Y115" s="161">
        <v>6</v>
      </c>
      <c r="Z115" s="159">
        <v>31.636620370369997</v>
      </c>
      <c r="AA115" s="161">
        <v>6</v>
      </c>
      <c r="AB115" s="159">
        <v>5.6861574074068342</v>
      </c>
      <c r="AC115" s="16">
        <v>1</v>
      </c>
      <c r="AD115" s="13">
        <v>1.1313657400023658</v>
      </c>
      <c r="AE115" s="16">
        <v>1</v>
      </c>
      <c r="AF115" s="13">
        <v>2.9986574099966674</v>
      </c>
      <c r="AG115" s="16"/>
      <c r="AH115" s="13"/>
      <c r="AI115" s="16">
        <v>7</v>
      </c>
      <c r="AJ115" s="9">
        <v>0.44656745857147534</v>
      </c>
      <c r="AK115" s="16"/>
      <c r="AL115" s="9"/>
      <c r="AM115" s="16">
        <v>6</v>
      </c>
      <c r="AN115" s="9">
        <v>1.156925154999044</v>
      </c>
      <c r="AP115" s="50">
        <v>11</v>
      </c>
      <c r="AQ115" s="50">
        <v>43</v>
      </c>
      <c r="AR115" s="45">
        <v>45</v>
      </c>
      <c r="AS115" s="45">
        <v>44</v>
      </c>
      <c r="AT115" s="45">
        <v>36</v>
      </c>
      <c r="AU115" s="45">
        <v>47</v>
      </c>
      <c r="AV115" s="45">
        <v>9</v>
      </c>
      <c r="AW115" s="45">
        <v>7</v>
      </c>
      <c r="AX115" s="45">
        <v>16</v>
      </c>
      <c r="AY115" s="45">
        <v>15</v>
      </c>
      <c r="AZ115" s="45">
        <v>21</v>
      </c>
      <c r="BA115" s="45">
        <v>36</v>
      </c>
      <c r="BF115" s="95"/>
      <c r="BG115" s="95"/>
      <c r="BH115" s="95"/>
    </row>
    <row r="116" spans="1:60" ht="15.75" thickBot="1" x14ac:dyDescent="0.3">
      <c r="A116" s="5" t="s">
        <v>44</v>
      </c>
      <c r="B116" s="45" t="s">
        <v>144</v>
      </c>
      <c r="D116" s="50">
        <v>3</v>
      </c>
      <c r="E116" s="50">
        <v>2</v>
      </c>
      <c r="F116" s="45">
        <v>4</v>
      </c>
      <c r="G116" s="45">
        <v>2</v>
      </c>
      <c r="H116" s="45">
        <v>5</v>
      </c>
      <c r="I116" s="45">
        <v>4</v>
      </c>
      <c r="J116" s="45">
        <v>3</v>
      </c>
      <c r="K116" s="45">
        <v>4</v>
      </c>
      <c r="L116" s="45">
        <v>7</v>
      </c>
      <c r="M116" s="120">
        <v>4</v>
      </c>
      <c r="N116" s="120">
        <v>1</v>
      </c>
      <c r="O116" s="120">
        <v>8</v>
      </c>
      <c r="Q116" s="16">
        <v>2</v>
      </c>
      <c r="R116" s="159">
        <v>0.62833333333250008</v>
      </c>
      <c r="S116" s="16">
        <v>2</v>
      </c>
      <c r="T116" s="159">
        <v>3.1227777777769998</v>
      </c>
      <c r="U116" s="16">
        <v>4</v>
      </c>
      <c r="V116" s="174">
        <v>2.3718749999995001</v>
      </c>
      <c r="W116" s="161">
        <v>1</v>
      </c>
      <c r="X116" s="159">
        <v>49.131666666666</v>
      </c>
      <c r="Y116" s="161">
        <v>7</v>
      </c>
      <c r="Z116" s="159">
        <v>4.7887698412694286</v>
      </c>
      <c r="AA116" s="161">
        <v>4</v>
      </c>
      <c r="AB116" s="159">
        <v>11.1587499999995</v>
      </c>
      <c r="AC116" s="16">
        <v>2</v>
      </c>
      <c r="AD116" s="13">
        <v>0.30193865999899572</v>
      </c>
      <c r="AE116" s="16">
        <v>4</v>
      </c>
      <c r="AF116" s="13">
        <v>0.38028356500399241</v>
      </c>
      <c r="AG116" s="16">
        <v>4</v>
      </c>
      <c r="AH116" s="13">
        <v>0.17524884249905881</v>
      </c>
      <c r="AI116" s="16">
        <v>4</v>
      </c>
      <c r="AJ116" s="9">
        <v>0.57845775249916187</v>
      </c>
      <c r="AK116" s="16">
        <v>1</v>
      </c>
      <c r="AL116" s="9">
        <v>0.19339119999494869</v>
      </c>
      <c r="AM116" s="16">
        <v>7</v>
      </c>
      <c r="AN116" s="9">
        <v>6.6175595712723273E-2</v>
      </c>
      <c r="AP116" s="50">
        <v>34</v>
      </c>
      <c r="AQ116" s="50">
        <v>52</v>
      </c>
      <c r="AR116" s="45">
        <v>47</v>
      </c>
      <c r="AS116" s="45">
        <v>50</v>
      </c>
      <c r="AT116" s="45">
        <v>37</v>
      </c>
      <c r="AU116" s="45">
        <v>31</v>
      </c>
      <c r="AV116" s="45">
        <v>32</v>
      </c>
      <c r="AW116" s="45">
        <v>41</v>
      </c>
      <c r="AX116" s="45">
        <v>33</v>
      </c>
      <c r="AY116" s="45">
        <v>26</v>
      </c>
      <c r="AZ116" s="45">
        <v>38</v>
      </c>
      <c r="BA116" s="45">
        <v>40</v>
      </c>
      <c r="BF116" s="95"/>
      <c r="BG116" s="95"/>
      <c r="BH116" s="95"/>
    </row>
    <row r="117" spans="1:60" ht="15.75" thickBot="1" x14ac:dyDescent="0.3">
      <c r="A117" s="5" t="s">
        <v>45</v>
      </c>
      <c r="B117" s="45" t="s">
        <v>144</v>
      </c>
      <c r="D117" s="50">
        <v>7</v>
      </c>
      <c r="E117" s="50">
        <v>3</v>
      </c>
      <c r="F117" s="45">
        <v>9</v>
      </c>
      <c r="G117" s="45">
        <v>8</v>
      </c>
      <c r="H117" s="45">
        <v>5</v>
      </c>
      <c r="I117" s="45">
        <v>5</v>
      </c>
      <c r="K117" s="45">
        <v>1</v>
      </c>
      <c r="M117" s="120">
        <v>14</v>
      </c>
      <c r="N117" s="120"/>
      <c r="O117" s="120">
        <v>9</v>
      </c>
      <c r="Q117" s="16">
        <v>5</v>
      </c>
      <c r="R117" s="159">
        <v>2.4742777777774001</v>
      </c>
      <c r="S117" s="16">
        <v>3</v>
      </c>
      <c r="T117" s="159">
        <v>2.3817592592589998</v>
      </c>
      <c r="U117" s="16">
        <v>8</v>
      </c>
      <c r="V117" s="174">
        <v>3.4706944444439998</v>
      </c>
      <c r="W117" s="161">
        <v>11</v>
      </c>
      <c r="X117" s="159">
        <v>8.570328282827818</v>
      </c>
      <c r="Y117" s="161">
        <v>6</v>
      </c>
      <c r="Z117" s="159">
        <v>8.7420370370366687</v>
      </c>
      <c r="AA117" s="161">
        <v>5</v>
      </c>
      <c r="AB117" s="159">
        <v>2.146555555555</v>
      </c>
      <c r="AC117" s="16"/>
      <c r="AD117" s="13"/>
      <c r="AE117" s="16">
        <v>1</v>
      </c>
      <c r="AF117" s="13">
        <v>5.8564810002280865E-2</v>
      </c>
      <c r="AG117" s="16"/>
      <c r="AH117" s="13"/>
      <c r="AI117" s="16">
        <v>9</v>
      </c>
      <c r="AJ117" s="9">
        <v>0.12753086666715616</v>
      </c>
      <c r="AK117" s="16"/>
      <c r="AL117" s="9"/>
      <c r="AM117" s="16">
        <v>8</v>
      </c>
      <c r="AN117" s="9">
        <v>0.17887586875076522</v>
      </c>
      <c r="AP117" s="50">
        <v>80</v>
      </c>
      <c r="AQ117" s="50">
        <v>70</v>
      </c>
      <c r="AR117" s="45">
        <v>98</v>
      </c>
      <c r="AS117" s="45">
        <v>63</v>
      </c>
      <c r="AT117" s="45">
        <v>71</v>
      </c>
      <c r="AU117" s="45">
        <v>47</v>
      </c>
      <c r="AV117" s="45">
        <v>56</v>
      </c>
      <c r="AW117" s="45">
        <v>15</v>
      </c>
      <c r="AX117" s="45">
        <v>80</v>
      </c>
      <c r="AY117" s="45">
        <v>43</v>
      </c>
      <c r="AZ117" s="45">
        <v>37</v>
      </c>
      <c r="BA117" s="45">
        <v>66</v>
      </c>
      <c r="BF117" s="95"/>
      <c r="BG117" s="95"/>
      <c r="BH117" s="95"/>
    </row>
    <row r="118" spans="1:60" ht="15.75" thickBot="1" x14ac:dyDescent="0.3">
      <c r="A118" s="5" t="s">
        <v>46</v>
      </c>
      <c r="B118" s="45" t="s">
        <v>144</v>
      </c>
      <c r="J118" s="45">
        <v>1</v>
      </c>
      <c r="L118" s="45">
        <v>1</v>
      </c>
      <c r="M118" s="120"/>
      <c r="N118" s="120"/>
      <c r="O118" s="120">
        <v>1</v>
      </c>
      <c r="Q118" s="16"/>
      <c r="R118" s="159"/>
      <c r="S118" s="16"/>
      <c r="T118" s="159"/>
      <c r="U118" s="16"/>
      <c r="V118" s="174"/>
      <c r="W118" s="161"/>
      <c r="X118" s="159"/>
      <c r="Y118" s="161"/>
      <c r="Z118" s="159"/>
      <c r="AA118" s="161"/>
      <c r="AB118" s="159"/>
      <c r="AC118" s="16">
        <v>1</v>
      </c>
      <c r="AD118" s="13">
        <v>0.36758100999577437</v>
      </c>
      <c r="AE118" s="16"/>
      <c r="AF118" s="13"/>
      <c r="AG118" s="16">
        <v>1</v>
      </c>
      <c r="AH118" s="13">
        <v>1.0956481500033988</v>
      </c>
      <c r="AI118" s="16"/>
      <c r="AJ118" s="9"/>
      <c r="AK118" s="16"/>
      <c r="AL118" s="9"/>
      <c r="AM118" s="16"/>
      <c r="AN118" s="9"/>
      <c r="AP118" s="50">
        <v>10</v>
      </c>
      <c r="AQ118" s="50">
        <v>6</v>
      </c>
      <c r="AR118" s="45">
        <v>8</v>
      </c>
      <c r="AS118" s="45">
        <v>8</v>
      </c>
      <c r="AT118" s="45">
        <v>10</v>
      </c>
      <c r="AU118" s="45">
        <v>7</v>
      </c>
      <c r="AV118" s="45">
        <v>3</v>
      </c>
      <c r="AW118" s="45">
        <v>5</v>
      </c>
      <c r="AX118" s="45">
        <v>4</v>
      </c>
      <c r="AY118" s="45">
        <v>2</v>
      </c>
      <c r="AZ118" s="45">
        <v>5</v>
      </c>
      <c r="BA118" s="45">
        <v>1</v>
      </c>
      <c r="BF118" s="95"/>
      <c r="BG118" s="95"/>
      <c r="BH118" s="95"/>
    </row>
    <row r="119" spans="1:60" ht="15.75" thickBot="1" x14ac:dyDescent="0.3">
      <c r="A119" s="5" t="s">
        <v>47</v>
      </c>
      <c r="B119" s="45" t="s">
        <v>144</v>
      </c>
      <c r="D119" s="50">
        <v>1</v>
      </c>
      <c r="F119" s="45">
        <v>3</v>
      </c>
      <c r="G119" s="45">
        <v>1</v>
      </c>
      <c r="I119" s="45">
        <v>3</v>
      </c>
      <c r="M119" s="120">
        <v>1</v>
      </c>
      <c r="N119" s="120"/>
      <c r="O119" s="120">
        <v>3</v>
      </c>
      <c r="Q119" s="16">
        <v>1</v>
      </c>
      <c r="R119" s="159">
        <v>0.29499999999999998</v>
      </c>
      <c r="S119" s="16"/>
      <c r="T119" s="159"/>
      <c r="U119" s="16">
        <v>2</v>
      </c>
      <c r="V119" s="174">
        <v>13.940972222221498</v>
      </c>
      <c r="W119" s="161"/>
      <c r="X119" s="159"/>
      <c r="Y119" s="161"/>
      <c r="Z119" s="159"/>
      <c r="AA119" s="161">
        <v>3</v>
      </c>
      <c r="AB119" s="159">
        <v>0.92638888888866655</v>
      </c>
      <c r="AC119" s="16"/>
      <c r="AD119" s="13"/>
      <c r="AE119" s="16"/>
      <c r="AF119" s="13"/>
      <c r="AG119" s="16"/>
      <c r="AH119" s="13"/>
      <c r="AI119" s="16">
        <v>1</v>
      </c>
      <c r="AJ119" s="9">
        <v>1.4062499998544808E-2</v>
      </c>
      <c r="AK119" s="16"/>
      <c r="AL119" s="9"/>
      <c r="AM119" s="16">
        <v>1</v>
      </c>
      <c r="AN119" s="9">
        <v>1.4516782499995315</v>
      </c>
      <c r="AP119" s="50">
        <v>25</v>
      </c>
      <c r="AQ119" s="50">
        <v>28</v>
      </c>
      <c r="AR119" s="45">
        <v>25</v>
      </c>
      <c r="AS119" s="45">
        <v>16</v>
      </c>
      <c r="AT119" s="45">
        <v>17</v>
      </c>
      <c r="AU119" s="45">
        <v>13</v>
      </c>
      <c r="AV119" s="45">
        <v>7</v>
      </c>
      <c r="AW119" s="45">
        <v>9</v>
      </c>
      <c r="AX119" s="45">
        <v>16</v>
      </c>
      <c r="AY119" s="45">
        <v>8</v>
      </c>
      <c r="AZ119" s="45">
        <v>8</v>
      </c>
      <c r="BA119" s="45">
        <v>13</v>
      </c>
      <c r="BF119" s="95"/>
      <c r="BG119" s="95"/>
      <c r="BH119" s="96"/>
    </row>
    <row r="120" spans="1:60" ht="15.75" thickBot="1" x14ac:dyDescent="0.3">
      <c r="A120" s="5" t="s">
        <v>48</v>
      </c>
      <c r="B120" s="45" t="s">
        <v>144</v>
      </c>
      <c r="M120" s="120"/>
      <c r="N120" s="120"/>
      <c r="O120" s="120"/>
      <c r="Q120" s="16"/>
      <c r="R120" s="159"/>
      <c r="S120" s="16"/>
      <c r="T120" s="159"/>
      <c r="U120" s="16"/>
      <c r="V120" s="174"/>
      <c r="W120" s="161"/>
      <c r="X120" s="159"/>
      <c r="Y120" s="161"/>
      <c r="Z120" s="159"/>
      <c r="AA120" s="161"/>
      <c r="AB120" s="159"/>
      <c r="AC120" s="16"/>
      <c r="AD120" s="13"/>
      <c r="AE120" s="16"/>
      <c r="AF120" s="13"/>
      <c r="AG120" s="16"/>
      <c r="AH120" s="13"/>
      <c r="AI120" s="16"/>
      <c r="AJ120" s="9"/>
      <c r="AK120" s="16"/>
      <c r="AL120" s="9"/>
      <c r="AM120" s="16"/>
      <c r="AN120" s="9"/>
      <c r="AP120" s="50">
        <v>0</v>
      </c>
      <c r="AQ120" s="50">
        <v>0</v>
      </c>
      <c r="AR120" s="45">
        <v>0</v>
      </c>
      <c r="BF120" s="96"/>
      <c r="BG120" s="96"/>
      <c r="BH120" s="96"/>
    </row>
    <row r="121" spans="1:60" ht="15.75" thickBot="1" x14ac:dyDescent="0.3">
      <c r="A121" s="5" t="s">
        <v>49</v>
      </c>
      <c r="B121" s="45" t="s">
        <v>144</v>
      </c>
      <c r="E121" s="50">
        <v>3</v>
      </c>
      <c r="F121" s="45">
        <v>1</v>
      </c>
      <c r="G121" s="45">
        <v>3</v>
      </c>
      <c r="H121" s="45">
        <v>1</v>
      </c>
      <c r="I121" s="45">
        <v>1</v>
      </c>
      <c r="L121" s="45">
        <v>1</v>
      </c>
      <c r="M121" s="120"/>
      <c r="N121" s="120">
        <v>1</v>
      </c>
      <c r="O121" s="120">
        <v>3</v>
      </c>
      <c r="Q121" s="16"/>
      <c r="R121" s="159"/>
      <c r="S121" s="16">
        <v>2</v>
      </c>
      <c r="T121" s="159">
        <v>5.4383333333330004</v>
      </c>
      <c r="U121" s="16"/>
      <c r="V121" s="174"/>
      <c r="W121" s="161"/>
      <c r="X121" s="159"/>
      <c r="Y121" s="161">
        <v>1</v>
      </c>
      <c r="Z121" s="159">
        <v>2.6944444444000001E-2</v>
      </c>
      <c r="AA121" s="161"/>
      <c r="AB121" s="159"/>
      <c r="AC121" s="16"/>
      <c r="AD121" s="13"/>
      <c r="AE121" s="16"/>
      <c r="AF121" s="13"/>
      <c r="AG121" s="16">
        <v>1</v>
      </c>
      <c r="AH121" s="13">
        <v>0.26057869999931427</v>
      </c>
      <c r="AI121" s="16"/>
      <c r="AJ121" s="9"/>
      <c r="AK121" s="16">
        <v>1</v>
      </c>
      <c r="AL121" s="9">
        <v>6.4317130003473721E-2</v>
      </c>
      <c r="AM121" s="16">
        <v>2</v>
      </c>
      <c r="AN121" s="9">
        <v>0.18117476499901386</v>
      </c>
      <c r="AP121" s="50">
        <v>12</v>
      </c>
      <c r="AQ121" s="50">
        <v>12</v>
      </c>
      <c r="AR121" s="45">
        <v>12</v>
      </c>
      <c r="AS121" s="45">
        <v>15</v>
      </c>
      <c r="AT121" s="45">
        <v>11</v>
      </c>
      <c r="AU121" s="45">
        <v>7</v>
      </c>
      <c r="AV121" s="45">
        <v>7</v>
      </c>
      <c r="AW121" s="45">
        <v>9</v>
      </c>
      <c r="AX121" s="45">
        <v>5</v>
      </c>
      <c r="AY121" s="45">
        <v>10</v>
      </c>
      <c r="AZ121" s="45">
        <v>3</v>
      </c>
      <c r="BA121" s="45">
        <v>11</v>
      </c>
      <c r="BF121" s="95"/>
      <c r="BG121" s="95"/>
      <c r="BH121" s="96"/>
    </row>
    <row r="122" spans="1:60" ht="15.75" thickBot="1" x14ac:dyDescent="0.3">
      <c r="A122" s="5" t="s">
        <v>50</v>
      </c>
      <c r="B122" s="45" t="s">
        <v>144</v>
      </c>
      <c r="D122" s="50">
        <v>6</v>
      </c>
      <c r="E122" s="50">
        <v>5</v>
      </c>
      <c r="F122" s="45">
        <v>7</v>
      </c>
      <c r="G122" s="45">
        <v>4</v>
      </c>
      <c r="H122" s="45">
        <v>5</v>
      </c>
      <c r="I122" s="45">
        <v>4</v>
      </c>
      <c r="K122" s="45">
        <v>3</v>
      </c>
      <c r="L122" s="45">
        <v>4</v>
      </c>
      <c r="M122" s="120">
        <v>1</v>
      </c>
      <c r="N122" s="120"/>
      <c r="O122" s="120">
        <v>3</v>
      </c>
      <c r="Q122" s="16">
        <v>3</v>
      </c>
      <c r="R122" s="159">
        <v>9.5879629629623331</v>
      </c>
      <c r="S122" s="16">
        <v>3</v>
      </c>
      <c r="T122" s="159">
        <v>47.044629629629334</v>
      </c>
      <c r="U122" s="16">
        <v>5</v>
      </c>
      <c r="V122" s="174">
        <v>5.6971111111108002</v>
      </c>
      <c r="W122" s="161">
        <v>5</v>
      </c>
      <c r="X122" s="159">
        <v>9.2518888888883986</v>
      </c>
      <c r="Y122" s="161">
        <v>7</v>
      </c>
      <c r="Z122" s="159">
        <v>3.7951190476184284</v>
      </c>
      <c r="AA122" s="161">
        <v>3</v>
      </c>
      <c r="AB122" s="159">
        <v>6.4128703703700012</v>
      </c>
      <c r="AC122" s="16"/>
      <c r="AD122" s="13"/>
      <c r="AE122" s="16">
        <v>2</v>
      </c>
      <c r="AF122" s="13">
        <v>0.15081597000244074</v>
      </c>
      <c r="AG122" s="16">
        <v>3</v>
      </c>
      <c r="AH122" s="13">
        <v>0.12472993333358318</v>
      </c>
      <c r="AI122" s="16">
        <v>1</v>
      </c>
      <c r="AJ122" s="9">
        <v>1.2254050900010043</v>
      </c>
      <c r="AK122" s="16"/>
      <c r="AL122" s="9"/>
      <c r="AM122" s="16">
        <v>3</v>
      </c>
      <c r="AN122" s="9">
        <v>6.2341823334766865E-2</v>
      </c>
      <c r="AP122" s="50">
        <v>29</v>
      </c>
      <c r="AQ122" s="50">
        <v>33</v>
      </c>
      <c r="AR122" s="45">
        <v>42</v>
      </c>
      <c r="AS122" s="45">
        <v>42</v>
      </c>
      <c r="AT122" s="45">
        <v>42</v>
      </c>
      <c r="AU122" s="45">
        <v>32</v>
      </c>
      <c r="AV122" s="45">
        <v>17</v>
      </c>
      <c r="AW122" s="45">
        <v>30</v>
      </c>
      <c r="AX122" s="45">
        <v>25</v>
      </c>
      <c r="AY122" s="45">
        <v>22</v>
      </c>
      <c r="AZ122" s="45">
        <v>32</v>
      </c>
      <c r="BA122" s="45">
        <v>20</v>
      </c>
      <c r="BF122" s="95"/>
      <c r="BG122" s="95"/>
      <c r="BH122" s="95"/>
    </row>
    <row r="123" spans="1:60" ht="15.75" thickBot="1" x14ac:dyDescent="0.3">
      <c r="A123" s="5" t="s">
        <v>51</v>
      </c>
      <c r="B123" s="45" t="s">
        <v>144</v>
      </c>
      <c r="M123" s="120"/>
      <c r="N123" s="120"/>
      <c r="O123" s="120"/>
      <c r="Q123" s="16"/>
      <c r="R123" s="159"/>
      <c r="S123" s="16"/>
      <c r="T123" s="159"/>
      <c r="U123" s="16"/>
      <c r="V123" s="174"/>
      <c r="W123" s="161"/>
      <c r="X123" s="159"/>
      <c r="Y123" s="161"/>
      <c r="Z123" s="159"/>
      <c r="AA123" s="161"/>
      <c r="AB123" s="159"/>
      <c r="AC123" s="16"/>
      <c r="AD123" s="13"/>
      <c r="AE123" s="16"/>
      <c r="AF123" s="13"/>
      <c r="AG123" s="16"/>
      <c r="AH123" s="13"/>
      <c r="AI123" s="16"/>
      <c r="AJ123" s="9"/>
      <c r="AK123" s="16"/>
      <c r="AL123" s="9"/>
      <c r="AM123" s="16"/>
      <c r="AN123" s="9"/>
      <c r="AP123" s="50">
        <v>0</v>
      </c>
      <c r="AQ123" s="50">
        <v>0</v>
      </c>
      <c r="AR123" s="45">
        <v>3</v>
      </c>
      <c r="AS123" s="45">
        <v>2</v>
      </c>
      <c r="AZ123" s="45">
        <v>1</v>
      </c>
      <c r="BA123" s="45">
        <v>1</v>
      </c>
      <c r="BF123" s="95"/>
      <c r="BG123" s="95"/>
      <c r="BH123" s="96"/>
    </row>
    <row r="124" spans="1:60" ht="15.75" thickBot="1" x14ac:dyDescent="0.3">
      <c r="A124" s="5" t="s">
        <v>52</v>
      </c>
      <c r="B124" s="45" t="s">
        <v>144</v>
      </c>
      <c r="D124" s="50">
        <v>17</v>
      </c>
      <c r="E124" s="50">
        <v>16</v>
      </c>
      <c r="F124" s="45">
        <v>18</v>
      </c>
      <c r="G124" s="45">
        <v>23</v>
      </c>
      <c r="H124" s="45">
        <v>18</v>
      </c>
      <c r="I124" s="45">
        <v>17</v>
      </c>
      <c r="J124" s="45">
        <v>15</v>
      </c>
      <c r="K124" s="45">
        <v>19</v>
      </c>
      <c r="L124" s="45">
        <v>23</v>
      </c>
      <c r="M124" s="120">
        <v>26</v>
      </c>
      <c r="N124" s="120">
        <v>4</v>
      </c>
      <c r="O124" s="120">
        <v>29</v>
      </c>
      <c r="Q124" s="16">
        <v>14</v>
      </c>
      <c r="R124" s="159">
        <v>2.5879166666662852</v>
      </c>
      <c r="S124" s="16">
        <v>13</v>
      </c>
      <c r="T124" s="159">
        <v>3.6021153846147693</v>
      </c>
      <c r="U124" s="16">
        <v>17</v>
      </c>
      <c r="V124" s="174">
        <v>4.5938725490191761</v>
      </c>
      <c r="W124" s="161">
        <v>22</v>
      </c>
      <c r="X124" s="159">
        <v>7.5859090909086806</v>
      </c>
      <c r="Y124" s="161">
        <v>18</v>
      </c>
      <c r="Z124" s="159">
        <v>3.6625925925922775</v>
      </c>
      <c r="AA124" s="161">
        <v>17</v>
      </c>
      <c r="AB124" s="159">
        <v>19.464264705881824</v>
      </c>
      <c r="AC124" s="16">
        <v>10</v>
      </c>
      <c r="AD124" s="13">
        <v>0.28891087999945742</v>
      </c>
      <c r="AE124" s="16">
        <v>15</v>
      </c>
      <c r="AF124" s="13">
        <v>0.32045756333391184</v>
      </c>
      <c r="AG124" s="16">
        <v>20</v>
      </c>
      <c r="AH124" s="13">
        <v>0.1305179404989758</v>
      </c>
      <c r="AI124" s="16">
        <v>19</v>
      </c>
      <c r="AJ124" s="9">
        <v>9.5921661579555617E-2</v>
      </c>
      <c r="AK124" s="16">
        <v>3</v>
      </c>
      <c r="AL124" s="9">
        <v>0.12387730999762425</v>
      </c>
      <c r="AM124" s="16">
        <v>23</v>
      </c>
      <c r="AN124" s="9">
        <v>0.14877365043439963</v>
      </c>
      <c r="AP124" s="50">
        <v>162</v>
      </c>
      <c r="AQ124" s="50">
        <v>192</v>
      </c>
      <c r="AR124" s="45">
        <v>186</v>
      </c>
      <c r="AS124" s="45">
        <v>150</v>
      </c>
      <c r="AT124" s="45">
        <v>132</v>
      </c>
      <c r="AU124" s="45">
        <v>110</v>
      </c>
      <c r="AV124" s="45">
        <v>90</v>
      </c>
      <c r="AW124" s="45">
        <v>125</v>
      </c>
      <c r="AX124" s="45">
        <v>122</v>
      </c>
      <c r="AY124" s="45">
        <v>76</v>
      </c>
      <c r="AZ124" s="45">
        <v>111</v>
      </c>
      <c r="BA124" s="45">
        <v>159</v>
      </c>
      <c r="BF124" s="95"/>
      <c r="BG124" s="95"/>
      <c r="BH124" s="96"/>
    </row>
    <row r="125" spans="1:60" ht="15.75" thickBot="1" x14ac:dyDescent="0.3">
      <c r="A125" s="5" t="s">
        <v>53</v>
      </c>
      <c r="B125" s="45" t="s">
        <v>144</v>
      </c>
      <c r="F125" s="45">
        <v>1</v>
      </c>
      <c r="G125" s="45">
        <v>2</v>
      </c>
      <c r="K125" s="45">
        <v>1</v>
      </c>
      <c r="M125" s="120"/>
      <c r="N125" s="120"/>
      <c r="O125" s="120"/>
      <c r="Q125" s="16"/>
      <c r="R125" s="159"/>
      <c r="S125" s="16"/>
      <c r="T125" s="159"/>
      <c r="U125" s="16">
        <v>1</v>
      </c>
      <c r="V125" s="174">
        <v>7.8469444444440004</v>
      </c>
      <c r="W125" s="161">
        <v>2</v>
      </c>
      <c r="X125" s="159">
        <v>49.860277777777505</v>
      </c>
      <c r="Y125" s="161"/>
      <c r="Z125" s="159"/>
      <c r="AA125" s="161"/>
      <c r="AB125" s="159"/>
      <c r="AC125" s="16"/>
      <c r="AD125" s="13"/>
      <c r="AE125" s="16"/>
      <c r="AF125" s="13"/>
      <c r="AG125" s="16"/>
      <c r="AH125" s="13"/>
      <c r="AI125" s="16"/>
      <c r="AJ125" s="9"/>
      <c r="AK125" s="16"/>
      <c r="AL125" s="9"/>
      <c r="AM125" s="16"/>
      <c r="AN125" s="9"/>
      <c r="AP125" s="50">
        <v>2</v>
      </c>
      <c r="AQ125" s="50">
        <v>4</v>
      </c>
      <c r="AR125" s="45">
        <v>2</v>
      </c>
      <c r="AS125" s="45">
        <v>4</v>
      </c>
      <c r="AT125" s="45">
        <v>2</v>
      </c>
      <c r="AU125" s="45">
        <v>1</v>
      </c>
      <c r="AV125" s="45">
        <v>1</v>
      </c>
      <c r="AW125" s="45">
        <v>3</v>
      </c>
      <c r="AX125" s="45">
        <v>2</v>
      </c>
      <c r="BA125" s="45">
        <v>2</v>
      </c>
      <c r="BF125" s="95"/>
      <c r="BG125" s="95"/>
      <c r="BH125" s="96"/>
    </row>
    <row r="126" spans="1:60" ht="15.75" thickBot="1" x14ac:dyDescent="0.3">
      <c r="A126" s="5" t="s">
        <v>54</v>
      </c>
      <c r="B126" s="45" t="s">
        <v>144</v>
      </c>
      <c r="D126" s="50">
        <v>7</v>
      </c>
      <c r="E126" s="50">
        <v>7</v>
      </c>
      <c r="F126" s="45">
        <v>22</v>
      </c>
      <c r="G126" s="45">
        <v>13</v>
      </c>
      <c r="H126" s="45">
        <v>10</v>
      </c>
      <c r="I126" s="45">
        <v>6</v>
      </c>
      <c r="J126" s="45">
        <v>8</v>
      </c>
      <c r="K126" s="45">
        <v>9</v>
      </c>
      <c r="L126" s="45">
        <v>12</v>
      </c>
      <c r="M126" s="120">
        <v>10</v>
      </c>
      <c r="N126" s="120">
        <v>2</v>
      </c>
      <c r="O126" s="120">
        <v>11</v>
      </c>
      <c r="Q126" s="16">
        <v>5</v>
      </c>
      <c r="R126" s="159">
        <v>0.77211111111059993</v>
      </c>
      <c r="S126" s="16">
        <v>6</v>
      </c>
      <c r="T126" s="159">
        <v>1.6236111111108336</v>
      </c>
      <c r="U126" s="16">
        <v>16</v>
      </c>
      <c r="V126" s="174">
        <v>5.1080034722216876</v>
      </c>
      <c r="W126" s="161">
        <v>12</v>
      </c>
      <c r="X126" s="159">
        <v>9.8268518518513321</v>
      </c>
      <c r="Y126" s="161">
        <v>9</v>
      </c>
      <c r="Z126" s="159">
        <v>9.0621604938266671</v>
      </c>
      <c r="AA126" s="161">
        <v>8</v>
      </c>
      <c r="AB126" s="159">
        <v>2.3807986111105</v>
      </c>
      <c r="AC126" s="16">
        <v>7</v>
      </c>
      <c r="AD126" s="13">
        <v>4.4128638570587748E-2</v>
      </c>
      <c r="AE126" s="16">
        <v>7</v>
      </c>
      <c r="AF126" s="13">
        <v>0.11719741857086774</v>
      </c>
      <c r="AG126" s="16">
        <v>8</v>
      </c>
      <c r="AH126" s="13">
        <v>0.46244357624982513</v>
      </c>
      <c r="AI126" s="16">
        <v>7</v>
      </c>
      <c r="AJ126" s="9">
        <v>0.15558697285762588</v>
      </c>
      <c r="AK126" s="16">
        <v>2</v>
      </c>
      <c r="AL126" s="9">
        <v>0.17059606499969959</v>
      </c>
      <c r="AM126" s="16">
        <v>7</v>
      </c>
      <c r="AN126" s="9">
        <v>0.13930059714350915</v>
      </c>
      <c r="AP126" s="50">
        <v>109</v>
      </c>
      <c r="AQ126" s="50">
        <v>111</v>
      </c>
      <c r="AR126" s="45">
        <v>93</v>
      </c>
      <c r="AS126" s="45">
        <v>75</v>
      </c>
      <c r="AT126" s="45">
        <v>70</v>
      </c>
      <c r="AU126" s="45">
        <v>63</v>
      </c>
      <c r="AV126" s="45">
        <v>36</v>
      </c>
      <c r="AW126" s="45">
        <v>93</v>
      </c>
      <c r="AX126" s="45">
        <v>50</v>
      </c>
      <c r="AY126" s="45">
        <v>38</v>
      </c>
      <c r="AZ126" s="45">
        <v>99</v>
      </c>
      <c r="BA126" s="45">
        <v>65</v>
      </c>
      <c r="BF126" s="95"/>
      <c r="BG126" s="95"/>
      <c r="BH126" s="95"/>
    </row>
    <row r="127" spans="1:60" ht="15.75" thickBot="1" x14ac:dyDescent="0.3">
      <c r="A127" s="5" t="s">
        <v>55</v>
      </c>
      <c r="B127" s="45" t="s">
        <v>144</v>
      </c>
      <c r="L127" s="45">
        <v>1</v>
      </c>
      <c r="M127" s="120"/>
      <c r="N127" s="120"/>
      <c r="O127" s="120"/>
      <c r="Q127" s="16"/>
      <c r="R127" s="159"/>
      <c r="S127" s="16"/>
      <c r="T127" s="159"/>
      <c r="U127" s="16"/>
      <c r="V127" s="174"/>
      <c r="W127" s="161"/>
      <c r="X127" s="159"/>
      <c r="Y127" s="161"/>
      <c r="Z127" s="159"/>
      <c r="AA127" s="161"/>
      <c r="AB127" s="159"/>
      <c r="AC127" s="16"/>
      <c r="AD127" s="13"/>
      <c r="AE127" s="16"/>
      <c r="AF127" s="13"/>
      <c r="AG127" s="16">
        <v>1</v>
      </c>
      <c r="AH127" s="13">
        <v>0.15734953000355745</v>
      </c>
      <c r="AI127" s="16"/>
      <c r="AJ127" s="9"/>
      <c r="AK127" s="16"/>
      <c r="AL127" s="9"/>
      <c r="AM127" s="16"/>
      <c r="AN127" s="9"/>
      <c r="AP127" s="50">
        <v>1</v>
      </c>
      <c r="AQ127" s="50">
        <v>2</v>
      </c>
      <c r="AR127" s="45">
        <v>0</v>
      </c>
      <c r="AS127" s="45">
        <v>2</v>
      </c>
      <c r="AT127" s="45">
        <v>1</v>
      </c>
      <c r="AW127" s="45">
        <v>1</v>
      </c>
      <c r="AZ127" s="45">
        <v>2</v>
      </c>
      <c r="BF127" s="95"/>
      <c r="BG127" s="96"/>
      <c r="BH127" s="95"/>
    </row>
    <row r="128" spans="1:60" ht="15.75" thickBot="1" x14ac:dyDescent="0.3">
      <c r="A128" s="5" t="s">
        <v>56</v>
      </c>
      <c r="B128" s="45" t="s">
        <v>144</v>
      </c>
      <c r="D128" s="50">
        <v>2</v>
      </c>
      <c r="E128" s="50">
        <v>10</v>
      </c>
      <c r="F128" s="45">
        <v>6</v>
      </c>
      <c r="G128" s="45">
        <v>8</v>
      </c>
      <c r="H128" s="45">
        <v>6</v>
      </c>
      <c r="I128" s="45">
        <v>9</v>
      </c>
      <c r="J128" s="45">
        <v>13</v>
      </c>
      <c r="K128" s="45">
        <v>1</v>
      </c>
      <c r="L128" s="45">
        <v>5</v>
      </c>
      <c r="M128" s="120">
        <v>4</v>
      </c>
      <c r="N128" s="120">
        <v>2</v>
      </c>
      <c r="O128" s="120">
        <v>13</v>
      </c>
      <c r="Q128" s="16">
        <v>2</v>
      </c>
      <c r="R128" s="159">
        <v>3.6247222222215001</v>
      </c>
      <c r="S128" s="16">
        <v>8</v>
      </c>
      <c r="T128" s="159">
        <v>3.1907291666662503</v>
      </c>
      <c r="U128" s="16">
        <v>6</v>
      </c>
      <c r="V128" s="174">
        <v>10.058981481481</v>
      </c>
      <c r="W128" s="161">
        <v>12</v>
      </c>
      <c r="X128" s="159">
        <v>12.599745370369833</v>
      </c>
      <c r="Y128" s="161">
        <v>6</v>
      </c>
      <c r="Z128" s="159">
        <v>1.8298611111106668</v>
      </c>
      <c r="AA128" s="161">
        <v>9</v>
      </c>
      <c r="AB128" s="159">
        <v>1.8656481481476668</v>
      </c>
      <c r="AC128" s="16">
        <v>10</v>
      </c>
      <c r="AD128" s="13">
        <v>0.75696064899966586</v>
      </c>
      <c r="AE128" s="16">
        <v>1</v>
      </c>
      <c r="AF128" s="13">
        <v>9.537030004139524E-3</v>
      </c>
      <c r="AG128" s="16">
        <v>4</v>
      </c>
      <c r="AH128" s="13">
        <v>0.321588544999031</v>
      </c>
      <c r="AI128" s="16">
        <v>4</v>
      </c>
      <c r="AJ128" s="9">
        <v>0.15722801000083564</v>
      </c>
      <c r="AK128" s="16">
        <v>2</v>
      </c>
      <c r="AL128" s="9">
        <v>7.9224500004784204E-3</v>
      </c>
      <c r="AM128" s="16">
        <v>13</v>
      </c>
      <c r="AN128" s="9">
        <v>0.10156695153832865</v>
      </c>
      <c r="AP128" s="50">
        <v>76</v>
      </c>
      <c r="AQ128" s="50">
        <v>83</v>
      </c>
      <c r="AR128" s="45">
        <v>63</v>
      </c>
      <c r="AS128" s="45">
        <v>74</v>
      </c>
      <c r="AT128" s="45">
        <v>42</v>
      </c>
      <c r="AU128" s="45">
        <v>47</v>
      </c>
      <c r="AV128" s="45">
        <v>30</v>
      </c>
      <c r="AW128" s="45">
        <v>36</v>
      </c>
      <c r="AX128" s="45">
        <v>39</v>
      </c>
      <c r="AY128" s="45">
        <v>29</v>
      </c>
      <c r="AZ128" s="45">
        <v>43</v>
      </c>
      <c r="BA128" s="45">
        <v>52</v>
      </c>
      <c r="BF128" s="95"/>
      <c r="BG128" s="95"/>
      <c r="BH128" s="95"/>
    </row>
    <row r="129" spans="1:60" ht="15.75" thickBot="1" x14ac:dyDescent="0.3">
      <c r="A129" s="5" t="s">
        <v>57</v>
      </c>
      <c r="B129" s="45" t="s">
        <v>144</v>
      </c>
      <c r="D129" s="50">
        <v>1</v>
      </c>
      <c r="E129" s="50">
        <v>4</v>
      </c>
      <c r="F129" s="45">
        <v>8</v>
      </c>
      <c r="G129" s="45">
        <v>7</v>
      </c>
      <c r="H129" s="45">
        <v>5</v>
      </c>
      <c r="I129" s="45">
        <v>6</v>
      </c>
      <c r="J129" s="45">
        <v>4</v>
      </c>
      <c r="M129" s="120">
        <v>14</v>
      </c>
      <c r="N129" s="120"/>
      <c r="O129" s="120">
        <v>6</v>
      </c>
      <c r="Q129" s="16">
        <v>1</v>
      </c>
      <c r="R129" s="159">
        <v>3.9975000000000001</v>
      </c>
      <c r="S129" s="16">
        <v>2</v>
      </c>
      <c r="T129" s="159">
        <v>3.558472222222</v>
      </c>
      <c r="U129" s="16">
        <v>5</v>
      </c>
      <c r="V129" s="174">
        <v>6.916999999999601</v>
      </c>
      <c r="W129" s="161">
        <v>8</v>
      </c>
      <c r="X129" s="159">
        <v>23.432812499999621</v>
      </c>
      <c r="Y129" s="161">
        <v>4</v>
      </c>
      <c r="Z129" s="159">
        <v>2.8490277777772501</v>
      </c>
      <c r="AA129" s="161">
        <v>4</v>
      </c>
      <c r="AB129" s="159">
        <v>15.115555555555</v>
      </c>
      <c r="AC129" s="16">
        <v>3</v>
      </c>
      <c r="AD129" s="13">
        <v>0.3285686733312711</v>
      </c>
      <c r="AE129" s="16"/>
      <c r="AF129" s="13"/>
      <c r="AG129" s="16"/>
      <c r="AH129" s="13"/>
      <c r="AI129" s="16">
        <v>10</v>
      </c>
      <c r="AJ129" s="9">
        <v>0.68938888900083839</v>
      </c>
      <c r="AK129" s="16"/>
      <c r="AL129" s="9"/>
      <c r="AM129" s="16">
        <v>5</v>
      </c>
      <c r="AN129" s="9">
        <v>5.2284720000170634E-2</v>
      </c>
      <c r="AP129" s="50">
        <v>61</v>
      </c>
      <c r="AQ129" s="50">
        <v>36</v>
      </c>
      <c r="AR129" s="45">
        <v>107</v>
      </c>
      <c r="AS129" s="45">
        <v>36</v>
      </c>
      <c r="AT129" s="45">
        <v>56</v>
      </c>
      <c r="AU129" s="45">
        <v>36</v>
      </c>
      <c r="AV129" s="45">
        <v>33</v>
      </c>
      <c r="AW129" s="45">
        <v>4</v>
      </c>
      <c r="AX129" s="45">
        <v>60</v>
      </c>
      <c r="AY129" s="45">
        <v>32</v>
      </c>
      <c r="AZ129" s="45">
        <v>45</v>
      </c>
      <c r="BA129" s="45">
        <v>54</v>
      </c>
      <c r="BF129" s="95"/>
      <c r="BG129" s="95"/>
      <c r="BH129" s="95"/>
    </row>
    <row r="130" spans="1:60" ht="15.75" thickBot="1" x14ac:dyDescent="0.3">
      <c r="A130" s="5" t="s">
        <v>58</v>
      </c>
      <c r="B130" s="45" t="s">
        <v>144</v>
      </c>
      <c r="M130" s="120"/>
      <c r="N130" s="120"/>
      <c r="O130" s="120"/>
      <c r="Q130" s="16"/>
      <c r="R130" s="159"/>
      <c r="S130" s="16"/>
      <c r="T130" s="159"/>
      <c r="U130" s="16"/>
      <c r="V130" s="174"/>
      <c r="W130" s="161"/>
      <c r="X130" s="159"/>
      <c r="Y130" s="161"/>
      <c r="Z130" s="159"/>
      <c r="AA130" s="161"/>
      <c r="AB130" s="159"/>
      <c r="AC130" s="16"/>
      <c r="AD130" s="13"/>
      <c r="AE130" s="16"/>
      <c r="AF130" s="13"/>
      <c r="AG130" s="16"/>
      <c r="AH130" s="13"/>
      <c r="AI130" s="16"/>
      <c r="AJ130" s="9"/>
      <c r="AK130" s="16"/>
      <c r="AL130" s="9"/>
      <c r="AM130" s="16"/>
      <c r="AN130" s="9"/>
      <c r="AP130" s="50">
        <v>1</v>
      </c>
      <c r="AQ130" s="50">
        <v>0</v>
      </c>
      <c r="AR130" s="45">
        <v>2</v>
      </c>
      <c r="AS130" s="45">
        <v>1</v>
      </c>
      <c r="AX130" s="45">
        <v>1</v>
      </c>
      <c r="BA130" s="45">
        <v>2</v>
      </c>
      <c r="BF130" s="95"/>
      <c r="BG130" s="95"/>
      <c r="BH130" s="96"/>
    </row>
    <row r="131" spans="1:60" ht="15.75" thickBot="1" x14ac:dyDescent="0.3">
      <c r="A131" s="5" t="s">
        <v>59</v>
      </c>
      <c r="B131" s="45" t="s">
        <v>144</v>
      </c>
      <c r="E131" s="50">
        <v>1</v>
      </c>
      <c r="F131" s="45">
        <v>5</v>
      </c>
      <c r="G131" s="45">
        <v>1</v>
      </c>
      <c r="H131" s="45">
        <v>3</v>
      </c>
      <c r="I131" s="45">
        <v>1</v>
      </c>
      <c r="J131" s="45">
        <v>3</v>
      </c>
      <c r="K131" s="45">
        <v>1</v>
      </c>
      <c r="L131" s="45">
        <v>2</v>
      </c>
      <c r="M131" s="120">
        <v>2</v>
      </c>
      <c r="N131" s="120"/>
      <c r="O131" s="120">
        <v>2</v>
      </c>
      <c r="Q131" s="16"/>
      <c r="R131" s="159"/>
      <c r="S131" s="16">
        <v>1</v>
      </c>
      <c r="T131" s="159">
        <v>0.266111111111</v>
      </c>
      <c r="U131" s="16">
        <v>5</v>
      </c>
      <c r="V131" s="174">
        <v>4.6029444444441996</v>
      </c>
      <c r="W131" s="161">
        <v>1</v>
      </c>
      <c r="X131" s="159">
        <v>0.57499999999999996</v>
      </c>
      <c r="Y131" s="161">
        <v>4</v>
      </c>
      <c r="Z131" s="159">
        <v>1.8882638888884999</v>
      </c>
      <c r="AA131" s="161">
        <v>1</v>
      </c>
      <c r="AB131" s="159">
        <v>4.8741666666660004</v>
      </c>
      <c r="AC131" s="16"/>
      <c r="AD131" s="13"/>
      <c r="AE131" s="16">
        <v>1</v>
      </c>
      <c r="AF131" s="13">
        <v>0.41623842999979388</v>
      </c>
      <c r="AG131" s="16">
        <v>2</v>
      </c>
      <c r="AH131" s="13">
        <v>0.16406828500112169</v>
      </c>
      <c r="AI131" s="16">
        <v>2</v>
      </c>
      <c r="AJ131" s="9">
        <v>6.0578704997169552E-2</v>
      </c>
      <c r="AK131" s="16"/>
      <c r="AL131" s="9"/>
      <c r="AM131" s="16">
        <v>1</v>
      </c>
      <c r="AN131" s="9">
        <v>5.1284729997860268E-2</v>
      </c>
      <c r="AP131" s="50">
        <v>25</v>
      </c>
      <c r="AQ131" s="50">
        <v>40</v>
      </c>
      <c r="AR131" s="45">
        <v>28</v>
      </c>
      <c r="AS131" s="45">
        <v>26</v>
      </c>
      <c r="AT131" s="45">
        <v>25</v>
      </c>
      <c r="AU131" s="45">
        <v>24</v>
      </c>
      <c r="AV131" s="45">
        <v>18</v>
      </c>
      <c r="AW131" s="45">
        <v>23</v>
      </c>
      <c r="AX131" s="45">
        <v>14</v>
      </c>
      <c r="AY131" s="45">
        <v>12</v>
      </c>
      <c r="AZ131" s="45">
        <v>21</v>
      </c>
      <c r="BA131" s="45">
        <v>16</v>
      </c>
      <c r="BF131" s="95"/>
      <c r="BG131" s="95"/>
      <c r="BH131" s="95"/>
    </row>
    <row r="132" spans="1:60" ht="15.75" thickBot="1" x14ac:dyDescent="0.3">
      <c r="A132" s="5" t="s">
        <v>60</v>
      </c>
      <c r="B132" s="45" t="s">
        <v>144</v>
      </c>
      <c r="G132" s="45">
        <v>1</v>
      </c>
      <c r="J132" s="45">
        <v>1</v>
      </c>
      <c r="K132" s="45">
        <v>2</v>
      </c>
      <c r="L132" s="45">
        <v>1</v>
      </c>
      <c r="M132" s="120">
        <v>1</v>
      </c>
      <c r="N132" s="120"/>
      <c r="O132" s="120">
        <v>2</v>
      </c>
      <c r="Q132" s="16"/>
      <c r="R132" s="159"/>
      <c r="S132" s="16"/>
      <c r="T132" s="159"/>
      <c r="U132" s="16"/>
      <c r="V132" s="174"/>
      <c r="W132" s="161">
        <v>1</v>
      </c>
      <c r="X132" s="159">
        <v>142.729444444444</v>
      </c>
      <c r="Y132" s="161"/>
      <c r="Z132" s="159"/>
      <c r="AA132" s="161"/>
      <c r="AB132" s="159"/>
      <c r="AC132" s="16">
        <v>1</v>
      </c>
      <c r="AD132" s="13">
        <v>0.10290508999605663</v>
      </c>
      <c r="AE132" s="16">
        <v>1</v>
      </c>
      <c r="AF132" s="13">
        <v>9.7337999977753498E-3</v>
      </c>
      <c r="AG132" s="16"/>
      <c r="AH132" s="13"/>
      <c r="AI132" s="16">
        <v>1</v>
      </c>
      <c r="AJ132" s="9">
        <v>0.42902778000279795</v>
      </c>
      <c r="AK132" s="16"/>
      <c r="AL132" s="9"/>
      <c r="AM132" s="16"/>
      <c r="AN132" s="9"/>
      <c r="AP132" s="50">
        <v>28</v>
      </c>
      <c r="AQ132" s="50">
        <v>20</v>
      </c>
      <c r="AR132" s="45">
        <v>22</v>
      </c>
      <c r="AS132" s="45">
        <v>16</v>
      </c>
      <c r="AT132" s="45">
        <v>14</v>
      </c>
      <c r="AU132" s="45">
        <v>7</v>
      </c>
      <c r="AV132" s="45">
        <v>15</v>
      </c>
      <c r="AW132" s="45">
        <v>13</v>
      </c>
      <c r="AX132" s="45">
        <v>7</v>
      </c>
      <c r="AY132" s="45">
        <v>11</v>
      </c>
      <c r="AZ132" s="45">
        <v>16</v>
      </c>
      <c r="BA132" s="45">
        <v>31</v>
      </c>
      <c r="BF132" s="95"/>
      <c r="BG132" s="95"/>
      <c r="BH132" s="95"/>
    </row>
    <row r="133" spans="1:60" ht="15.75" thickBot="1" x14ac:dyDescent="0.3">
      <c r="A133" s="5" t="s">
        <v>61</v>
      </c>
      <c r="B133" s="45" t="s">
        <v>144</v>
      </c>
      <c r="D133" s="50">
        <v>5</v>
      </c>
      <c r="E133" s="50">
        <v>5</v>
      </c>
      <c r="F133" s="45">
        <v>4</v>
      </c>
      <c r="G133" s="45">
        <v>6</v>
      </c>
      <c r="H133" s="45">
        <v>6</v>
      </c>
      <c r="I133" s="45">
        <v>4</v>
      </c>
      <c r="J133" s="45">
        <v>6</v>
      </c>
      <c r="K133" s="45">
        <v>1</v>
      </c>
      <c r="L133" s="45">
        <v>9</v>
      </c>
      <c r="M133" s="120">
        <v>9</v>
      </c>
      <c r="N133" s="120">
        <v>1</v>
      </c>
      <c r="O133" s="120">
        <v>1</v>
      </c>
      <c r="Q133" s="16">
        <v>4</v>
      </c>
      <c r="R133" s="159">
        <v>1.00270833333275</v>
      </c>
      <c r="S133" s="16">
        <v>5</v>
      </c>
      <c r="T133" s="159">
        <v>2.1603333333329999</v>
      </c>
      <c r="U133" s="16">
        <v>3</v>
      </c>
      <c r="V133" s="174">
        <v>32.427129629629</v>
      </c>
      <c r="W133" s="161">
        <v>5</v>
      </c>
      <c r="X133" s="159">
        <v>1.7803888888882</v>
      </c>
      <c r="Y133" s="161">
        <v>11</v>
      </c>
      <c r="Z133" s="159">
        <v>1.732348484848091</v>
      </c>
      <c r="AA133" s="161">
        <v>5</v>
      </c>
      <c r="AB133" s="159">
        <v>13.9696111111106</v>
      </c>
      <c r="AC133" s="16">
        <v>2</v>
      </c>
      <c r="AD133" s="13">
        <v>4.3038194999098778E-2</v>
      </c>
      <c r="AE133" s="16"/>
      <c r="AF133" s="13"/>
      <c r="AG133" s="16">
        <v>7</v>
      </c>
      <c r="AH133" s="13">
        <v>0.55332341142846941</v>
      </c>
      <c r="AI133" s="16">
        <v>9</v>
      </c>
      <c r="AJ133" s="9">
        <v>6.1950874444543537E-2</v>
      </c>
      <c r="AK133" s="16">
        <v>1</v>
      </c>
      <c r="AL133" s="9">
        <v>3.28703699997277E-2</v>
      </c>
      <c r="AM133" s="16">
        <v>1</v>
      </c>
      <c r="AN133" s="9">
        <v>3.7256939998769667E-2</v>
      </c>
      <c r="AP133" s="50">
        <v>81</v>
      </c>
      <c r="AQ133" s="50">
        <v>81</v>
      </c>
      <c r="AR133" s="45">
        <v>72</v>
      </c>
      <c r="AS133" s="45">
        <v>78</v>
      </c>
      <c r="AT133" s="45">
        <v>51</v>
      </c>
      <c r="AU133" s="45">
        <v>41</v>
      </c>
      <c r="AV133" s="45">
        <v>28</v>
      </c>
      <c r="AW133" s="45">
        <v>50</v>
      </c>
      <c r="AX133" s="45">
        <v>55</v>
      </c>
      <c r="AY133" s="45">
        <v>31</v>
      </c>
      <c r="AZ133" s="45">
        <v>40</v>
      </c>
      <c r="BA133" s="45">
        <v>64</v>
      </c>
      <c r="BF133" s="95"/>
      <c r="BG133" s="95"/>
      <c r="BH133" s="95"/>
    </row>
    <row r="134" spans="1:60" ht="15.75" thickBot="1" x14ac:dyDescent="0.3">
      <c r="A134" s="5" t="s">
        <v>62</v>
      </c>
      <c r="B134" s="45" t="s">
        <v>144</v>
      </c>
      <c r="F134" s="45">
        <v>1</v>
      </c>
      <c r="G134" s="45">
        <v>3</v>
      </c>
      <c r="H134" s="45">
        <v>2</v>
      </c>
      <c r="I134" s="45">
        <v>1</v>
      </c>
      <c r="J134" s="45">
        <v>2</v>
      </c>
      <c r="K134" s="45">
        <v>2</v>
      </c>
      <c r="L134" s="45">
        <v>3</v>
      </c>
      <c r="M134" s="120"/>
      <c r="N134" s="120"/>
      <c r="O134" s="120"/>
      <c r="Q134" s="16"/>
      <c r="R134" s="159"/>
      <c r="S134" s="16"/>
      <c r="T134" s="159"/>
      <c r="U134" s="16">
        <v>1</v>
      </c>
      <c r="V134" s="174">
        <v>2.9338888888880001</v>
      </c>
      <c r="W134" s="161">
        <v>3</v>
      </c>
      <c r="X134" s="159">
        <v>3.0942592592589997</v>
      </c>
      <c r="Y134" s="161">
        <v>2</v>
      </c>
      <c r="Z134" s="159">
        <v>4.5918055555550001</v>
      </c>
      <c r="AA134" s="161">
        <v>1</v>
      </c>
      <c r="AB134" s="159">
        <v>1.198333333333</v>
      </c>
      <c r="AC134" s="16">
        <v>1</v>
      </c>
      <c r="AD134" s="13">
        <v>5.9953700038022362E-3</v>
      </c>
      <c r="AE134" s="16">
        <v>2</v>
      </c>
      <c r="AF134" s="13">
        <v>0.17976273499880335</v>
      </c>
      <c r="AG134" s="16">
        <v>1</v>
      </c>
      <c r="AH134" s="13">
        <v>0.17307870000513503</v>
      </c>
      <c r="AI134" s="16"/>
      <c r="AJ134" s="9"/>
      <c r="AK134" s="16"/>
      <c r="AL134" s="9"/>
      <c r="AM134" s="16"/>
      <c r="AN134" s="9"/>
      <c r="AP134" s="50">
        <v>15</v>
      </c>
      <c r="AQ134" s="50">
        <v>12</v>
      </c>
      <c r="AR134" s="45">
        <v>20</v>
      </c>
      <c r="AS134" s="45">
        <v>12</v>
      </c>
      <c r="AT134" s="45">
        <v>11</v>
      </c>
      <c r="AU134" s="45">
        <v>7</v>
      </c>
      <c r="AV134" s="45">
        <v>9</v>
      </c>
      <c r="AW134" s="45">
        <v>12</v>
      </c>
      <c r="AX134" s="45">
        <v>7</v>
      </c>
      <c r="AY134" s="45">
        <v>9</v>
      </c>
      <c r="AZ134" s="45">
        <v>8</v>
      </c>
      <c r="BA134" s="45">
        <v>17</v>
      </c>
      <c r="BF134" s="95"/>
      <c r="BG134" s="95"/>
      <c r="BH134" s="96"/>
    </row>
    <row r="135" spans="1:60" ht="15.75" thickBot="1" x14ac:dyDescent="0.3">
      <c r="A135" s="5" t="s">
        <v>63</v>
      </c>
      <c r="B135" s="45" t="s">
        <v>144</v>
      </c>
      <c r="D135" s="50">
        <v>2</v>
      </c>
      <c r="F135" s="45">
        <v>1</v>
      </c>
      <c r="H135" s="45">
        <v>1</v>
      </c>
      <c r="I135" s="45">
        <v>1</v>
      </c>
      <c r="J135" s="45">
        <v>3</v>
      </c>
      <c r="K135" s="45">
        <v>2</v>
      </c>
      <c r="M135" s="120"/>
      <c r="N135" s="120"/>
      <c r="O135" s="120">
        <v>2</v>
      </c>
      <c r="Q135" s="16">
        <v>1</v>
      </c>
      <c r="R135" s="159">
        <v>10.130555555555</v>
      </c>
      <c r="S135" s="16"/>
      <c r="T135" s="159"/>
      <c r="U135" s="16"/>
      <c r="V135" s="174"/>
      <c r="W135" s="161"/>
      <c r="X135" s="159"/>
      <c r="Y135" s="161">
        <v>2</v>
      </c>
      <c r="Z135" s="159">
        <v>0.40861111111100001</v>
      </c>
      <c r="AA135" s="161"/>
      <c r="AB135" s="159"/>
      <c r="AC135" s="16">
        <v>3</v>
      </c>
      <c r="AD135" s="13">
        <v>0.43396604666971444</v>
      </c>
      <c r="AE135" s="16">
        <v>1</v>
      </c>
      <c r="AF135" s="13">
        <v>0.2842708300013328</v>
      </c>
      <c r="AG135" s="16"/>
      <c r="AH135" s="13"/>
      <c r="AI135" s="16"/>
      <c r="AJ135" s="9"/>
      <c r="AK135" s="16"/>
      <c r="AL135" s="9"/>
      <c r="AM135" s="16">
        <v>1</v>
      </c>
      <c r="AN135" s="9">
        <v>2.0648149999033194E-2</v>
      </c>
      <c r="AP135" s="50">
        <v>9</v>
      </c>
      <c r="AQ135" s="50">
        <v>12</v>
      </c>
      <c r="AR135" s="45">
        <v>14</v>
      </c>
      <c r="AS135" s="45">
        <v>9</v>
      </c>
      <c r="AT135" s="45">
        <v>5</v>
      </c>
      <c r="AU135" s="45">
        <v>8</v>
      </c>
      <c r="AV135" s="45">
        <v>3</v>
      </c>
      <c r="AW135" s="45">
        <v>3</v>
      </c>
      <c r="AX135" s="45">
        <v>3</v>
      </c>
      <c r="AY135" s="45">
        <v>2</v>
      </c>
      <c r="AZ135" s="45">
        <v>7</v>
      </c>
      <c r="BA135" s="45">
        <v>9</v>
      </c>
      <c r="BF135" s="95"/>
      <c r="BG135" s="95"/>
      <c r="BH135" s="96"/>
    </row>
    <row r="136" spans="1:60" ht="15.75" thickBot="1" x14ac:dyDescent="0.3">
      <c r="A136" s="5" t="s">
        <v>64</v>
      </c>
      <c r="B136" s="45" t="s">
        <v>144</v>
      </c>
      <c r="E136" s="50">
        <v>1</v>
      </c>
      <c r="G136" s="45">
        <v>1</v>
      </c>
      <c r="M136" s="120"/>
      <c r="N136" s="120"/>
      <c r="O136" s="120"/>
      <c r="Q136" s="16"/>
      <c r="R136" s="159"/>
      <c r="S136" s="16">
        <v>1</v>
      </c>
      <c r="T136" s="159">
        <v>0.17</v>
      </c>
      <c r="U136" s="16"/>
      <c r="V136" s="174"/>
      <c r="W136" s="161"/>
      <c r="X136" s="159"/>
      <c r="Y136" s="161"/>
      <c r="Z136" s="159"/>
      <c r="AA136" s="161"/>
      <c r="AB136" s="159"/>
      <c r="AC136" s="16"/>
      <c r="AD136" s="13"/>
      <c r="AE136" s="16"/>
      <c r="AF136" s="13"/>
      <c r="AG136" s="16"/>
      <c r="AH136" s="13"/>
      <c r="AI136" s="16"/>
      <c r="AJ136" s="9"/>
      <c r="AK136" s="16"/>
      <c r="AL136" s="9"/>
      <c r="AM136" s="16"/>
      <c r="AN136" s="9"/>
      <c r="AP136" s="50">
        <v>5</v>
      </c>
      <c r="AQ136" s="50">
        <v>5</v>
      </c>
      <c r="AR136" s="45">
        <v>5</v>
      </c>
      <c r="AS136" s="45">
        <v>6</v>
      </c>
      <c r="AT136" s="45">
        <v>2</v>
      </c>
      <c r="AU136" s="45">
        <v>4</v>
      </c>
      <c r="AV136" s="45">
        <v>1</v>
      </c>
      <c r="AW136" s="45">
        <v>4</v>
      </c>
      <c r="AX136" s="45">
        <v>2</v>
      </c>
      <c r="AY136" s="45">
        <v>1</v>
      </c>
      <c r="AZ136" s="45">
        <v>4</v>
      </c>
      <c r="BA136" s="45">
        <v>1</v>
      </c>
      <c r="BF136" s="95"/>
      <c r="BG136" s="95"/>
      <c r="BH136" s="96"/>
    </row>
    <row r="137" spans="1:60" ht="15.75" thickBot="1" x14ac:dyDescent="0.3">
      <c r="A137" s="5" t="s">
        <v>65</v>
      </c>
      <c r="B137" s="45" t="s">
        <v>144</v>
      </c>
      <c r="E137" s="50">
        <v>6</v>
      </c>
      <c r="F137" s="45">
        <v>2</v>
      </c>
      <c r="H137" s="45">
        <v>1</v>
      </c>
      <c r="I137" s="45">
        <v>2</v>
      </c>
      <c r="K137" s="45">
        <v>3</v>
      </c>
      <c r="L137" s="45">
        <v>1</v>
      </c>
      <c r="M137" s="120"/>
      <c r="N137" s="120">
        <v>3</v>
      </c>
      <c r="O137" s="120">
        <v>2</v>
      </c>
      <c r="Q137" s="16"/>
      <c r="R137" s="159"/>
      <c r="S137" s="16">
        <v>2</v>
      </c>
      <c r="T137" s="159">
        <v>0.51138888888849998</v>
      </c>
      <c r="U137" s="16">
        <v>2</v>
      </c>
      <c r="V137" s="174">
        <v>1.9511111111105</v>
      </c>
      <c r="W137" s="161"/>
      <c r="X137" s="159"/>
      <c r="Y137" s="161">
        <v>1</v>
      </c>
      <c r="Z137" s="159">
        <v>1.589722222222</v>
      </c>
      <c r="AA137" s="161">
        <v>2</v>
      </c>
      <c r="AB137" s="159">
        <v>7.7369444444440001</v>
      </c>
      <c r="AC137" s="16"/>
      <c r="AD137" s="13"/>
      <c r="AE137" s="16">
        <v>2</v>
      </c>
      <c r="AF137" s="13">
        <v>1.3420139999652747E-2</v>
      </c>
      <c r="AG137" s="16">
        <v>1</v>
      </c>
      <c r="AH137" s="13">
        <v>0.33215277999988757</v>
      </c>
      <c r="AI137" s="16"/>
      <c r="AJ137" s="9"/>
      <c r="AK137" s="16">
        <v>3</v>
      </c>
      <c r="AL137" s="9">
        <v>4.7631173336412758E-2</v>
      </c>
      <c r="AM137" s="16">
        <v>1</v>
      </c>
      <c r="AN137" s="9">
        <v>7.3726900009205565E-3</v>
      </c>
      <c r="AP137" s="50">
        <v>17</v>
      </c>
      <c r="AQ137" s="50">
        <v>12</v>
      </c>
      <c r="AR137" s="45">
        <v>21</v>
      </c>
      <c r="AS137" s="45">
        <v>7</v>
      </c>
      <c r="AT137" s="45">
        <v>11</v>
      </c>
      <c r="AU137" s="45">
        <v>7</v>
      </c>
      <c r="AV137" s="45">
        <v>7</v>
      </c>
      <c r="AW137" s="45">
        <v>8</v>
      </c>
      <c r="AX137" s="45">
        <v>8</v>
      </c>
      <c r="AY137" s="45">
        <v>5</v>
      </c>
      <c r="AZ137" s="45">
        <v>9</v>
      </c>
      <c r="BA137" s="45">
        <v>14</v>
      </c>
      <c r="BF137" s="95"/>
      <c r="BG137" s="95"/>
      <c r="BH137" s="96"/>
    </row>
    <row r="138" spans="1:60" ht="15.75" thickBot="1" x14ac:dyDescent="0.3">
      <c r="A138" s="5" t="s">
        <v>66</v>
      </c>
      <c r="B138" s="45" t="s">
        <v>144</v>
      </c>
      <c r="D138" s="50">
        <v>2</v>
      </c>
      <c r="E138" s="50">
        <v>1</v>
      </c>
      <c r="F138" s="45">
        <v>2</v>
      </c>
      <c r="J138" s="45">
        <v>2</v>
      </c>
      <c r="L138" s="45">
        <v>1</v>
      </c>
      <c r="M138" s="120">
        <v>4</v>
      </c>
      <c r="N138" s="120"/>
      <c r="O138" s="120">
        <v>1</v>
      </c>
      <c r="Q138" s="16">
        <v>2</v>
      </c>
      <c r="R138" s="159">
        <v>1.4373611111110001</v>
      </c>
      <c r="S138" s="16">
        <v>1</v>
      </c>
      <c r="T138" s="159">
        <v>0.206111111111</v>
      </c>
      <c r="U138" s="16">
        <v>2</v>
      </c>
      <c r="V138" s="174">
        <v>1.9879166666665</v>
      </c>
      <c r="W138" s="161"/>
      <c r="X138" s="159"/>
      <c r="Y138" s="161"/>
      <c r="Z138" s="159"/>
      <c r="AA138" s="161"/>
      <c r="AB138" s="159"/>
      <c r="AC138" s="16">
        <v>2</v>
      </c>
      <c r="AD138" s="13">
        <v>7.935763999921619E-2</v>
      </c>
      <c r="AE138" s="16"/>
      <c r="AF138" s="13"/>
      <c r="AG138" s="16">
        <v>1</v>
      </c>
      <c r="AH138" s="13">
        <v>5.1627662099999725</v>
      </c>
      <c r="AI138" s="16">
        <v>3</v>
      </c>
      <c r="AJ138" s="9">
        <v>0.25908564999796607</v>
      </c>
      <c r="AK138" s="16"/>
      <c r="AL138" s="9"/>
      <c r="AM138" s="16">
        <v>1</v>
      </c>
      <c r="AN138" s="9">
        <v>1.8726850001257844E-2</v>
      </c>
      <c r="AP138" s="50">
        <v>9</v>
      </c>
      <c r="AQ138" s="50">
        <v>8</v>
      </c>
      <c r="AR138" s="45">
        <v>20</v>
      </c>
      <c r="AS138" s="45">
        <v>11</v>
      </c>
      <c r="AT138" s="45">
        <v>12</v>
      </c>
      <c r="AU138" s="45">
        <v>11</v>
      </c>
      <c r="AV138" s="45">
        <v>9</v>
      </c>
      <c r="AW138" s="45">
        <v>9</v>
      </c>
      <c r="AX138" s="45">
        <v>4</v>
      </c>
      <c r="AY138" s="45">
        <v>7</v>
      </c>
      <c r="AZ138" s="45">
        <v>10</v>
      </c>
      <c r="BA138" s="45">
        <v>3</v>
      </c>
      <c r="BF138" s="95"/>
      <c r="BG138" s="95"/>
      <c r="BH138" s="95"/>
    </row>
    <row r="139" spans="1:60" ht="15.75" thickBot="1" x14ac:dyDescent="0.3">
      <c r="A139" s="5" t="s">
        <v>67</v>
      </c>
      <c r="B139" s="45" t="s">
        <v>144</v>
      </c>
      <c r="F139" s="45">
        <v>1</v>
      </c>
      <c r="G139" s="45">
        <v>1</v>
      </c>
      <c r="M139" s="120"/>
      <c r="N139" s="120"/>
      <c r="O139" s="120"/>
      <c r="Q139" s="16"/>
      <c r="R139" s="159"/>
      <c r="S139" s="16"/>
      <c r="T139" s="159"/>
      <c r="U139" s="16">
        <v>1</v>
      </c>
      <c r="V139" s="174">
        <v>0.44888888888799999</v>
      </c>
      <c r="W139" s="161"/>
      <c r="X139" s="159"/>
      <c r="Y139" s="161"/>
      <c r="Z139" s="159"/>
      <c r="AA139" s="161"/>
      <c r="AB139" s="159"/>
      <c r="AC139" s="16"/>
      <c r="AD139" s="13"/>
      <c r="AE139" s="16"/>
      <c r="AF139" s="13"/>
      <c r="AG139" s="16"/>
      <c r="AH139" s="13"/>
      <c r="AI139" s="16"/>
      <c r="AJ139" s="9"/>
      <c r="AK139" s="16"/>
      <c r="AL139" s="9"/>
      <c r="AM139" s="16"/>
      <c r="AN139" s="9"/>
      <c r="AP139" s="50">
        <v>0</v>
      </c>
      <c r="AQ139" s="50">
        <v>2</v>
      </c>
      <c r="AR139" s="45">
        <v>5</v>
      </c>
      <c r="AS139" s="45">
        <v>2</v>
      </c>
      <c r="AT139" s="45">
        <v>3</v>
      </c>
      <c r="AU139" s="45">
        <v>2</v>
      </c>
      <c r="AW139" s="45">
        <v>1</v>
      </c>
      <c r="AX139" s="45">
        <v>4</v>
      </c>
      <c r="AZ139" s="45">
        <v>1</v>
      </c>
      <c r="BF139" s="95"/>
      <c r="BG139" s="95"/>
      <c r="BH139" s="96"/>
    </row>
    <row r="140" spans="1:60" ht="15.75" thickBot="1" x14ac:dyDescent="0.3">
      <c r="A140" s="5" t="s">
        <v>68</v>
      </c>
      <c r="B140" s="45" t="s">
        <v>144</v>
      </c>
      <c r="M140" s="120"/>
      <c r="N140" s="120"/>
      <c r="O140" s="120"/>
      <c r="Q140" s="16"/>
      <c r="R140" s="159"/>
      <c r="S140" s="16"/>
      <c r="T140" s="159"/>
      <c r="U140" s="16"/>
      <c r="V140" s="174"/>
      <c r="W140" s="161"/>
      <c r="X140" s="159"/>
      <c r="Y140" s="161"/>
      <c r="Z140" s="159"/>
      <c r="AA140" s="161"/>
      <c r="AB140" s="159"/>
      <c r="AC140" s="16"/>
      <c r="AD140" s="13"/>
      <c r="AE140" s="16"/>
      <c r="AF140" s="13"/>
      <c r="AG140" s="16"/>
      <c r="AH140" s="13"/>
      <c r="AI140" s="16"/>
      <c r="AJ140" s="9"/>
      <c r="AK140" s="16"/>
      <c r="AL140" s="9"/>
      <c r="AM140" s="16"/>
      <c r="AN140" s="9"/>
      <c r="AP140" s="50">
        <v>1</v>
      </c>
      <c r="AQ140" s="50">
        <v>0</v>
      </c>
      <c r="AR140" s="45">
        <v>0</v>
      </c>
      <c r="AS140" s="45">
        <v>1</v>
      </c>
      <c r="AZ140" s="45">
        <v>1</v>
      </c>
      <c r="BF140" s="95"/>
      <c r="BG140" s="96"/>
      <c r="BH140" s="96"/>
    </row>
    <row r="141" spans="1:60" ht="15.75" thickBot="1" x14ac:dyDescent="0.3">
      <c r="A141" s="5" t="s">
        <v>69</v>
      </c>
      <c r="B141" s="45" t="s">
        <v>144</v>
      </c>
      <c r="D141" s="50">
        <v>1</v>
      </c>
      <c r="F141" s="45">
        <v>2</v>
      </c>
      <c r="G141" s="45">
        <v>6</v>
      </c>
      <c r="H141" s="45">
        <v>6</v>
      </c>
      <c r="J141" s="45">
        <v>5</v>
      </c>
      <c r="K141" s="45">
        <v>3</v>
      </c>
      <c r="L141" s="45">
        <v>4</v>
      </c>
      <c r="M141" s="120"/>
      <c r="N141" s="120"/>
      <c r="O141" s="120">
        <v>1</v>
      </c>
      <c r="Q141" s="16">
        <v>1</v>
      </c>
      <c r="R141" s="159">
        <v>3.431111111111</v>
      </c>
      <c r="S141" s="16"/>
      <c r="T141" s="159"/>
      <c r="U141" s="16">
        <v>1</v>
      </c>
      <c r="V141" s="174">
        <v>3.8522222222220002</v>
      </c>
      <c r="W141" s="161">
        <v>4</v>
      </c>
      <c r="X141" s="159">
        <v>14.324999999999498</v>
      </c>
      <c r="Y141" s="161">
        <v>1</v>
      </c>
      <c r="Z141" s="159">
        <v>3.768333333333</v>
      </c>
      <c r="AA141" s="161"/>
      <c r="AB141" s="159"/>
      <c r="AC141" s="16">
        <v>2</v>
      </c>
      <c r="AD141" s="13">
        <v>0.5640104150006664</v>
      </c>
      <c r="AE141" s="16">
        <v>1</v>
      </c>
      <c r="AF141" s="13">
        <v>3.9328699996985961E-2</v>
      </c>
      <c r="AG141" s="16">
        <v>4</v>
      </c>
      <c r="AH141" s="13">
        <v>1.0548987274978572</v>
      </c>
      <c r="AI141" s="16"/>
      <c r="AJ141" s="9"/>
      <c r="AK141" s="16"/>
      <c r="AL141" s="9"/>
      <c r="AM141" s="16">
        <v>1</v>
      </c>
      <c r="AN141" s="9">
        <v>0.36583334000169998</v>
      </c>
      <c r="AP141" s="50">
        <v>38</v>
      </c>
      <c r="AQ141" s="50">
        <v>52</v>
      </c>
      <c r="AR141" s="45">
        <v>44</v>
      </c>
      <c r="AS141" s="45">
        <v>48</v>
      </c>
      <c r="AT141" s="45">
        <v>19</v>
      </c>
      <c r="AU141" s="45">
        <v>30</v>
      </c>
      <c r="AV141" s="45">
        <v>14</v>
      </c>
      <c r="AW141" s="45">
        <v>14</v>
      </c>
      <c r="AX141" s="45">
        <v>9</v>
      </c>
      <c r="AY141" s="45">
        <v>5</v>
      </c>
      <c r="AZ141" s="45">
        <v>19</v>
      </c>
      <c r="BA141" s="45">
        <v>35</v>
      </c>
      <c r="BF141" s="95"/>
      <c r="BG141" s="95"/>
      <c r="BH141" s="96"/>
    </row>
    <row r="142" spans="1:60" ht="15.75" thickBot="1" x14ac:dyDescent="0.3">
      <c r="A142" s="5" t="s">
        <v>70</v>
      </c>
      <c r="B142" s="45" t="s">
        <v>144</v>
      </c>
      <c r="E142" s="50">
        <v>1</v>
      </c>
      <c r="H142" s="45">
        <v>1</v>
      </c>
      <c r="I142" s="45">
        <v>1</v>
      </c>
      <c r="J142" s="45">
        <v>1</v>
      </c>
      <c r="M142" s="120"/>
      <c r="N142" s="120"/>
      <c r="O142" s="120"/>
      <c r="Q142" s="16"/>
      <c r="R142" s="159"/>
      <c r="S142" s="16">
        <v>1</v>
      </c>
      <c r="T142" s="159">
        <v>0.291666666666</v>
      </c>
      <c r="U142" s="16"/>
      <c r="V142" s="174"/>
      <c r="W142" s="161"/>
      <c r="X142" s="159"/>
      <c r="Y142" s="161">
        <v>1</v>
      </c>
      <c r="Z142" s="159">
        <v>8.7591666666659993</v>
      </c>
      <c r="AA142" s="161">
        <v>1</v>
      </c>
      <c r="AB142" s="159">
        <v>0.91888888888800002</v>
      </c>
      <c r="AC142" s="16">
        <v>1</v>
      </c>
      <c r="AD142" s="13">
        <v>2.4687500001164153E-2</v>
      </c>
      <c r="AE142" s="16"/>
      <c r="AF142" s="13"/>
      <c r="AG142" s="16"/>
      <c r="AH142" s="13"/>
      <c r="AI142" s="16"/>
      <c r="AJ142" s="9"/>
      <c r="AK142" s="16"/>
      <c r="AL142" s="9"/>
      <c r="AM142" s="16"/>
      <c r="AN142" s="9"/>
      <c r="AP142" s="50">
        <v>2</v>
      </c>
      <c r="AQ142" s="50">
        <v>2</v>
      </c>
      <c r="AR142" s="45">
        <v>1</v>
      </c>
      <c r="AS142" s="45">
        <v>3</v>
      </c>
      <c r="AT142" s="45">
        <v>2</v>
      </c>
      <c r="AW142" s="45">
        <v>1</v>
      </c>
      <c r="AZ142" s="45">
        <v>2</v>
      </c>
      <c r="BA142" s="45">
        <v>3</v>
      </c>
      <c r="BF142" s="95"/>
      <c r="BG142" s="95"/>
      <c r="BH142" s="96"/>
    </row>
    <row r="143" spans="1:60" ht="15.75" thickBot="1" x14ac:dyDescent="0.3">
      <c r="A143" s="5" t="s">
        <v>71</v>
      </c>
      <c r="B143" s="45" t="s">
        <v>144</v>
      </c>
      <c r="D143" s="50">
        <v>1</v>
      </c>
      <c r="E143" s="50">
        <v>2</v>
      </c>
      <c r="F143" s="45">
        <v>4</v>
      </c>
      <c r="G143" s="45">
        <v>4</v>
      </c>
      <c r="K143" s="45">
        <v>2</v>
      </c>
      <c r="L143" s="45">
        <v>4</v>
      </c>
      <c r="M143" s="120"/>
      <c r="N143" s="120"/>
      <c r="O143" s="120"/>
      <c r="Q143" s="16"/>
      <c r="R143" s="159"/>
      <c r="S143" s="16">
        <v>2</v>
      </c>
      <c r="T143" s="159">
        <v>14.010416666666</v>
      </c>
      <c r="U143" s="16">
        <v>3</v>
      </c>
      <c r="V143" s="174">
        <v>14.200833333333</v>
      </c>
      <c r="W143" s="161">
        <v>5</v>
      </c>
      <c r="X143" s="159">
        <v>16.7449999999996</v>
      </c>
      <c r="Y143" s="161"/>
      <c r="Z143" s="159"/>
      <c r="AA143" s="161"/>
      <c r="AB143" s="159"/>
      <c r="AC143" s="16"/>
      <c r="AD143" s="13"/>
      <c r="AE143" s="16">
        <v>1</v>
      </c>
      <c r="AF143" s="13">
        <v>5.304456019999634</v>
      </c>
      <c r="AG143" s="16">
        <v>4</v>
      </c>
      <c r="AH143" s="13">
        <v>1.143764469999951</v>
      </c>
      <c r="AI143" s="16"/>
      <c r="AJ143" s="9"/>
      <c r="AK143" s="16"/>
      <c r="AL143" s="9"/>
      <c r="AM143" s="16"/>
      <c r="AN143" s="9"/>
      <c r="AP143" s="50">
        <v>19</v>
      </c>
      <c r="AQ143" s="50">
        <v>26</v>
      </c>
      <c r="AR143" s="45">
        <v>47</v>
      </c>
      <c r="AS143" s="45">
        <v>17</v>
      </c>
      <c r="AT143" s="45">
        <v>24</v>
      </c>
      <c r="AU143" s="45">
        <v>26</v>
      </c>
      <c r="AV143" s="45">
        <v>17</v>
      </c>
      <c r="AW143" s="45">
        <v>25</v>
      </c>
      <c r="AX143" s="45">
        <v>25</v>
      </c>
      <c r="AY143" s="45">
        <v>7</v>
      </c>
      <c r="AZ143" s="45">
        <v>21</v>
      </c>
      <c r="BA143" s="45">
        <v>9</v>
      </c>
      <c r="BF143" s="95"/>
      <c r="BG143" s="95"/>
      <c r="BH143" s="95"/>
    </row>
    <row r="144" spans="1:60" ht="15.75" thickBot="1" x14ac:dyDescent="0.3">
      <c r="A144" s="5" t="s">
        <v>72</v>
      </c>
      <c r="B144" s="45" t="s">
        <v>144</v>
      </c>
      <c r="D144" s="50">
        <v>2</v>
      </c>
      <c r="E144" s="50">
        <v>2</v>
      </c>
      <c r="F144" s="45">
        <v>4</v>
      </c>
      <c r="H144" s="45">
        <v>3</v>
      </c>
      <c r="I144" s="45">
        <v>2</v>
      </c>
      <c r="J144" s="45">
        <v>2</v>
      </c>
      <c r="M144" s="120"/>
      <c r="N144" s="120">
        <v>1</v>
      </c>
      <c r="O144" s="120"/>
      <c r="Q144" s="16">
        <v>2</v>
      </c>
      <c r="R144" s="159">
        <v>1.9687499999995</v>
      </c>
      <c r="S144" s="16">
        <v>2</v>
      </c>
      <c r="T144" s="159">
        <v>1.6211111111109999</v>
      </c>
      <c r="U144" s="16">
        <v>4</v>
      </c>
      <c r="V144" s="174">
        <v>7.3944444444439998</v>
      </c>
      <c r="W144" s="161"/>
      <c r="X144" s="159"/>
      <c r="Y144" s="161">
        <v>4</v>
      </c>
      <c r="Z144" s="159">
        <v>13.198263888888501</v>
      </c>
      <c r="AA144" s="161"/>
      <c r="AB144" s="159"/>
      <c r="AC144" s="16">
        <v>2</v>
      </c>
      <c r="AD144" s="13">
        <v>0.60470486499980325</v>
      </c>
      <c r="AE144" s="16"/>
      <c r="AF144" s="13"/>
      <c r="AG144" s="16"/>
      <c r="AH144" s="13"/>
      <c r="AI144" s="16"/>
      <c r="AJ144" s="9"/>
      <c r="AK144" s="16">
        <v>1</v>
      </c>
      <c r="AL144" s="9">
        <v>0.10540510000282666</v>
      </c>
      <c r="AM144" s="16"/>
      <c r="AN144" s="9"/>
      <c r="AP144" s="50">
        <v>9</v>
      </c>
      <c r="AQ144" s="50">
        <v>19</v>
      </c>
      <c r="AR144" s="45">
        <v>12</v>
      </c>
      <c r="AS144" s="45">
        <v>24</v>
      </c>
      <c r="AT144" s="45">
        <v>19</v>
      </c>
      <c r="AU144" s="45">
        <v>14</v>
      </c>
      <c r="AV144" s="45">
        <v>9</v>
      </c>
      <c r="AW144" s="45">
        <v>22</v>
      </c>
      <c r="AX144" s="45">
        <v>9</v>
      </c>
      <c r="AY144" s="45">
        <v>14</v>
      </c>
      <c r="AZ144" s="45">
        <v>21</v>
      </c>
      <c r="BA144" s="45">
        <v>13</v>
      </c>
      <c r="BF144" s="95"/>
      <c r="BG144" s="95"/>
      <c r="BH144" s="95"/>
    </row>
    <row r="145" spans="1:60" ht="15.75" thickBot="1" x14ac:dyDescent="0.3">
      <c r="A145" s="5" t="s">
        <v>73</v>
      </c>
      <c r="B145" s="45" t="s">
        <v>144</v>
      </c>
      <c r="F145" s="45">
        <v>1</v>
      </c>
      <c r="G145" s="45">
        <v>1</v>
      </c>
      <c r="H145" s="45">
        <v>2</v>
      </c>
      <c r="I145" s="45">
        <v>2</v>
      </c>
      <c r="J145" s="45">
        <v>3</v>
      </c>
      <c r="L145" s="45">
        <v>2</v>
      </c>
      <c r="M145" s="120"/>
      <c r="N145" s="120"/>
      <c r="O145" s="120"/>
      <c r="Q145" s="16"/>
      <c r="R145" s="159"/>
      <c r="S145" s="16"/>
      <c r="T145" s="159"/>
      <c r="U145" s="16"/>
      <c r="V145" s="174"/>
      <c r="W145" s="161">
        <v>1</v>
      </c>
      <c r="X145" s="159">
        <v>3.36</v>
      </c>
      <c r="Y145" s="161"/>
      <c r="Z145" s="159"/>
      <c r="AA145" s="161">
        <v>3</v>
      </c>
      <c r="AB145" s="159">
        <v>20.914629629629335</v>
      </c>
      <c r="AC145" s="16">
        <v>1</v>
      </c>
      <c r="AD145" s="13">
        <v>0.12097222999727819</v>
      </c>
      <c r="AE145" s="16"/>
      <c r="AF145" s="13"/>
      <c r="AG145" s="16">
        <v>2</v>
      </c>
      <c r="AH145" s="13">
        <v>0.96251157499864348</v>
      </c>
      <c r="AI145" s="16"/>
      <c r="AJ145" s="9"/>
      <c r="AK145" s="16"/>
      <c r="AL145" s="9"/>
      <c r="AM145" s="16"/>
      <c r="AN145" s="9"/>
      <c r="AP145" s="50">
        <v>8</v>
      </c>
      <c r="AQ145" s="50">
        <v>11</v>
      </c>
      <c r="AR145" s="45">
        <v>13</v>
      </c>
      <c r="AS145" s="45">
        <v>8</v>
      </c>
      <c r="AT145" s="45">
        <v>6</v>
      </c>
      <c r="AU145" s="45">
        <v>7</v>
      </c>
      <c r="AV145" s="45">
        <v>4</v>
      </c>
      <c r="AW145" s="45">
        <v>11</v>
      </c>
      <c r="AX145" s="45">
        <v>4</v>
      </c>
      <c r="AY145" s="45">
        <v>2</v>
      </c>
      <c r="AZ145" s="45">
        <v>5</v>
      </c>
      <c r="BA145" s="45">
        <v>2</v>
      </c>
      <c r="BF145" s="95"/>
      <c r="BG145" s="95"/>
      <c r="BH145" s="96"/>
    </row>
    <row r="146" spans="1:60" ht="15.75" thickBot="1" x14ac:dyDescent="0.3">
      <c r="A146" s="5" t="s">
        <v>74</v>
      </c>
      <c r="B146" s="45" t="s">
        <v>144</v>
      </c>
      <c r="J146" s="45">
        <v>1</v>
      </c>
      <c r="K146" s="45">
        <v>1</v>
      </c>
      <c r="M146" s="120">
        <v>1</v>
      </c>
      <c r="N146" s="120"/>
      <c r="O146" s="120"/>
      <c r="Q146" s="16"/>
      <c r="R146" s="159"/>
      <c r="S146" s="16"/>
      <c r="T146" s="159"/>
      <c r="U146" s="16"/>
      <c r="V146" s="174"/>
      <c r="W146" s="161"/>
      <c r="X146" s="159"/>
      <c r="Y146" s="161"/>
      <c r="Z146" s="159"/>
      <c r="AA146" s="161"/>
      <c r="AB146" s="159"/>
      <c r="AC146" s="16"/>
      <c r="AD146" s="13"/>
      <c r="AE146" s="16">
        <v>1</v>
      </c>
      <c r="AF146" s="13">
        <v>0.28035880000243196</v>
      </c>
      <c r="AG146" s="16"/>
      <c r="AH146" s="13"/>
      <c r="AI146" s="16"/>
      <c r="AJ146" s="9"/>
      <c r="AK146" s="16"/>
      <c r="AL146" s="9"/>
      <c r="AM146" s="16"/>
      <c r="AN146" s="9"/>
      <c r="AP146" s="50">
        <v>4</v>
      </c>
      <c r="AQ146" s="50">
        <v>8</v>
      </c>
      <c r="AR146" s="45">
        <v>4</v>
      </c>
      <c r="AS146" s="45">
        <v>9</v>
      </c>
      <c r="AT146" s="45">
        <v>5</v>
      </c>
      <c r="AU146" s="45">
        <v>8</v>
      </c>
      <c r="AV146" s="45">
        <v>5</v>
      </c>
      <c r="AW146" s="45">
        <v>4</v>
      </c>
      <c r="AX146" s="45">
        <v>3</v>
      </c>
      <c r="AY146" s="45">
        <v>1</v>
      </c>
      <c r="AZ146" s="45">
        <v>2</v>
      </c>
      <c r="BA146" s="45">
        <v>1</v>
      </c>
      <c r="BF146" s="95"/>
      <c r="BG146" s="95"/>
      <c r="BH146" s="96"/>
    </row>
    <row r="147" spans="1:60" ht="15.75" thickBot="1" x14ac:dyDescent="0.3">
      <c r="A147" s="5" t="s">
        <v>75</v>
      </c>
      <c r="B147" s="45" t="s">
        <v>144</v>
      </c>
      <c r="M147" s="120"/>
      <c r="N147" s="120"/>
      <c r="O147" s="120"/>
      <c r="Q147" s="16"/>
      <c r="R147" s="159"/>
      <c r="S147" s="16"/>
      <c r="T147" s="159"/>
      <c r="U147" s="16"/>
      <c r="V147" s="174"/>
      <c r="W147" s="161"/>
      <c r="X147" s="159"/>
      <c r="Y147" s="161"/>
      <c r="Z147" s="159"/>
      <c r="AA147" s="161"/>
      <c r="AB147" s="159"/>
      <c r="AC147" s="16"/>
      <c r="AD147" s="13"/>
      <c r="AE147" s="16"/>
      <c r="AF147" s="13"/>
      <c r="AG147" s="16"/>
      <c r="AH147" s="13"/>
      <c r="AI147" s="16"/>
      <c r="AJ147" s="9"/>
      <c r="AK147" s="16"/>
      <c r="AL147" s="9"/>
      <c r="AM147" s="16"/>
      <c r="AN147" s="9"/>
      <c r="AP147" s="50">
        <v>0</v>
      </c>
      <c r="AQ147" s="50">
        <v>0</v>
      </c>
      <c r="AR147" s="45">
        <v>0</v>
      </c>
      <c r="BF147" s="96"/>
      <c r="BG147" s="96"/>
      <c r="BH147" s="96"/>
    </row>
    <row r="148" spans="1:60" ht="15.75" thickBot="1" x14ac:dyDescent="0.3">
      <c r="A148" s="5" t="s">
        <v>76</v>
      </c>
      <c r="B148" s="45" t="s">
        <v>144</v>
      </c>
      <c r="H148" s="45">
        <v>1</v>
      </c>
      <c r="M148" s="120"/>
      <c r="N148" s="120"/>
      <c r="O148" s="120"/>
      <c r="Q148" s="16"/>
      <c r="R148" s="159"/>
      <c r="S148" s="16"/>
      <c r="T148" s="159"/>
      <c r="U148" s="16"/>
      <c r="V148" s="174"/>
      <c r="W148" s="161"/>
      <c r="X148" s="159"/>
      <c r="Y148" s="161">
        <v>1</v>
      </c>
      <c r="Z148" s="159">
        <v>1.79</v>
      </c>
      <c r="AA148" s="161"/>
      <c r="AB148" s="159"/>
      <c r="AC148" s="16"/>
      <c r="AD148" s="13"/>
      <c r="AE148" s="16"/>
      <c r="AF148" s="13"/>
      <c r="AG148" s="16"/>
      <c r="AH148" s="13"/>
      <c r="AI148" s="16"/>
      <c r="AJ148" s="9"/>
      <c r="AK148" s="16"/>
      <c r="AL148" s="9"/>
      <c r="AM148" s="16"/>
      <c r="AN148" s="9"/>
      <c r="AP148" s="50">
        <v>0</v>
      </c>
      <c r="AQ148" s="50">
        <v>0</v>
      </c>
      <c r="AR148" s="45">
        <v>0</v>
      </c>
      <c r="BF148" s="96"/>
      <c r="BG148" s="96"/>
      <c r="BH148" s="96"/>
    </row>
    <row r="149" spans="1:60" ht="15.75" thickBot="1" x14ac:dyDescent="0.3">
      <c r="A149" s="5" t="s">
        <v>77</v>
      </c>
      <c r="B149" s="45" t="s">
        <v>144</v>
      </c>
      <c r="D149" s="50">
        <v>1</v>
      </c>
      <c r="E149" s="50">
        <v>4</v>
      </c>
      <c r="F149" s="45">
        <v>3</v>
      </c>
      <c r="G149" s="45">
        <v>5</v>
      </c>
      <c r="H149" s="45">
        <v>3</v>
      </c>
      <c r="I149" s="45">
        <v>4</v>
      </c>
      <c r="J149" s="45">
        <v>6</v>
      </c>
      <c r="K149" s="45">
        <v>5</v>
      </c>
      <c r="L149" s="45">
        <v>2</v>
      </c>
      <c r="M149" s="120">
        <v>3</v>
      </c>
      <c r="N149" s="120">
        <v>1</v>
      </c>
      <c r="O149" s="120"/>
      <c r="Q149" s="16">
        <v>1</v>
      </c>
      <c r="R149" s="159">
        <v>0.74944444444400005</v>
      </c>
      <c r="S149" s="16">
        <v>3</v>
      </c>
      <c r="T149" s="159">
        <v>4.3304629629626668</v>
      </c>
      <c r="U149" s="16">
        <v>3</v>
      </c>
      <c r="V149" s="174">
        <v>0.6402777777773333</v>
      </c>
      <c r="W149" s="161">
        <v>3</v>
      </c>
      <c r="X149" s="159">
        <v>3.4726851851846665</v>
      </c>
      <c r="Y149" s="161">
        <v>2</v>
      </c>
      <c r="Z149" s="159">
        <v>15.0059722222215</v>
      </c>
      <c r="AA149" s="161">
        <v>1</v>
      </c>
      <c r="AB149" s="159">
        <v>0.25361111111099999</v>
      </c>
      <c r="AC149" s="16">
        <v>3</v>
      </c>
      <c r="AD149" s="13">
        <v>0.39678626000143896</v>
      </c>
      <c r="AE149" s="16">
        <v>2</v>
      </c>
      <c r="AF149" s="13">
        <v>2.0610474550012441</v>
      </c>
      <c r="AG149" s="16">
        <v>2</v>
      </c>
      <c r="AH149" s="13">
        <v>8.2714119998854585E-2</v>
      </c>
      <c r="AI149" s="16">
        <v>3</v>
      </c>
      <c r="AJ149" s="9">
        <v>9.0605709997665443E-2</v>
      </c>
      <c r="AK149" s="16">
        <v>1</v>
      </c>
      <c r="AL149" s="9">
        <v>0.28186343000561465</v>
      </c>
      <c r="AM149" s="16"/>
      <c r="AN149" s="9"/>
      <c r="AP149" s="50">
        <v>37</v>
      </c>
      <c r="AQ149" s="50">
        <v>48</v>
      </c>
      <c r="AR149" s="45">
        <v>53</v>
      </c>
      <c r="AS149" s="45">
        <v>50</v>
      </c>
      <c r="AT149" s="45">
        <v>43</v>
      </c>
      <c r="AU149" s="45">
        <v>30</v>
      </c>
      <c r="AV149" s="45">
        <v>19</v>
      </c>
      <c r="AW149" s="45">
        <v>28</v>
      </c>
      <c r="AX149" s="45">
        <v>26</v>
      </c>
      <c r="AY149" s="45">
        <v>20</v>
      </c>
      <c r="AZ149" s="45">
        <v>21</v>
      </c>
      <c r="BA149" s="45">
        <v>45</v>
      </c>
      <c r="BF149" s="95"/>
      <c r="BG149" s="95"/>
      <c r="BH149" s="95"/>
    </row>
    <row r="150" spans="1:60" ht="15.75" thickBot="1" x14ac:dyDescent="0.3">
      <c r="A150" s="5" t="s">
        <v>78</v>
      </c>
      <c r="B150" s="45" t="s">
        <v>144</v>
      </c>
      <c r="G150" s="45">
        <v>1</v>
      </c>
      <c r="K150" s="45">
        <v>3</v>
      </c>
      <c r="L150" s="45">
        <v>2</v>
      </c>
      <c r="M150" s="120">
        <v>3</v>
      </c>
      <c r="N150" s="120">
        <v>1</v>
      </c>
      <c r="O150" s="120"/>
      <c r="Q150" s="16"/>
      <c r="R150" s="159"/>
      <c r="S150" s="16"/>
      <c r="T150" s="159"/>
      <c r="U150" s="16"/>
      <c r="V150" s="174"/>
      <c r="W150" s="161"/>
      <c r="X150" s="159"/>
      <c r="Y150" s="161"/>
      <c r="Z150" s="159"/>
      <c r="AA150" s="161"/>
      <c r="AB150" s="159"/>
      <c r="AC150" s="16"/>
      <c r="AD150" s="13"/>
      <c r="AE150" s="16">
        <v>2</v>
      </c>
      <c r="AF150" s="13">
        <v>0.28036458499991568</v>
      </c>
      <c r="AG150" s="16">
        <v>2</v>
      </c>
      <c r="AH150" s="13">
        <v>1.5306709996366408E-2</v>
      </c>
      <c r="AI150" s="16">
        <v>2</v>
      </c>
      <c r="AJ150" s="9">
        <v>0.7073842549980327</v>
      </c>
      <c r="AK150" s="16">
        <v>1</v>
      </c>
      <c r="AL150" s="9">
        <v>0.42834489999950165</v>
      </c>
      <c r="AM150" s="16"/>
      <c r="AN150" s="9"/>
      <c r="AP150" s="50">
        <v>6</v>
      </c>
      <c r="AQ150" s="50">
        <v>13</v>
      </c>
      <c r="AR150" s="45">
        <v>11</v>
      </c>
      <c r="AS150" s="45">
        <v>14</v>
      </c>
      <c r="AT150" s="45">
        <v>4</v>
      </c>
      <c r="AU150" s="45">
        <v>7</v>
      </c>
      <c r="AV150" s="45">
        <v>6</v>
      </c>
      <c r="AW150" s="45">
        <v>10</v>
      </c>
      <c r="AX150" s="45">
        <v>6</v>
      </c>
      <c r="AY150" s="45">
        <v>5</v>
      </c>
      <c r="AZ150" s="45">
        <v>5</v>
      </c>
      <c r="BA150" s="45">
        <v>9</v>
      </c>
      <c r="BF150" s="95"/>
      <c r="BG150" s="95"/>
      <c r="BH150" s="96"/>
    </row>
    <row r="151" spans="1:60" ht="15.75" thickBot="1" x14ac:dyDescent="0.3">
      <c r="A151" s="5" t="s">
        <v>79</v>
      </c>
      <c r="B151" s="45" t="s">
        <v>144</v>
      </c>
      <c r="D151" s="50">
        <v>3</v>
      </c>
      <c r="E151" s="50">
        <v>5</v>
      </c>
      <c r="F151" s="45">
        <v>4</v>
      </c>
      <c r="G151" s="45">
        <v>4</v>
      </c>
      <c r="H151" s="45">
        <v>5</v>
      </c>
      <c r="I151" s="45">
        <v>5</v>
      </c>
      <c r="J151" s="45">
        <v>1</v>
      </c>
      <c r="L151" s="45">
        <v>2</v>
      </c>
      <c r="M151" s="120"/>
      <c r="N151" s="120"/>
      <c r="O151" s="120">
        <v>4</v>
      </c>
      <c r="Q151" s="16">
        <v>2</v>
      </c>
      <c r="R151" s="159">
        <v>16.1199999999995</v>
      </c>
      <c r="S151" s="16">
        <v>4</v>
      </c>
      <c r="T151" s="159">
        <v>9.6784722222217496</v>
      </c>
      <c r="U151" s="16">
        <v>2</v>
      </c>
      <c r="V151" s="174">
        <v>4.0731944444439998</v>
      </c>
      <c r="W151" s="161">
        <v>4</v>
      </c>
      <c r="X151" s="159">
        <v>0.29138888888850001</v>
      </c>
      <c r="Y151" s="161">
        <v>5</v>
      </c>
      <c r="Z151" s="159">
        <v>19.249666666666201</v>
      </c>
      <c r="AA151" s="161">
        <v>6</v>
      </c>
      <c r="AB151" s="159">
        <v>8.5799537037031666</v>
      </c>
      <c r="AC151" s="16"/>
      <c r="AD151" s="13"/>
      <c r="AE151" s="16"/>
      <c r="AF151" s="13"/>
      <c r="AG151" s="16">
        <v>2</v>
      </c>
      <c r="AH151" s="13">
        <v>9.9971064999408554E-2</v>
      </c>
      <c r="AI151" s="16"/>
      <c r="AJ151" s="9"/>
      <c r="AK151" s="16"/>
      <c r="AL151" s="9"/>
      <c r="AM151" s="16">
        <v>3</v>
      </c>
      <c r="AN151" s="9">
        <v>0.14858024666561201</v>
      </c>
      <c r="AP151" s="50">
        <v>25</v>
      </c>
      <c r="AQ151" s="50">
        <v>21</v>
      </c>
      <c r="AR151" s="45">
        <v>45</v>
      </c>
      <c r="AS151" s="45">
        <v>23</v>
      </c>
      <c r="AT151" s="45">
        <v>34</v>
      </c>
      <c r="AU151" s="45">
        <v>19</v>
      </c>
      <c r="AV151" s="45">
        <v>11</v>
      </c>
      <c r="AW151" s="45">
        <v>15</v>
      </c>
      <c r="AX151" s="45">
        <v>9</v>
      </c>
      <c r="AY151" s="45">
        <v>8</v>
      </c>
      <c r="AZ151" s="45">
        <v>25</v>
      </c>
      <c r="BA151" s="45">
        <v>19</v>
      </c>
      <c r="BF151" s="95"/>
      <c r="BG151" s="95"/>
      <c r="BH151" s="95"/>
    </row>
    <row r="152" spans="1:60" ht="15.75" thickBot="1" x14ac:dyDescent="0.3">
      <c r="A152" s="5" t="s">
        <v>80</v>
      </c>
      <c r="B152" s="45" t="s">
        <v>144</v>
      </c>
      <c r="F152" s="45">
        <v>1</v>
      </c>
      <c r="I152" s="45">
        <v>1</v>
      </c>
      <c r="M152" s="120"/>
      <c r="N152" s="120"/>
      <c r="O152" s="120"/>
      <c r="Q152" s="16"/>
      <c r="R152" s="159"/>
      <c r="S152" s="16"/>
      <c r="T152" s="159"/>
      <c r="U152" s="16">
        <v>1</v>
      </c>
      <c r="V152" s="174">
        <v>4.6255555555549996</v>
      </c>
      <c r="W152" s="161"/>
      <c r="X152" s="159"/>
      <c r="Y152" s="161"/>
      <c r="Z152" s="159"/>
      <c r="AA152" s="161">
        <v>1</v>
      </c>
      <c r="AB152" s="159">
        <v>0.92166666666599995</v>
      </c>
      <c r="AC152" s="16"/>
      <c r="AD152" s="13"/>
      <c r="AE152" s="16"/>
      <c r="AF152" s="13"/>
      <c r="AG152" s="16"/>
      <c r="AH152" s="13"/>
      <c r="AI152" s="16"/>
      <c r="AJ152" s="9"/>
      <c r="AK152" s="16"/>
      <c r="AL152" s="9"/>
      <c r="AM152" s="16"/>
      <c r="AN152" s="9"/>
      <c r="AP152" s="50">
        <v>1</v>
      </c>
      <c r="AQ152" s="50">
        <v>6</v>
      </c>
      <c r="AR152" s="45">
        <v>1</v>
      </c>
      <c r="AS152" s="45">
        <v>2</v>
      </c>
      <c r="AT152" s="45">
        <v>2</v>
      </c>
      <c r="AU152" s="45">
        <v>1</v>
      </c>
      <c r="AV152" s="45">
        <v>1</v>
      </c>
      <c r="AW152" s="45">
        <v>1</v>
      </c>
      <c r="AX152" s="45">
        <v>1</v>
      </c>
      <c r="BF152" s="95"/>
      <c r="BG152" s="95"/>
      <c r="BH152" s="96"/>
    </row>
    <row r="153" spans="1:60" ht="15.75" thickBot="1" x14ac:dyDescent="0.3">
      <c r="A153" s="5" t="s">
        <v>81</v>
      </c>
      <c r="B153" s="45" t="s">
        <v>144</v>
      </c>
      <c r="D153" s="50">
        <v>10</v>
      </c>
      <c r="E153" s="50">
        <v>18</v>
      </c>
      <c r="F153" s="45">
        <v>21</v>
      </c>
      <c r="G153" s="45">
        <v>22</v>
      </c>
      <c r="H153" s="45">
        <v>23</v>
      </c>
      <c r="I153" s="45">
        <v>18</v>
      </c>
      <c r="J153" s="45">
        <v>4</v>
      </c>
      <c r="K153" s="45">
        <v>10</v>
      </c>
      <c r="L153" s="45">
        <v>12</v>
      </c>
      <c r="M153" s="120">
        <v>7</v>
      </c>
      <c r="N153" s="120">
        <v>7</v>
      </c>
      <c r="O153" s="120">
        <v>21</v>
      </c>
      <c r="Q153" s="16">
        <v>7</v>
      </c>
      <c r="R153" s="159">
        <v>5.9139285714281424</v>
      </c>
      <c r="S153" s="16">
        <v>16</v>
      </c>
      <c r="T153" s="159">
        <v>13.952447916666248</v>
      </c>
      <c r="U153" s="16">
        <v>16</v>
      </c>
      <c r="V153" s="174">
        <v>5.7574131944438749</v>
      </c>
      <c r="W153" s="161">
        <v>26</v>
      </c>
      <c r="X153" s="159">
        <v>4.6868162393158084</v>
      </c>
      <c r="Y153" s="161">
        <v>21</v>
      </c>
      <c r="Z153" s="159">
        <v>3.057605820105382</v>
      </c>
      <c r="AA153" s="161">
        <v>10</v>
      </c>
      <c r="AB153" s="159">
        <v>19.703555555555301</v>
      </c>
      <c r="AC153" s="16">
        <v>4</v>
      </c>
      <c r="AD153" s="13">
        <v>9.2690977500751615E-2</v>
      </c>
      <c r="AE153" s="16">
        <v>9</v>
      </c>
      <c r="AF153" s="13">
        <v>0.1007574588891455</v>
      </c>
      <c r="AG153" s="16">
        <v>9</v>
      </c>
      <c r="AH153" s="13">
        <v>0.87686213888971709</v>
      </c>
      <c r="AI153" s="16">
        <v>6</v>
      </c>
      <c r="AJ153" s="9">
        <v>5.7652393331712425E-2</v>
      </c>
      <c r="AK153" s="16">
        <v>3</v>
      </c>
      <c r="AL153" s="9">
        <v>1.7108217600010296</v>
      </c>
      <c r="AM153" s="16">
        <v>17</v>
      </c>
      <c r="AN153" s="9">
        <v>0.55314610529432473</v>
      </c>
      <c r="AP153" s="50">
        <v>101</v>
      </c>
      <c r="AQ153" s="50">
        <v>134</v>
      </c>
      <c r="AR153" s="45">
        <v>165</v>
      </c>
      <c r="AS153" s="45">
        <v>138</v>
      </c>
      <c r="AT153" s="45">
        <v>122</v>
      </c>
      <c r="AU153" s="45">
        <v>107</v>
      </c>
      <c r="AV153" s="45">
        <v>70</v>
      </c>
      <c r="AW153" s="45">
        <v>96</v>
      </c>
      <c r="AX153" s="45">
        <v>66</v>
      </c>
      <c r="AY153" s="45">
        <v>63</v>
      </c>
      <c r="AZ153" s="45">
        <v>103</v>
      </c>
      <c r="BA153" s="45">
        <v>113</v>
      </c>
      <c r="BF153" s="95"/>
      <c r="BG153" s="95"/>
      <c r="BH153" s="95"/>
    </row>
    <row r="154" spans="1:60" ht="15.75" thickBot="1" x14ac:dyDescent="0.3">
      <c r="A154" s="5" t="s">
        <v>82</v>
      </c>
      <c r="B154" s="45" t="s">
        <v>144</v>
      </c>
      <c r="D154" s="50">
        <v>1</v>
      </c>
      <c r="E154" s="50">
        <v>2</v>
      </c>
      <c r="H154" s="45">
        <v>2</v>
      </c>
      <c r="K154" s="45">
        <v>1</v>
      </c>
      <c r="M154" s="120"/>
      <c r="N154" s="120"/>
      <c r="O154" s="120"/>
      <c r="Q154" s="16">
        <v>1</v>
      </c>
      <c r="R154" s="159">
        <v>1.553611111111</v>
      </c>
      <c r="S154" s="16">
        <v>2</v>
      </c>
      <c r="T154" s="159">
        <v>3.1154166666659999</v>
      </c>
      <c r="U154" s="16"/>
      <c r="V154" s="174"/>
      <c r="W154" s="161"/>
      <c r="X154" s="159"/>
      <c r="Y154" s="161">
        <v>4</v>
      </c>
      <c r="Z154" s="159">
        <v>0.55194444444400004</v>
      </c>
      <c r="AA154" s="161"/>
      <c r="AB154" s="159"/>
      <c r="AC154" s="16"/>
      <c r="AD154" s="13"/>
      <c r="AE154" s="16">
        <v>1</v>
      </c>
      <c r="AF154" s="13">
        <v>4.4710649999615271E-2</v>
      </c>
      <c r="AG154" s="16"/>
      <c r="AH154" s="13"/>
      <c r="AI154" s="16"/>
      <c r="AJ154" s="9"/>
      <c r="AK154" s="16"/>
      <c r="AL154" s="9"/>
      <c r="AM154" s="16"/>
      <c r="AN154" s="9"/>
      <c r="AP154" s="50">
        <v>6</v>
      </c>
      <c r="AQ154" s="50">
        <v>8</v>
      </c>
      <c r="AR154" s="45">
        <v>2</v>
      </c>
      <c r="AS154" s="45">
        <v>9</v>
      </c>
      <c r="AT154" s="45">
        <v>4</v>
      </c>
      <c r="AU154" s="45">
        <v>1</v>
      </c>
      <c r="AV154" s="45">
        <v>3</v>
      </c>
      <c r="AW154" s="45">
        <v>1</v>
      </c>
      <c r="AX154" s="45">
        <v>2</v>
      </c>
      <c r="AY154" s="45">
        <v>1</v>
      </c>
      <c r="AZ154" s="45">
        <v>1</v>
      </c>
      <c r="BA154" s="45">
        <v>2</v>
      </c>
      <c r="BF154" s="95"/>
      <c r="BG154" s="95"/>
      <c r="BH154" s="96"/>
    </row>
    <row r="155" spans="1:60" ht="15.75" thickBot="1" x14ac:dyDescent="0.3">
      <c r="A155" s="5" t="s">
        <v>83</v>
      </c>
      <c r="B155" s="45" t="s">
        <v>144</v>
      </c>
      <c r="E155" s="50">
        <v>1</v>
      </c>
      <c r="F155" s="45">
        <v>7</v>
      </c>
      <c r="G155" s="45">
        <v>4</v>
      </c>
      <c r="H155" s="45">
        <v>5</v>
      </c>
      <c r="I155" s="45">
        <v>1</v>
      </c>
      <c r="J155" s="45">
        <v>1</v>
      </c>
      <c r="M155" s="120">
        <v>2</v>
      </c>
      <c r="N155" s="120"/>
      <c r="O155" s="120">
        <v>5</v>
      </c>
      <c r="Q155" s="16"/>
      <c r="R155" s="159"/>
      <c r="S155" s="16">
        <v>1</v>
      </c>
      <c r="T155" s="159">
        <v>24.390833333332999</v>
      </c>
      <c r="U155" s="16">
        <v>5</v>
      </c>
      <c r="V155" s="174">
        <v>1.3303333333330001</v>
      </c>
      <c r="W155" s="161">
        <v>3</v>
      </c>
      <c r="X155" s="159">
        <v>2.6374999999993336</v>
      </c>
      <c r="Y155" s="161">
        <v>3</v>
      </c>
      <c r="Z155" s="159">
        <v>32.607685185184664</v>
      </c>
      <c r="AA155" s="161">
        <v>1</v>
      </c>
      <c r="AB155" s="159">
        <v>69.180833333332998</v>
      </c>
      <c r="AC155" s="16"/>
      <c r="AD155" s="13"/>
      <c r="AE155" s="16"/>
      <c r="AF155" s="13"/>
      <c r="AG155" s="16"/>
      <c r="AH155" s="13"/>
      <c r="AI155" s="16">
        <v>2</v>
      </c>
      <c r="AJ155" s="9">
        <v>0.18939814999976079</v>
      </c>
      <c r="AK155" s="16"/>
      <c r="AL155" s="9"/>
      <c r="AM155" s="16">
        <v>4</v>
      </c>
      <c r="AN155" s="9">
        <v>8.1857637500434066E-2</v>
      </c>
      <c r="AP155" s="50">
        <v>23</v>
      </c>
      <c r="AQ155" s="50">
        <v>29</v>
      </c>
      <c r="AR155" s="45">
        <v>27</v>
      </c>
      <c r="AS155" s="45">
        <v>26</v>
      </c>
      <c r="AT155" s="45">
        <v>21</v>
      </c>
      <c r="AU155" s="45">
        <v>22</v>
      </c>
      <c r="AV155" s="45">
        <v>15</v>
      </c>
      <c r="AW155" s="45">
        <v>16</v>
      </c>
      <c r="AX155" s="45">
        <v>19</v>
      </c>
      <c r="AY155" s="45">
        <v>15</v>
      </c>
      <c r="AZ155" s="45">
        <v>15</v>
      </c>
      <c r="BA155" s="45">
        <v>12</v>
      </c>
      <c r="BF155" s="95"/>
      <c r="BG155" s="95"/>
      <c r="BH155" s="95"/>
    </row>
    <row r="156" spans="1:60" ht="15.75" thickBot="1" x14ac:dyDescent="0.3">
      <c r="A156" s="5" t="s">
        <v>84</v>
      </c>
      <c r="B156" s="45" t="s">
        <v>144</v>
      </c>
      <c r="E156" s="50">
        <v>3</v>
      </c>
      <c r="F156" s="45">
        <v>1</v>
      </c>
      <c r="G156" s="45">
        <v>1</v>
      </c>
      <c r="M156" s="120">
        <v>1</v>
      </c>
      <c r="N156" s="120"/>
      <c r="O156" s="120"/>
      <c r="Q156" s="16"/>
      <c r="R156" s="159"/>
      <c r="S156" s="16">
        <v>3</v>
      </c>
      <c r="T156" s="159">
        <v>0.68638888888833327</v>
      </c>
      <c r="U156" s="16">
        <v>1</v>
      </c>
      <c r="V156" s="174">
        <v>1.5858333333329999</v>
      </c>
      <c r="W156" s="161">
        <v>3</v>
      </c>
      <c r="X156" s="159">
        <v>28.608333333332997</v>
      </c>
      <c r="Y156" s="161"/>
      <c r="Z156" s="159"/>
      <c r="AA156" s="161"/>
      <c r="AB156" s="159"/>
      <c r="AC156" s="16"/>
      <c r="AD156" s="13"/>
      <c r="AE156" s="16"/>
      <c r="AF156" s="13"/>
      <c r="AG156" s="16"/>
      <c r="AH156" s="13"/>
      <c r="AI156" s="16"/>
      <c r="AJ156" s="9"/>
      <c r="AK156" s="16"/>
      <c r="AL156" s="9"/>
      <c r="AM156" s="16"/>
      <c r="AN156" s="9"/>
      <c r="AP156" s="50">
        <v>2</v>
      </c>
      <c r="AQ156" s="50">
        <v>7</v>
      </c>
      <c r="AR156" s="45">
        <v>3</v>
      </c>
      <c r="AS156" s="45">
        <v>11</v>
      </c>
      <c r="AT156" s="45">
        <v>4</v>
      </c>
      <c r="AU156" s="45">
        <v>5</v>
      </c>
      <c r="AV156" s="45">
        <v>4</v>
      </c>
      <c r="AW156" s="45">
        <v>5</v>
      </c>
      <c r="AX156" s="45">
        <v>5</v>
      </c>
      <c r="AY156" s="45">
        <v>2</v>
      </c>
      <c r="AZ156" s="45">
        <v>1</v>
      </c>
      <c r="BA156" s="45">
        <v>1</v>
      </c>
      <c r="BF156" s="95"/>
      <c r="BG156" s="95"/>
      <c r="BH156" s="96"/>
    </row>
    <row r="157" spans="1:60" ht="15.75" thickBot="1" x14ac:dyDescent="0.3">
      <c r="A157" s="5" t="s">
        <v>85</v>
      </c>
      <c r="B157" s="45" t="s">
        <v>144</v>
      </c>
      <c r="E157" s="50">
        <v>1</v>
      </c>
      <c r="F157" s="45">
        <v>2</v>
      </c>
      <c r="G157" s="45">
        <v>2</v>
      </c>
      <c r="I157" s="45">
        <v>1</v>
      </c>
      <c r="L157" s="45">
        <v>1</v>
      </c>
      <c r="M157" s="120">
        <v>1</v>
      </c>
      <c r="N157" s="120">
        <v>1</v>
      </c>
      <c r="O157" s="120"/>
      <c r="Q157" s="16"/>
      <c r="R157" s="159"/>
      <c r="S157" s="16">
        <v>1</v>
      </c>
      <c r="T157" s="159">
        <v>6.0727777777769996</v>
      </c>
      <c r="U157" s="16">
        <v>2</v>
      </c>
      <c r="V157" s="174">
        <v>2.094583333333</v>
      </c>
      <c r="W157" s="161">
        <v>2</v>
      </c>
      <c r="X157" s="159">
        <v>0.33027777777700001</v>
      </c>
      <c r="Y157" s="161"/>
      <c r="Z157" s="159"/>
      <c r="AA157" s="161">
        <v>1</v>
      </c>
      <c r="AB157" s="159">
        <v>50.970555555555002</v>
      </c>
      <c r="AC157" s="16"/>
      <c r="AD157" s="13"/>
      <c r="AE157" s="16"/>
      <c r="AF157" s="13"/>
      <c r="AG157" s="16">
        <v>1</v>
      </c>
      <c r="AH157" s="13">
        <v>0.13834489999862853</v>
      </c>
      <c r="AI157" s="16">
        <v>1</v>
      </c>
      <c r="AJ157" s="9">
        <v>4.5937499999126885E-2</v>
      </c>
      <c r="AK157" s="16">
        <v>1</v>
      </c>
      <c r="AL157" s="9">
        <v>9.6597220006515272E-2</v>
      </c>
      <c r="AM157" s="16"/>
      <c r="AN157" s="9"/>
      <c r="AP157" s="50">
        <v>10</v>
      </c>
      <c r="AQ157" s="50">
        <v>13</v>
      </c>
      <c r="AR157" s="45">
        <v>12</v>
      </c>
      <c r="AS157" s="45">
        <v>16</v>
      </c>
      <c r="AT157" s="45">
        <v>9</v>
      </c>
      <c r="AU157" s="45">
        <v>9</v>
      </c>
      <c r="AV157" s="45">
        <v>3</v>
      </c>
      <c r="AW157" s="45">
        <v>11</v>
      </c>
      <c r="AX157" s="45">
        <v>8</v>
      </c>
      <c r="AY157" s="45">
        <v>5</v>
      </c>
      <c r="AZ157" s="45">
        <v>5</v>
      </c>
      <c r="BA157" s="45">
        <v>12</v>
      </c>
      <c r="BF157" s="95"/>
      <c r="BG157" s="95"/>
      <c r="BH157" s="96"/>
    </row>
    <row r="158" spans="1:60" ht="15.75" thickBot="1" x14ac:dyDescent="0.3">
      <c r="A158" s="5" t="s">
        <v>86</v>
      </c>
      <c r="B158" s="45" t="s">
        <v>144</v>
      </c>
      <c r="E158" s="50">
        <v>2</v>
      </c>
      <c r="H158" s="45">
        <v>1</v>
      </c>
      <c r="J158" s="45">
        <v>1</v>
      </c>
      <c r="K158" s="45">
        <v>1</v>
      </c>
      <c r="M158" s="120"/>
      <c r="N158" s="120">
        <v>1</v>
      </c>
      <c r="O158" s="120">
        <v>1</v>
      </c>
      <c r="Q158" s="16">
        <v>1</v>
      </c>
      <c r="R158" s="159">
        <v>1.836388888888</v>
      </c>
      <c r="S158" s="16">
        <v>2</v>
      </c>
      <c r="T158" s="159">
        <v>2.8230555555549999</v>
      </c>
      <c r="U158" s="16"/>
      <c r="V158" s="174"/>
      <c r="W158" s="161"/>
      <c r="X158" s="159"/>
      <c r="Y158" s="161"/>
      <c r="Z158" s="159"/>
      <c r="AA158" s="161"/>
      <c r="AB158" s="159"/>
      <c r="AC158" s="16"/>
      <c r="AD158" s="13"/>
      <c r="AE158" s="16">
        <v>1</v>
      </c>
      <c r="AF158" s="13">
        <v>0.16174768999917433</v>
      </c>
      <c r="AG158" s="16"/>
      <c r="AH158" s="13"/>
      <c r="AI158" s="16"/>
      <c r="AJ158" s="9"/>
      <c r="AK158" s="16">
        <v>1</v>
      </c>
      <c r="AL158" s="9">
        <v>3.8541670000995509E-2</v>
      </c>
      <c r="AM158" s="16">
        <v>1</v>
      </c>
      <c r="AN158" s="9">
        <v>1.916666999750305E-2</v>
      </c>
      <c r="AP158" s="50">
        <v>4</v>
      </c>
      <c r="AQ158" s="50">
        <v>5</v>
      </c>
      <c r="AR158" s="45">
        <v>2</v>
      </c>
      <c r="AS158" s="45">
        <v>1</v>
      </c>
      <c r="AU158" s="45">
        <v>1</v>
      </c>
      <c r="AV158" s="45">
        <v>3</v>
      </c>
      <c r="AY158" s="45">
        <v>1</v>
      </c>
      <c r="AZ158" s="45">
        <v>2</v>
      </c>
      <c r="BA158" s="45">
        <v>1</v>
      </c>
      <c r="BF158" s="95"/>
      <c r="BG158" s="95"/>
      <c r="BH158" s="96"/>
    </row>
    <row r="159" spans="1:60" ht="15.75" thickBot="1" x14ac:dyDescent="0.3">
      <c r="A159" s="5" t="s">
        <v>87</v>
      </c>
      <c r="B159" s="45" t="s">
        <v>144</v>
      </c>
      <c r="D159" s="50">
        <v>2</v>
      </c>
      <c r="E159" s="50">
        <v>3</v>
      </c>
      <c r="G159" s="45">
        <v>3</v>
      </c>
      <c r="H159" s="45">
        <v>3</v>
      </c>
      <c r="I159" s="45">
        <v>1</v>
      </c>
      <c r="J159" s="45">
        <v>1</v>
      </c>
      <c r="K159" s="45">
        <v>1</v>
      </c>
      <c r="M159" s="120"/>
      <c r="N159" s="120"/>
      <c r="O159" s="120">
        <v>8</v>
      </c>
      <c r="Q159" s="16">
        <v>1</v>
      </c>
      <c r="R159" s="159">
        <v>0.425833333333</v>
      </c>
      <c r="S159" s="16">
        <v>1</v>
      </c>
      <c r="T159" s="159">
        <v>2.1119444444440001</v>
      </c>
      <c r="U159" s="16"/>
      <c r="V159" s="174"/>
      <c r="W159" s="161"/>
      <c r="X159" s="159"/>
      <c r="Y159" s="161">
        <v>2</v>
      </c>
      <c r="Z159" s="159">
        <v>1.026666666666</v>
      </c>
      <c r="AA159" s="161">
        <v>1</v>
      </c>
      <c r="AB159" s="159">
        <v>26.481944444444</v>
      </c>
      <c r="AC159" s="16"/>
      <c r="AD159" s="13"/>
      <c r="AE159" s="16">
        <v>1</v>
      </c>
      <c r="AF159" s="13">
        <v>0.2848032400070224</v>
      </c>
      <c r="AG159" s="16"/>
      <c r="AH159" s="13"/>
      <c r="AI159" s="16"/>
      <c r="AJ159" s="9"/>
      <c r="AK159" s="16"/>
      <c r="AL159" s="9"/>
      <c r="AM159" s="16">
        <v>5</v>
      </c>
      <c r="AN159" s="9">
        <v>0.45770601599942895</v>
      </c>
      <c r="AP159" s="50">
        <v>16</v>
      </c>
      <c r="AQ159" s="50">
        <v>24</v>
      </c>
      <c r="AR159" s="45">
        <v>16</v>
      </c>
      <c r="AS159" s="45">
        <v>26</v>
      </c>
      <c r="AT159" s="45">
        <v>16</v>
      </c>
      <c r="AU159" s="45">
        <v>12</v>
      </c>
      <c r="AV159" s="45">
        <v>6</v>
      </c>
      <c r="AW159" s="45">
        <v>17</v>
      </c>
      <c r="AX159" s="45">
        <v>9</v>
      </c>
      <c r="AY159" s="45">
        <v>8</v>
      </c>
      <c r="AZ159" s="45">
        <v>21</v>
      </c>
      <c r="BA159" s="45">
        <v>6</v>
      </c>
      <c r="BF159" s="95"/>
      <c r="BG159" s="95"/>
      <c r="BH159" s="96"/>
    </row>
    <row r="160" spans="1:60" ht="15.75" thickBot="1" x14ac:dyDescent="0.3">
      <c r="A160" s="5" t="s">
        <v>88</v>
      </c>
      <c r="B160" s="45" t="s">
        <v>144</v>
      </c>
      <c r="D160" s="50">
        <v>1</v>
      </c>
      <c r="E160" s="50">
        <v>3</v>
      </c>
      <c r="F160" s="45">
        <v>1</v>
      </c>
      <c r="G160" s="45">
        <v>1</v>
      </c>
      <c r="H160" s="45">
        <v>1</v>
      </c>
      <c r="I160" s="45">
        <v>2</v>
      </c>
      <c r="J160" s="45">
        <v>2</v>
      </c>
      <c r="K160" s="45">
        <v>1</v>
      </c>
      <c r="L160" s="45">
        <v>2</v>
      </c>
      <c r="M160" s="120">
        <v>1</v>
      </c>
      <c r="N160" s="120"/>
      <c r="O160" s="120">
        <v>2</v>
      </c>
      <c r="Q160" s="16">
        <v>1</v>
      </c>
      <c r="R160" s="159">
        <v>0.171388888888</v>
      </c>
      <c r="S160" s="16">
        <v>2</v>
      </c>
      <c r="T160" s="159">
        <v>27.568055555554999</v>
      </c>
      <c r="U160" s="16">
        <v>1</v>
      </c>
      <c r="V160" s="174">
        <v>0.50833333333300001</v>
      </c>
      <c r="W160" s="161">
        <v>1</v>
      </c>
      <c r="X160" s="159">
        <v>4.9330555555549997</v>
      </c>
      <c r="Y160" s="161">
        <v>1</v>
      </c>
      <c r="Z160" s="159">
        <v>7.5055555555550004</v>
      </c>
      <c r="AA160" s="161">
        <v>2</v>
      </c>
      <c r="AB160" s="159">
        <v>4.0350000000000001</v>
      </c>
      <c r="AC160" s="16">
        <v>2</v>
      </c>
      <c r="AD160" s="13">
        <v>7.1886575002281461E-2</v>
      </c>
      <c r="AE160" s="16">
        <v>1</v>
      </c>
      <c r="AF160" s="13">
        <v>1.5486110001802444E-2</v>
      </c>
      <c r="AG160" s="16">
        <v>2</v>
      </c>
      <c r="AH160" s="13">
        <v>0.21973378999973647</v>
      </c>
      <c r="AI160" s="16">
        <v>1</v>
      </c>
      <c r="AJ160" s="9">
        <v>0.32611111000005621</v>
      </c>
      <c r="AK160" s="16"/>
      <c r="AL160" s="9"/>
      <c r="AM160" s="16">
        <v>2</v>
      </c>
      <c r="AN160" s="9">
        <v>3.4108799998648465E-2</v>
      </c>
      <c r="AP160" s="50">
        <v>10</v>
      </c>
      <c r="AQ160" s="50">
        <v>8</v>
      </c>
      <c r="AR160" s="45">
        <v>9</v>
      </c>
      <c r="AS160" s="45">
        <v>7</v>
      </c>
      <c r="AT160" s="45">
        <v>12</v>
      </c>
      <c r="AU160" s="45">
        <v>6</v>
      </c>
      <c r="AV160" s="45">
        <v>2</v>
      </c>
      <c r="AW160" s="45">
        <v>3</v>
      </c>
      <c r="AX160" s="45">
        <v>4</v>
      </c>
      <c r="AY160" s="45">
        <v>5</v>
      </c>
      <c r="AZ160" s="45">
        <v>8</v>
      </c>
      <c r="BA160" s="45">
        <v>7</v>
      </c>
      <c r="BF160" s="95"/>
      <c r="BG160" s="95"/>
      <c r="BH160" s="96"/>
    </row>
    <row r="161" spans="1:60" ht="15.75" thickBot="1" x14ac:dyDescent="0.3">
      <c r="A161" s="5" t="s">
        <v>89</v>
      </c>
      <c r="B161" s="45" t="s">
        <v>144</v>
      </c>
      <c r="I161" s="45">
        <v>1</v>
      </c>
      <c r="M161" s="120">
        <v>1</v>
      </c>
      <c r="N161" s="120"/>
      <c r="O161" s="120"/>
      <c r="Q161" s="16"/>
      <c r="R161" s="159"/>
      <c r="S161" s="16"/>
      <c r="T161" s="159"/>
      <c r="U161" s="16"/>
      <c r="V161" s="174"/>
      <c r="W161" s="161"/>
      <c r="X161" s="159"/>
      <c r="Y161" s="161"/>
      <c r="Z161" s="159"/>
      <c r="AA161" s="161">
        <v>1</v>
      </c>
      <c r="AB161" s="159">
        <v>1.2516666666659999</v>
      </c>
      <c r="AC161" s="16"/>
      <c r="AD161" s="13"/>
      <c r="AE161" s="16"/>
      <c r="AF161" s="13"/>
      <c r="AG161" s="16"/>
      <c r="AH161" s="13"/>
      <c r="AI161" s="16">
        <v>1</v>
      </c>
      <c r="AJ161" s="9">
        <v>9.6527799978503026E-3</v>
      </c>
      <c r="AK161" s="16"/>
      <c r="AL161" s="9"/>
      <c r="AM161" s="16"/>
      <c r="AN161" s="9"/>
      <c r="AP161" s="50">
        <v>2</v>
      </c>
      <c r="AQ161" s="50">
        <v>1</v>
      </c>
      <c r="AR161" s="45">
        <v>4</v>
      </c>
      <c r="AS161" s="45">
        <v>1</v>
      </c>
      <c r="AT161" s="45">
        <v>2</v>
      </c>
      <c r="AU161" s="45">
        <v>2</v>
      </c>
      <c r="AV161" s="45">
        <v>1</v>
      </c>
      <c r="AX161" s="45">
        <v>2</v>
      </c>
      <c r="AY161" s="45">
        <v>1</v>
      </c>
      <c r="AZ161" s="45">
        <v>1</v>
      </c>
      <c r="BA161" s="45">
        <v>1</v>
      </c>
      <c r="BF161" s="95"/>
      <c r="BG161" s="95"/>
      <c r="BH161" s="96"/>
    </row>
    <row r="162" spans="1:60" ht="15.75" thickBot="1" x14ac:dyDescent="0.3">
      <c r="A162" s="5" t="s">
        <v>90</v>
      </c>
      <c r="B162" s="45" t="s">
        <v>144</v>
      </c>
      <c r="D162" s="50">
        <v>1</v>
      </c>
      <c r="E162" s="50">
        <v>2</v>
      </c>
      <c r="G162" s="45">
        <v>1</v>
      </c>
      <c r="I162" s="45">
        <v>1</v>
      </c>
      <c r="M162" s="120"/>
      <c r="N162" s="120"/>
      <c r="O162" s="120">
        <v>1</v>
      </c>
      <c r="Q162" s="16"/>
      <c r="R162" s="159"/>
      <c r="S162" s="16">
        <v>2</v>
      </c>
      <c r="T162" s="159">
        <v>0.50347222222199994</v>
      </c>
      <c r="U162" s="16"/>
      <c r="V162" s="174"/>
      <c r="W162" s="161">
        <v>1</v>
      </c>
      <c r="X162" s="159">
        <v>0.30611111111099998</v>
      </c>
      <c r="Y162" s="161"/>
      <c r="Z162" s="159"/>
      <c r="AA162" s="161">
        <v>1</v>
      </c>
      <c r="AB162" s="159">
        <v>0.28388888888800001</v>
      </c>
      <c r="AC162" s="16"/>
      <c r="AD162" s="13"/>
      <c r="AE162" s="16"/>
      <c r="AF162" s="13"/>
      <c r="AG162" s="16"/>
      <c r="AH162" s="13"/>
      <c r="AI162" s="16"/>
      <c r="AJ162" s="9"/>
      <c r="AK162" s="16"/>
      <c r="AL162" s="9"/>
      <c r="AM162" s="16">
        <v>1</v>
      </c>
      <c r="AN162" s="9">
        <v>2.1030089999840129E-2</v>
      </c>
      <c r="AP162" s="50">
        <v>6</v>
      </c>
      <c r="AQ162" s="50">
        <v>7</v>
      </c>
      <c r="AR162" s="45">
        <v>10</v>
      </c>
      <c r="AS162" s="45">
        <v>5</v>
      </c>
      <c r="AT162" s="45">
        <v>8</v>
      </c>
      <c r="AU162" s="45">
        <v>2</v>
      </c>
      <c r="AV162" s="45">
        <v>4</v>
      </c>
      <c r="AW162" s="45">
        <v>8</v>
      </c>
      <c r="AX162" s="45">
        <v>3</v>
      </c>
      <c r="AY162" s="45">
        <v>6</v>
      </c>
      <c r="AZ162" s="45">
        <v>4</v>
      </c>
      <c r="BA162" s="45">
        <v>8</v>
      </c>
      <c r="BF162" s="95"/>
      <c r="BG162" s="95"/>
      <c r="BH162" s="96"/>
    </row>
    <row r="163" spans="1:60" ht="15.75" thickBot="1" x14ac:dyDescent="0.3">
      <c r="A163" s="5" t="s">
        <v>91</v>
      </c>
      <c r="B163" s="45" t="s">
        <v>144</v>
      </c>
      <c r="G163" s="45">
        <v>1</v>
      </c>
      <c r="M163" s="120"/>
      <c r="N163" s="120"/>
      <c r="O163" s="120"/>
      <c r="Q163" s="16"/>
      <c r="R163" s="159"/>
      <c r="S163" s="16"/>
      <c r="T163" s="159"/>
      <c r="U163" s="16"/>
      <c r="V163" s="174"/>
      <c r="W163" s="161"/>
      <c r="X163" s="159"/>
      <c r="Y163" s="161"/>
      <c r="Z163" s="159"/>
      <c r="AA163" s="161"/>
      <c r="AB163" s="159"/>
      <c r="AC163" s="16"/>
      <c r="AD163" s="13"/>
      <c r="AE163" s="16"/>
      <c r="AF163" s="13"/>
      <c r="AG163" s="16"/>
      <c r="AH163" s="13"/>
      <c r="AI163" s="16"/>
      <c r="AJ163" s="9"/>
      <c r="AK163" s="16"/>
      <c r="AL163" s="9"/>
      <c r="AM163" s="16"/>
      <c r="AN163" s="9"/>
      <c r="AP163" s="50">
        <v>6</v>
      </c>
      <c r="AQ163" s="50">
        <v>7</v>
      </c>
      <c r="AR163" s="45">
        <v>10</v>
      </c>
      <c r="AS163" s="45">
        <v>3</v>
      </c>
      <c r="AT163" s="45">
        <v>8</v>
      </c>
      <c r="AU163" s="45">
        <v>3</v>
      </c>
      <c r="AV163" s="45">
        <v>4</v>
      </c>
      <c r="AW163" s="45">
        <v>5</v>
      </c>
      <c r="AX163" s="45">
        <v>6</v>
      </c>
      <c r="AY163" s="45">
        <v>2</v>
      </c>
      <c r="AZ163" s="45">
        <v>8</v>
      </c>
      <c r="BA163" s="45">
        <v>2</v>
      </c>
      <c r="BF163" s="95"/>
      <c r="BG163" s="95"/>
      <c r="BH163" s="96"/>
    </row>
    <row r="164" spans="1:60" ht="15.75" thickBot="1" x14ac:dyDescent="0.3">
      <c r="A164" s="5" t="s">
        <v>92</v>
      </c>
      <c r="B164" s="45" t="s">
        <v>144</v>
      </c>
      <c r="D164" s="50">
        <v>1</v>
      </c>
      <c r="E164" s="50">
        <v>1</v>
      </c>
      <c r="F164" s="45">
        <v>2</v>
      </c>
      <c r="H164" s="45">
        <v>2</v>
      </c>
      <c r="I164" s="45">
        <v>1</v>
      </c>
      <c r="J164" s="45">
        <v>1</v>
      </c>
      <c r="L164" s="45">
        <v>1</v>
      </c>
      <c r="M164" s="120">
        <v>1</v>
      </c>
      <c r="N164" s="120"/>
      <c r="O164" s="120"/>
      <c r="Q164" s="16">
        <v>1</v>
      </c>
      <c r="R164" s="159">
        <v>78.864166666665994</v>
      </c>
      <c r="S164" s="16">
        <v>1</v>
      </c>
      <c r="T164" s="159">
        <v>6.2291666666659999</v>
      </c>
      <c r="U164" s="16"/>
      <c r="V164" s="174"/>
      <c r="W164" s="161"/>
      <c r="X164" s="159"/>
      <c r="Y164" s="161">
        <v>3</v>
      </c>
      <c r="Z164" s="159">
        <v>35.075462962962668</v>
      </c>
      <c r="AA164" s="161">
        <v>1</v>
      </c>
      <c r="AB164" s="159">
        <v>0.64277777777699996</v>
      </c>
      <c r="AC164" s="16">
        <v>1</v>
      </c>
      <c r="AD164" s="13">
        <v>0.29724536999856355</v>
      </c>
      <c r="AE164" s="16"/>
      <c r="AF164" s="13"/>
      <c r="AG164" s="16">
        <v>1</v>
      </c>
      <c r="AH164" s="13">
        <v>0.38635416999750305</v>
      </c>
      <c r="AI164" s="16"/>
      <c r="AJ164" s="9"/>
      <c r="AK164" s="16"/>
      <c r="AL164" s="9"/>
      <c r="AM164" s="16"/>
      <c r="AN164" s="9"/>
      <c r="AP164" s="50">
        <v>22</v>
      </c>
      <c r="AQ164" s="50">
        <v>26</v>
      </c>
      <c r="AR164" s="45">
        <v>25</v>
      </c>
      <c r="AS164" s="45">
        <v>25</v>
      </c>
      <c r="AT164" s="45">
        <v>26</v>
      </c>
      <c r="AU164" s="45">
        <v>16</v>
      </c>
      <c r="AV164" s="45">
        <v>15</v>
      </c>
      <c r="AW164" s="45">
        <v>26</v>
      </c>
      <c r="AX164" s="45">
        <v>19</v>
      </c>
      <c r="AY164" s="45">
        <v>12</v>
      </c>
      <c r="AZ164" s="45">
        <v>20</v>
      </c>
      <c r="BA164" s="45">
        <v>16</v>
      </c>
      <c r="BF164" s="95"/>
      <c r="BG164" s="95"/>
      <c r="BH164" s="96"/>
    </row>
    <row r="165" spans="1:60" ht="15.75" thickBot="1" x14ac:dyDescent="0.3">
      <c r="A165" s="5" t="s">
        <v>93</v>
      </c>
      <c r="B165" s="45" t="s">
        <v>144</v>
      </c>
      <c r="D165" s="50">
        <v>7</v>
      </c>
      <c r="E165" s="50">
        <v>13</v>
      </c>
      <c r="F165" s="45">
        <v>16</v>
      </c>
      <c r="G165" s="45">
        <v>9</v>
      </c>
      <c r="H165" s="45">
        <v>16</v>
      </c>
      <c r="I165" s="45">
        <v>11</v>
      </c>
      <c r="J165" s="45">
        <v>7</v>
      </c>
      <c r="K165" s="45">
        <v>1</v>
      </c>
      <c r="L165" s="45">
        <v>5</v>
      </c>
      <c r="M165" s="120">
        <v>5</v>
      </c>
      <c r="N165" s="120">
        <v>2</v>
      </c>
      <c r="O165" s="120">
        <v>3</v>
      </c>
      <c r="Q165" s="16">
        <v>7</v>
      </c>
      <c r="R165" s="159">
        <v>2.3493650793648575</v>
      </c>
      <c r="S165" s="16">
        <v>13</v>
      </c>
      <c r="T165" s="159">
        <v>2.3989529914525383</v>
      </c>
      <c r="U165" s="16">
        <v>12</v>
      </c>
      <c r="V165" s="174">
        <v>23.761643518518003</v>
      </c>
      <c r="W165" s="161">
        <v>11</v>
      </c>
      <c r="X165" s="159">
        <v>45.077853535353093</v>
      </c>
      <c r="Y165" s="161">
        <v>17</v>
      </c>
      <c r="Z165" s="159">
        <v>13.399624183006056</v>
      </c>
      <c r="AA165" s="161">
        <v>7</v>
      </c>
      <c r="AB165" s="159">
        <v>3.3399999999995713</v>
      </c>
      <c r="AC165" s="16">
        <v>5</v>
      </c>
      <c r="AD165" s="13">
        <v>0.51459490999841362</v>
      </c>
      <c r="AE165" s="16">
        <v>1</v>
      </c>
      <c r="AF165" s="13">
        <v>1.1711805500017363</v>
      </c>
      <c r="AG165" s="16">
        <v>5</v>
      </c>
      <c r="AH165" s="13">
        <v>0.50939120399998505</v>
      </c>
      <c r="AI165" s="16">
        <v>5</v>
      </c>
      <c r="AJ165" s="9">
        <v>8.2974538001872128E-2</v>
      </c>
      <c r="AK165" s="16">
        <v>2</v>
      </c>
      <c r="AL165" s="9">
        <v>9.187500500047463E-2</v>
      </c>
      <c r="AM165" s="16">
        <v>3</v>
      </c>
      <c r="AN165" s="9">
        <v>0.27745756000028149</v>
      </c>
      <c r="AP165" s="50">
        <v>65</v>
      </c>
      <c r="AQ165" s="50">
        <v>86</v>
      </c>
      <c r="AR165" s="45">
        <v>64</v>
      </c>
      <c r="AS165" s="45">
        <v>72</v>
      </c>
      <c r="AT165" s="45">
        <v>47</v>
      </c>
      <c r="AU165" s="45">
        <v>55</v>
      </c>
      <c r="AV165" s="45">
        <v>33</v>
      </c>
      <c r="AW165" s="45">
        <v>42</v>
      </c>
      <c r="AX165" s="45">
        <v>42</v>
      </c>
      <c r="AY165" s="45">
        <v>29</v>
      </c>
      <c r="AZ165" s="45">
        <v>40</v>
      </c>
      <c r="BA165" s="45">
        <v>55</v>
      </c>
      <c r="BF165" s="95"/>
      <c r="BG165" s="95"/>
      <c r="BH165" s="95"/>
    </row>
    <row r="166" spans="1:60" ht="15.75" thickBot="1" x14ac:dyDescent="0.3">
      <c r="A166" s="5" t="s">
        <v>94</v>
      </c>
      <c r="B166" s="45" t="s">
        <v>144</v>
      </c>
      <c r="F166" s="45">
        <v>3</v>
      </c>
      <c r="G166" s="45">
        <v>1</v>
      </c>
      <c r="H166" s="45">
        <v>2</v>
      </c>
      <c r="J166" s="45">
        <v>1</v>
      </c>
      <c r="M166" s="120">
        <v>1</v>
      </c>
      <c r="N166" s="120"/>
      <c r="O166" s="120"/>
      <c r="Q166" s="16"/>
      <c r="R166" s="159"/>
      <c r="S166" s="16"/>
      <c r="T166" s="159"/>
      <c r="U166" s="16">
        <v>1</v>
      </c>
      <c r="V166" s="174">
        <v>1.041944444444</v>
      </c>
      <c r="W166" s="161">
        <v>1</v>
      </c>
      <c r="X166" s="159">
        <v>0.266111111111</v>
      </c>
      <c r="Y166" s="161">
        <v>4</v>
      </c>
      <c r="Z166" s="159">
        <v>36.963263888888498</v>
      </c>
      <c r="AA166" s="161"/>
      <c r="AB166" s="159"/>
      <c r="AC166" s="16">
        <v>1</v>
      </c>
      <c r="AD166" s="13">
        <v>0.19004629999835743</v>
      </c>
      <c r="AE166" s="16"/>
      <c r="AF166" s="13"/>
      <c r="AG166" s="16"/>
      <c r="AH166" s="13"/>
      <c r="AI166" s="16">
        <v>1</v>
      </c>
      <c r="AJ166" s="9">
        <v>8.8541700024507008E-3</v>
      </c>
      <c r="AK166" s="16"/>
      <c r="AL166" s="9"/>
      <c r="AM166" s="16"/>
      <c r="AN166" s="9"/>
      <c r="AP166" s="50">
        <v>1</v>
      </c>
      <c r="AQ166" s="50">
        <v>9</v>
      </c>
      <c r="AR166" s="45">
        <v>4</v>
      </c>
      <c r="AS166" s="45">
        <v>2</v>
      </c>
      <c r="AT166" s="45">
        <v>6</v>
      </c>
      <c r="AU166" s="45">
        <v>3</v>
      </c>
      <c r="AV166" s="45">
        <v>3</v>
      </c>
      <c r="AW166" s="45">
        <v>4</v>
      </c>
      <c r="AX166" s="45">
        <v>5</v>
      </c>
      <c r="AY166" s="45">
        <v>2</v>
      </c>
      <c r="AZ166" s="45">
        <v>2</v>
      </c>
      <c r="BA166" s="45">
        <v>1</v>
      </c>
      <c r="BF166" s="95"/>
      <c r="BG166" s="95"/>
      <c r="BH166" s="96"/>
    </row>
    <row r="167" spans="1:60" ht="15.75" thickBot="1" x14ac:dyDescent="0.3">
      <c r="A167" s="5" t="s">
        <v>95</v>
      </c>
      <c r="B167" s="45" t="s">
        <v>144</v>
      </c>
      <c r="M167" s="120"/>
      <c r="N167" s="120"/>
      <c r="O167" s="120"/>
      <c r="Q167" s="16"/>
      <c r="R167" s="159"/>
      <c r="S167" s="16"/>
      <c r="T167" s="159"/>
      <c r="U167" s="16"/>
      <c r="V167" s="174"/>
      <c r="W167" s="161"/>
      <c r="X167" s="159"/>
      <c r="Y167" s="161"/>
      <c r="Z167" s="159"/>
      <c r="AA167" s="161"/>
      <c r="AB167" s="159"/>
      <c r="AC167" s="16"/>
      <c r="AD167" s="13"/>
      <c r="AE167" s="16"/>
      <c r="AF167" s="13"/>
      <c r="AG167" s="16"/>
      <c r="AH167" s="13"/>
      <c r="AI167" s="16"/>
      <c r="AJ167" s="9"/>
      <c r="AK167" s="16"/>
      <c r="AL167" s="9"/>
      <c r="AM167" s="16"/>
      <c r="AN167" s="9"/>
      <c r="AP167" s="50">
        <v>0</v>
      </c>
      <c r="AQ167" s="50">
        <v>0</v>
      </c>
      <c r="AR167" s="45">
        <v>0</v>
      </c>
      <c r="BF167" s="96"/>
      <c r="BG167" s="96"/>
      <c r="BH167" s="96"/>
    </row>
    <row r="168" spans="1:60" ht="15.75" thickBot="1" x14ac:dyDescent="0.3">
      <c r="A168" s="5" t="s">
        <v>96</v>
      </c>
      <c r="B168" s="45" t="s">
        <v>144</v>
      </c>
      <c r="D168" s="50">
        <v>1</v>
      </c>
      <c r="M168" s="120"/>
      <c r="N168" s="120"/>
      <c r="O168" s="120"/>
      <c r="Q168" s="16"/>
      <c r="R168" s="159"/>
      <c r="S168" s="16"/>
      <c r="T168" s="159"/>
      <c r="U168" s="16"/>
      <c r="V168" s="174"/>
      <c r="W168" s="161"/>
      <c r="X168" s="159"/>
      <c r="Y168" s="161"/>
      <c r="Z168" s="159"/>
      <c r="AA168" s="161"/>
      <c r="AB168" s="159"/>
      <c r="AC168" s="16"/>
      <c r="AD168" s="13"/>
      <c r="AE168" s="16"/>
      <c r="AF168" s="13"/>
      <c r="AG168" s="16"/>
      <c r="AH168" s="13"/>
      <c r="AI168" s="16"/>
      <c r="AJ168" s="9"/>
      <c r="AK168" s="16"/>
      <c r="AL168" s="9"/>
      <c r="AM168" s="16"/>
      <c r="AN168" s="9"/>
      <c r="AP168" s="50">
        <v>0</v>
      </c>
      <c r="AQ168" s="50">
        <v>0</v>
      </c>
      <c r="AR168" s="45">
        <v>0</v>
      </c>
      <c r="AS168" s="45">
        <v>1</v>
      </c>
      <c r="AT168" s="45">
        <v>1</v>
      </c>
      <c r="AZ168" s="45">
        <v>1</v>
      </c>
      <c r="BF168" s="95"/>
      <c r="BG168" s="95"/>
      <c r="BH168" s="96"/>
    </row>
    <row r="169" spans="1:60" ht="15.75" thickBot="1" x14ac:dyDescent="0.3">
      <c r="A169" s="5" t="s">
        <v>97</v>
      </c>
      <c r="B169" s="45" t="s">
        <v>144</v>
      </c>
      <c r="D169" s="50">
        <v>1</v>
      </c>
      <c r="F169" s="45">
        <v>3</v>
      </c>
      <c r="H169" s="45">
        <v>3</v>
      </c>
      <c r="I169" s="45">
        <v>1</v>
      </c>
      <c r="J169" s="45">
        <v>2</v>
      </c>
      <c r="K169" s="45">
        <v>1</v>
      </c>
      <c r="L169" s="45">
        <v>1</v>
      </c>
      <c r="M169" s="120">
        <v>1</v>
      </c>
      <c r="N169" s="120">
        <v>1</v>
      </c>
      <c r="O169" s="120">
        <v>3</v>
      </c>
      <c r="Q169" s="16">
        <v>1</v>
      </c>
      <c r="R169" s="159">
        <v>0.32</v>
      </c>
      <c r="S169" s="16"/>
      <c r="T169" s="159"/>
      <c r="U169" s="16">
        <v>3</v>
      </c>
      <c r="V169" s="174">
        <v>0.38749999999966667</v>
      </c>
      <c r="W169" s="161"/>
      <c r="X169" s="159"/>
      <c r="Y169" s="161">
        <v>2</v>
      </c>
      <c r="Z169" s="159">
        <v>3.601666666666</v>
      </c>
      <c r="AA169" s="161">
        <v>1</v>
      </c>
      <c r="AB169" s="159">
        <v>0.27611111111100001</v>
      </c>
      <c r="AC169" s="16">
        <v>2</v>
      </c>
      <c r="AD169" s="13">
        <v>4.3848380002600607E-2</v>
      </c>
      <c r="AE169" s="16">
        <v>1</v>
      </c>
      <c r="AF169" s="13">
        <v>6.1597219995746855E-2</v>
      </c>
      <c r="AG169" s="16">
        <v>1</v>
      </c>
      <c r="AH169" s="13">
        <v>0.40856481000082567</v>
      </c>
      <c r="AI169" s="16"/>
      <c r="AJ169" s="9"/>
      <c r="AK169" s="16"/>
      <c r="AL169" s="9"/>
      <c r="AM169" s="16"/>
      <c r="AN169" s="9"/>
      <c r="AP169" s="50">
        <v>27</v>
      </c>
      <c r="AQ169" s="50">
        <v>45</v>
      </c>
      <c r="AR169" s="45">
        <v>30</v>
      </c>
      <c r="AS169" s="45">
        <v>29</v>
      </c>
      <c r="AT169" s="45">
        <v>22</v>
      </c>
      <c r="AU169" s="45">
        <v>19</v>
      </c>
      <c r="AV169" s="45">
        <v>20</v>
      </c>
      <c r="AW169" s="45">
        <v>20</v>
      </c>
      <c r="AX169" s="45">
        <v>21</v>
      </c>
      <c r="AY169" s="45">
        <v>9</v>
      </c>
      <c r="AZ169" s="45">
        <v>23</v>
      </c>
      <c r="BA169" s="45">
        <v>24</v>
      </c>
      <c r="BF169" s="95"/>
      <c r="BG169" s="95"/>
      <c r="BH169" s="95"/>
    </row>
    <row r="170" spans="1:60" ht="15.75" thickBot="1" x14ac:dyDescent="0.3">
      <c r="A170" s="5" t="s">
        <v>98</v>
      </c>
      <c r="B170" s="45" t="s">
        <v>144</v>
      </c>
      <c r="M170" s="120"/>
      <c r="N170" s="120"/>
      <c r="O170" s="120"/>
      <c r="Q170" s="16"/>
      <c r="R170" s="159"/>
      <c r="S170" s="16"/>
      <c r="T170" s="159"/>
      <c r="U170" s="16"/>
      <c r="V170" s="174"/>
      <c r="W170" s="161"/>
      <c r="X170" s="159"/>
      <c r="Y170" s="161"/>
      <c r="Z170" s="159"/>
      <c r="AA170" s="161"/>
      <c r="AB170" s="159"/>
      <c r="AC170" s="16"/>
      <c r="AD170" s="13"/>
      <c r="AE170" s="16"/>
      <c r="AF170" s="13"/>
      <c r="AG170" s="16"/>
      <c r="AH170" s="13"/>
      <c r="AI170" s="16"/>
      <c r="AJ170" s="9"/>
      <c r="AK170" s="16"/>
      <c r="AL170" s="9"/>
      <c r="AM170" s="16"/>
      <c r="AN170" s="9"/>
      <c r="AP170" s="50">
        <v>0</v>
      </c>
      <c r="AQ170" s="50">
        <v>4</v>
      </c>
      <c r="AR170" s="45">
        <v>3</v>
      </c>
      <c r="AT170" s="45">
        <v>2</v>
      </c>
      <c r="AU170" s="45">
        <v>3</v>
      </c>
      <c r="AW170" s="45">
        <v>1</v>
      </c>
      <c r="AX170" s="45">
        <v>2</v>
      </c>
      <c r="AY170" s="45">
        <v>1</v>
      </c>
      <c r="AZ170" s="45">
        <v>1</v>
      </c>
      <c r="BA170" s="45">
        <v>3</v>
      </c>
      <c r="BF170" s="95"/>
      <c r="BG170" s="95"/>
      <c r="BH170" s="96"/>
    </row>
    <row r="171" spans="1:60" ht="15.75" thickBot="1" x14ac:dyDescent="0.3">
      <c r="A171" s="5" t="s">
        <v>99</v>
      </c>
      <c r="B171" s="45" t="s">
        <v>144</v>
      </c>
      <c r="D171" s="50">
        <v>1</v>
      </c>
      <c r="G171" s="45">
        <v>2</v>
      </c>
      <c r="J171" s="45">
        <v>1</v>
      </c>
      <c r="M171" s="120"/>
      <c r="N171" s="120"/>
      <c r="O171" s="120">
        <v>1</v>
      </c>
      <c r="Q171" s="16">
        <v>1</v>
      </c>
      <c r="R171" s="159">
        <v>7.6622222222219998</v>
      </c>
      <c r="S171" s="16"/>
      <c r="T171" s="159"/>
      <c r="U171" s="16"/>
      <c r="V171" s="174"/>
      <c r="W171" s="161">
        <v>3</v>
      </c>
      <c r="X171" s="159">
        <v>5.5936111111106674</v>
      </c>
      <c r="Y171" s="161"/>
      <c r="Z171" s="159"/>
      <c r="AA171" s="161"/>
      <c r="AB171" s="159"/>
      <c r="AC171" s="16"/>
      <c r="AD171" s="13"/>
      <c r="AE171" s="16"/>
      <c r="AF171" s="13"/>
      <c r="AG171" s="16"/>
      <c r="AH171" s="13"/>
      <c r="AI171" s="16"/>
      <c r="AJ171" s="9"/>
      <c r="AK171" s="16"/>
      <c r="AL171" s="9"/>
      <c r="AM171" s="16">
        <v>1</v>
      </c>
      <c r="AN171" s="9">
        <v>0.14591434999601915</v>
      </c>
      <c r="AP171" s="50">
        <v>2</v>
      </c>
      <c r="AQ171" s="50">
        <v>1</v>
      </c>
      <c r="AR171" s="45">
        <v>5</v>
      </c>
      <c r="AS171" s="45">
        <v>1</v>
      </c>
      <c r="AU171" s="45">
        <v>2</v>
      </c>
      <c r="AV171" s="45">
        <v>2</v>
      </c>
      <c r="AW171" s="45">
        <v>1</v>
      </c>
      <c r="AX171" s="45">
        <v>1</v>
      </c>
      <c r="AZ171" s="45">
        <v>1</v>
      </c>
      <c r="BF171" s="95"/>
      <c r="BG171" s="95"/>
      <c r="BH171" s="96"/>
    </row>
    <row r="172" spans="1:60" ht="15.75" thickBot="1" x14ac:dyDescent="0.3">
      <c r="A172" s="5" t="s">
        <v>100</v>
      </c>
      <c r="B172" s="45" t="s">
        <v>144</v>
      </c>
      <c r="M172" s="120"/>
      <c r="N172" s="120"/>
      <c r="O172" s="120"/>
      <c r="Q172" s="16"/>
      <c r="R172" s="159"/>
      <c r="S172" s="16"/>
      <c r="T172" s="159"/>
      <c r="U172" s="16"/>
      <c r="V172" s="174"/>
      <c r="W172" s="161"/>
      <c r="X172" s="159"/>
      <c r="Y172" s="161"/>
      <c r="Z172" s="159"/>
      <c r="AA172" s="161"/>
      <c r="AB172" s="159"/>
      <c r="AC172" s="16"/>
      <c r="AD172" s="13"/>
      <c r="AE172" s="16"/>
      <c r="AF172" s="13"/>
      <c r="AG172" s="16"/>
      <c r="AH172" s="13"/>
      <c r="AI172" s="16"/>
      <c r="AJ172" s="9"/>
      <c r="AK172" s="16"/>
      <c r="AL172" s="9"/>
      <c r="AM172" s="16"/>
      <c r="AN172" s="9"/>
      <c r="AP172" s="50">
        <v>0</v>
      </c>
      <c r="AQ172" s="50">
        <v>0</v>
      </c>
      <c r="AR172" s="45">
        <v>0</v>
      </c>
      <c r="BF172" s="96"/>
      <c r="BG172" s="96"/>
      <c r="BH172" s="96"/>
    </row>
    <row r="173" spans="1:60" ht="15.75" thickBot="1" x14ac:dyDescent="0.3">
      <c r="A173" s="5" t="s">
        <v>101</v>
      </c>
      <c r="B173" s="45" t="s">
        <v>144</v>
      </c>
      <c r="D173" s="50">
        <v>1</v>
      </c>
      <c r="H173" s="45">
        <v>1</v>
      </c>
      <c r="J173" s="45">
        <v>2</v>
      </c>
      <c r="L173" s="45">
        <v>1</v>
      </c>
      <c r="M173" s="120"/>
      <c r="N173" s="120"/>
      <c r="O173" s="120">
        <v>1</v>
      </c>
      <c r="Q173" s="16">
        <v>1</v>
      </c>
      <c r="R173" s="159">
        <v>0.210833333333</v>
      </c>
      <c r="S173" s="16"/>
      <c r="T173" s="159"/>
      <c r="U173" s="16"/>
      <c r="V173" s="174"/>
      <c r="W173" s="161"/>
      <c r="X173" s="159"/>
      <c r="Y173" s="161">
        <v>1</v>
      </c>
      <c r="Z173" s="159">
        <v>0.613333333333</v>
      </c>
      <c r="AA173" s="161"/>
      <c r="AB173" s="159"/>
      <c r="AC173" s="16">
        <v>2</v>
      </c>
      <c r="AD173" s="13">
        <v>0.10130208500049775</v>
      </c>
      <c r="AE173" s="16"/>
      <c r="AF173" s="13"/>
      <c r="AG173" s="16">
        <v>1</v>
      </c>
      <c r="AH173" s="13">
        <v>0.10350694000226213</v>
      </c>
      <c r="AI173" s="16"/>
      <c r="AJ173" s="9"/>
      <c r="AK173" s="16"/>
      <c r="AL173" s="9"/>
      <c r="AM173" s="16">
        <v>1</v>
      </c>
      <c r="AN173" s="9">
        <v>8.4733790004975162E-2</v>
      </c>
      <c r="AP173" s="50">
        <v>16</v>
      </c>
      <c r="AQ173" s="50">
        <v>7</v>
      </c>
      <c r="AR173" s="45">
        <v>5</v>
      </c>
      <c r="AS173" s="45">
        <v>12</v>
      </c>
      <c r="AT173" s="45">
        <v>10</v>
      </c>
      <c r="AU173" s="45">
        <v>5</v>
      </c>
      <c r="AV173" s="45">
        <v>5</v>
      </c>
      <c r="AW173" s="45">
        <v>7</v>
      </c>
      <c r="AX173" s="45">
        <v>5</v>
      </c>
      <c r="AY173" s="45">
        <v>1</v>
      </c>
      <c r="AZ173" s="45">
        <v>12</v>
      </c>
      <c r="BA173" s="45">
        <v>6</v>
      </c>
      <c r="BF173" s="95"/>
      <c r="BG173" s="95"/>
      <c r="BH173" s="95"/>
    </row>
    <row r="174" spans="1:60" ht="15.75" thickBot="1" x14ac:dyDescent="0.3">
      <c r="A174" s="5" t="s">
        <v>102</v>
      </c>
      <c r="B174" s="45" t="s">
        <v>144</v>
      </c>
      <c r="E174" s="50">
        <v>2</v>
      </c>
      <c r="J174" s="45">
        <v>1</v>
      </c>
      <c r="L174" s="45">
        <v>1</v>
      </c>
      <c r="M174" s="120">
        <v>1</v>
      </c>
      <c r="N174" s="120"/>
      <c r="O174" s="120"/>
      <c r="Q174" s="16"/>
      <c r="R174" s="159"/>
      <c r="S174" s="16">
        <v>2</v>
      </c>
      <c r="T174" s="159">
        <v>1.8668055555550001</v>
      </c>
      <c r="U174" s="16"/>
      <c r="V174" s="174"/>
      <c r="W174" s="161"/>
      <c r="X174" s="159"/>
      <c r="Y174" s="161"/>
      <c r="Z174" s="159"/>
      <c r="AA174" s="161"/>
      <c r="AB174" s="159"/>
      <c r="AC174" s="16">
        <v>1</v>
      </c>
      <c r="AD174" s="13">
        <v>0.15952545999607537</v>
      </c>
      <c r="AE174" s="16"/>
      <c r="AF174" s="13"/>
      <c r="AG174" s="16"/>
      <c r="AH174" s="13"/>
      <c r="AI174" s="16">
        <v>1</v>
      </c>
      <c r="AJ174" s="9">
        <v>0.18900462999590673</v>
      </c>
      <c r="AK174" s="16"/>
      <c r="AL174" s="9"/>
      <c r="AM174" s="16"/>
      <c r="AN174" s="9"/>
      <c r="AP174" s="50">
        <v>7</v>
      </c>
      <c r="AQ174" s="50">
        <v>2</v>
      </c>
      <c r="AR174" s="45">
        <v>10</v>
      </c>
      <c r="AS174" s="45">
        <v>6</v>
      </c>
      <c r="AT174" s="45">
        <v>7</v>
      </c>
      <c r="AU174" s="45">
        <v>6</v>
      </c>
      <c r="AV174" s="45">
        <v>4</v>
      </c>
      <c r="AW174" s="45">
        <v>4</v>
      </c>
      <c r="AX174" s="45">
        <v>3</v>
      </c>
      <c r="AY174" s="45">
        <v>6</v>
      </c>
      <c r="AZ174" s="45">
        <v>2</v>
      </c>
      <c r="BA174" s="45">
        <v>8</v>
      </c>
      <c r="BF174" s="95"/>
      <c r="BG174" s="95"/>
      <c r="BH174" s="96"/>
    </row>
    <row r="175" spans="1:60" ht="15.75" thickBot="1" x14ac:dyDescent="0.3">
      <c r="A175" s="5" t="s">
        <v>103</v>
      </c>
      <c r="B175" s="45" t="s">
        <v>144</v>
      </c>
      <c r="E175" s="50">
        <v>1</v>
      </c>
      <c r="F175" s="45">
        <v>3</v>
      </c>
      <c r="H175" s="45">
        <v>1</v>
      </c>
      <c r="I175" s="45">
        <v>3</v>
      </c>
      <c r="K175" s="45">
        <v>1</v>
      </c>
      <c r="M175" s="120">
        <v>1</v>
      </c>
      <c r="N175" s="120"/>
      <c r="O175" s="120">
        <v>1</v>
      </c>
      <c r="Q175" s="16"/>
      <c r="R175" s="159"/>
      <c r="S175" s="16"/>
      <c r="T175" s="159"/>
      <c r="U175" s="150">
        <v>3</v>
      </c>
      <c r="V175" s="174">
        <v>0.87703703703633329</v>
      </c>
      <c r="W175" s="161"/>
      <c r="X175" s="159"/>
      <c r="Y175" s="161"/>
      <c r="Z175" s="159"/>
      <c r="AA175" s="161"/>
      <c r="AB175" s="159"/>
      <c r="AC175" s="16"/>
      <c r="AD175" s="13"/>
      <c r="AE175" s="16">
        <v>1</v>
      </c>
      <c r="AF175" s="13">
        <v>1.2280100003408734E-2</v>
      </c>
      <c r="AG175" s="16"/>
      <c r="AH175" s="13"/>
      <c r="AI175" s="16">
        <v>1</v>
      </c>
      <c r="AJ175" s="9">
        <v>0.12618055000348249</v>
      </c>
      <c r="AK175" s="16"/>
      <c r="AL175" s="9"/>
      <c r="AM175" s="16">
        <v>1</v>
      </c>
      <c r="AN175" s="9">
        <v>0.6515856400001212</v>
      </c>
      <c r="AP175" s="50">
        <v>6</v>
      </c>
      <c r="AQ175" s="50">
        <v>18</v>
      </c>
      <c r="AR175" s="45">
        <v>6</v>
      </c>
      <c r="AS175" s="45">
        <v>11</v>
      </c>
      <c r="AT175" s="45">
        <v>8</v>
      </c>
      <c r="AU175" s="45">
        <v>13</v>
      </c>
      <c r="AV175" s="45">
        <v>6</v>
      </c>
      <c r="AW175" s="45">
        <v>5</v>
      </c>
      <c r="AX175" s="45">
        <v>3</v>
      </c>
      <c r="AY175" s="45">
        <v>2</v>
      </c>
      <c r="AZ175" s="45">
        <v>5</v>
      </c>
      <c r="BA175" s="45">
        <v>8</v>
      </c>
      <c r="BF175" s="95"/>
      <c r="BG175" s="95"/>
      <c r="BH175" s="96"/>
    </row>
    <row r="176" spans="1:60" ht="15.75" thickBot="1" x14ac:dyDescent="0.3">
      <c r="A176" s="5" t="s">
        <v>104</v>
      </c>
      <c r="B176" s="45" t="s">
        <v>144</v>
      </c>
      <c r="D176" s="50">
        <v>2</v>
      </c>
      <c r="I176" s="45">
        <v>1</v>
      </c>
      <c r="J176" s="45">
        <v>1</v>
      </c>
      <c r="M176" s="120">
        <v>1</v>
      </c>
      <c r="N176" s="120"/>
      <c r="O176" s="120"/>
      <c r="Q176" s="16">
        <v>2</v>
      </c>
      <c r="R176" s="159">
        <v>3.6622222222220002</v>
      </c>
      <c r="S176" s="16"/>
      <c r="T176" s="159"/>
      <c r="U176" s="16"/>
      <c r="V176" s="174"/>
      <c r="W176" s="161"/>
      <c r="X176" s="159"/>
      <c r="Y176" s="161"/>
      <c r="Z176" s="159"/>
      <c r="AA176" s="161">
        <v>1</v>
      </c>
      <c r="AB176" s="159">
        <v>5.1116666666660002</v>
      </c>
      <c r="AC176" s="16"/>
      <c r="AD176" s="13"/>
      <c r="AE176" s="16"/>
      <c r="AF176" s="13"/>
      <c r="AG176" s="16"/>
      <c r="AH176" s="13"/>
      <c r="AI176" s="16"/>
      <c r="AJ176" s="9"/>
      <c r="AK176" s="16"/>
      <c r="AL176" s="9"/>
      <c r="AM176" s="16"/>
      <c r="AN176" s="9"/>
      <c r="AP176" s="50">
        <v>0</v>
      </c>
      <c r="AQ176" s="50">
        <v>0</v>
      </c>
      <c r="AR176" s="45">
        <v>3</v>
      </c>
      <c r="AS176" s="45">
        <v>1</v>
      </c>
      <c r="AT176" s="45">
        <v>4</v>
      </c>
      <c r="AU176" s="45">
        <v>2</v>
      </c>
      <c r="AW176" s="45">
        <v>4</v>
      </c>
      <c r="AX176" s="45">
        <v>2</v>
      </c>
      <c r="AY176" s="45">
        <v>4</v>
      </c>
      <c r="AZ176" s="45">
        <v>3</v>
      </c>
      <c r="BA176" s="45">
        <v>4</v>
      </c>
      <c r="BF176" s="95"/>
      <c r="BG176" s="95"/>
      <c r="BH176" s="96"/>
    </row>
    <row r="177" spans="1:60" ht="15.75" thickBot="1" x14ac:dyDescent="0.3">
      <c r="A177" s="5" t="s">
        <v>105</v>
      </c>
      <c r="B177" s="45" t="s">
        <v>144</v>
      </c>
      <c r="E177" s="50">
        <v>4</v>
      </c>
      <c r="F177" s="45">
        <v>2</v>
      </c>
      <c r="G177" s="45">
        <v>1</v>
      </c>
      <c r="H177" s="45">
        <v>1</v>
      </c>
      <c r="I177" s="45">
        <v>3</v>
      </c>
      <c r="J177" s="45">
        <v>1</v>
      </c>
      <c r="M177" s="120">
        <v>1</v>
      </c>
      <c r="N177" s="120">
        <v>2</v>
      </c>
      <c r="O177" s="120">
        <v>1</v>
      </c>
      <c r="Q177" s="16"/>
      <c r="R177" s="159"/>
      <c r="S177" s="16">
        <v>4</v>
      </c>
      <c r="T177" s="159">
        <v>5.4191666666662499</v>
      </c>
      <c r="U177" s="16">
        <v>2</v>
      </c>
      <c r="V177" s="174">
        <v>18.645555555554999</v>
      </c>
      <c r="W177" s="161">
        <v>1</v>
      </c>
      <c r="X177" s="159">
        <v>24.350833333333</v>
      </c>
      <c r="Y177" s="161">
        <v>1</v>
      </c>
      <c r="Z177" s="159">
        <v>4.3833333333329998</v>
      </c>
      <c r="AA177" s="161">
        <v>3</v>
      </c>
      <c r="AB177" s="159">
        <v>2.8088888888883332</v>
      </c>
      <c r="AC177" s="16">
        <v>1</v>
      </c>
      <c r="AD177" s="13">
        <v>8.02083000598941E-3</v>
      </c>
      <c r="AE177" s="16"/>
      <c r="AF177" s="13"/>
      <c r="AG177" s="16"/>
      <c r="AH177" s="13"/>
      <c r="AI177" s="16">
        <v>1</v>
      </c>
      <c r="AJ177" s="9">
        <v>0.10993056000006618</v>
      </c>
      <c r="AK177" s="16">
        <v>2</v>
      </c>
      <c r="AL177" s="9">
        <v>0.15815392999502365</v>
      </c>
      <c r="AM177" s="16">
        <v>1</v>
      </c>
      <c r="AN177" s="9">
        <v>0.41035879999981262</v>
      </c>
      <c r="AP177" s="50">
        <v>16</v>
      </c>
      <c r="AQ177" s="50">
        <v>18</v>
      </c>
      <c r="AR177" s="45">
        <v>17</v>
      </c>
      <c r="AS177" s="45">
        <v>12</v>
      </c>
      <c r="AT177" s="45">
        <v>14</v>
      </c>
      <c r="AU177" s="45">
        <v>10</v>
      </c>
      <c r="AV177" s="45">
        <v>3</v>
      </c>
      <c r="AW177" s="45">
        <v>6</v>
      </c>
      <c r="AX177" s="45">
        <v>4</v>
      </c>
      <c r="AY177" s="45">
        <v>8</v>
      </c>
      <c r="AZ177" s="45">
        <v>7</v>
      </c>
      <c r="BA177" s="45">
        <v>13</v>
      </c>
      <c r="BF177" s="95"/>
      <c r="BG177" s="95"/>
      <c r="BH177" s="96"/>
    </row>
    <row r="178" spans="1:60" ht="15.75" thickBot="1" x14ac:dyDescent="0.3">
      <c r="A178" s="5" t="s">
        <v>106</v>
      </c>
      <c r="B178" s="45" t="s">
        <v>144</v>
      </c>
      <c r="D178" s="50">
        <v>22</v>
      </c>
      <c r="E178" s="50">
        <v>51</v>
      </c>
      <c r="F178" s="45">
        <v>77</v>
      </c>
      <c r="G178" s="45">
        <v>67</v>
      </c>
      <c r="H178" s="45">
        <v>58</v>
      </c>
      <c r="I178" s="45">
        <v>75</v>
      </c>
      <c r="J178" s="45">
        <v>37</v>
      </c>
      <c r="K178" s="45">
        <v>27</v>
      </c>
      <c r="L178" s="45">
        <v>37</v>
      </c>
      <c r="M178" s="120">
        <v>26</v>
      </c>
      <c r="N178" s="120">
        <v>3</v>
      </c>
      <c r="O178" s="120">
        <v>69</v>
      </c>
      <c r="Q178" s="16">
        <v>17</v>
      </c>
      <c r="R178" s="159">
        <v>2.1105065359472941</v>
      </c>
      <c r="S178" s="16">
        <v>38</v>
      </c>
      <c r="T178" s="159">
        <v>3.5284649122802629</v>
      </c>
      <c r="U178" s="161">
        <v>65</v>
      </c>
      <c r="V178" s="174">
        <v>18.145085470085018</v>
      </c>
      <c r="W178" s="161">
        <v>83</v>
      </c>
      <c r="X178" s="159">
        <v>6.5782195448455596</v>
      </c>
      <c r="Y178" s="161">
        <v>62</v>
      </c>
      <c r="Z178" s="159">
        <v>15.528651433691223</v>
      </c>
      <c r="AA178" s="161">
        <v>66</v>
      </c>
      <c r="AB178" s="159">
        <v>21.199326599326227</v>
      </c>
      <c r="AC178" s="16">
        <v>27</v>
      </c>
      <c r="AD178" s="13">
        <v>0.24497599370375542</v>
      </c>
      <c r="AE178" s="16">
        <v>15</v>
      </c>
      <c r="AF178" s="13">
        <v>0.3979822533321567</v>
      </c>
      <c r="AG178" s="16">
        <v>23</v>
      </c>
      <c r="AH178" s="13">
        <v>0.43125452913037682</v>
      </c>
      <c r="AI178" s="16">
        <v>21</v>
      </c>
      <c r="AJ178" s="9">
        <v>0.3864649476180646</v>
      </c>
      <c r="AK178" s="16">
        <v>4</v>
      </c>
      <c r="AL178" s="9">
        <v>0.620277777501542</v>
      </c>
      <c r="AM178" s="16">
        <v>47</v>
      </c>
      <c r="AN178" s="9">
        <v>0.19569198106430433</v>
      </c>
      <c r="AP178" s="50">
        <v>243</v>
      </c>
      <c r="AQ178" s="50">
        <v>266</v>
      </c>
      <c r="AR178" s="45">
        <v>308</v>
      </c>
      <c r="AS178" s="45">
        <v>224</v>
      </c>
      <c r="AT178" s="45">
        <v>214</v>
      </c>
      <c r="AU178" s="45">
        <v>154</v>
      </c>
      <c r="AV178" s="45">
        <v>124</v>
      </c>
      <c r="AW178" s="45">
        <v>176</v>
      </c>
      <c r="AX178" s="45">
        <v>101</v>
      </c>
      <c r="AY178" s="45">
        <v>102</v>
      </c>
      <c r="AZ178" s="45">
        <v>232</v>
      </c>
      <c r="BA178" s="45">
        <v>194</v>
      </c>
      <c r="BF178" s="95"/>
      <c r="BG178" s="95"/>
      <c r="BH178" s="95"/>
    </row>
    <row r="179" spans="1:60" ht="15.75" thickBot="1" x14ac:dyDescent="0.3">
      <c r="A179" s="5" t="s">
        <v>107</v>
      </c>
      <c r="B179" s="45" t="s">
        <v>144</v>
      </c>
      <c r="M179" s="120"/>
      <c r="N179" s="120"/>
      <c r="O179" s="120"/>
      <c r="Q179" s="16"/>
      <c r="R179" s="159"/>
      <c r="S179" s="16"/>
      <c r="T179" s="159"/>
      <c r="U179" s="16"/>
      <c r="V179" s="174"/>
      <c r="W179" s="161"/>
      <c r="X179" s="159"/>
      <c r="Y179" s="161"/>
      <c r="Z179" s="159"/>
      <c r="AA179" s="161"/>
      <c r="AB179" s="159"/>
      <c r="AC179" s="16"/>
      <c r="AD179" s="13"/>
      <c r="AE179" s="16"/>
      <c r="AF179" s="13"/>
      <c r="AG179" s="16"/>
      <c r="AH179" s="13"/>
      <c r="AI179" s="16"/>
      <c r="AJ179" s="9"/>
      <c r="AK179" s="16"/>
      <c r="AL179" s="9"/>
      <c r="AM179" s="16"/>
      <c r="AN179" s="9"/>
      <c r="AP179" s="50">
        <v>0</v>
      </c>
      <c r="AQ179" s="50">
        <v>1</v>
      </c>
      <c r="AR179" s="45">
        <v>1</v>
      </c>
      <c r="AS179" s="45">
        <v>1</v>
      </c>
      <c r="AZ179" s="45">
        <v>1</v>
      </c>
      <c r="BA179" s="45">
        <v>3</v>
      </c>
      <c r="BF179" s="95"/>
      <c r="BG179" s="96"/>
      <c r="BH179" s="96"/>
    </row>
    <row r="180" spans="1:60" ht="15.75" thickBot="1" x14ac:dyDescent="0.3">
      <c r="A180" s="5" t="s">
        <v>108</v>
      </c>
      <c r="B180" s="45" t="s">
        <v>144</v>
      </c>
      <c r="D180" s="50">
        <v>1</v>
      </c>
      <c r="H180" s="45">
        <v>1</v>
      </c>
      <c r="M180" s="120">
        <v>1</v>
      </c>
      <c r="N180" s="120"/>
      <c r="O180" s="120">
        <v>1</v>
      </c>
      <c r="Q180" s="16">
        <v>1</v>
      </c>
      <c r="R180" s="159">
        <v>76.930833333332998</v>
      </c>
      <c r="S180" s="16"/>
      <c r="T180" s="159"/>
      <c r="U180" s="16"/>
      <c r="V180" s="174"/>
      <c r="W180" s="161"/>
      <c r="X180" s="159"/>
      <c r="Y180" s="161">
        <v>1</v>
      </c>
      <c r="Z180" s="159">
        <v>1.191111111111</v>
      </c>
      <c r="AA180" s="161"/>
      <c r="AB180" s="159"/>
      <c r="AC180" s="16"/>
      <c r="AD180" s="13"/>
      <c r="AE180" s="16"/>
      <c r="AF180" s="13"/>
      <c r="AG180" s="16"/>
      <c r="AH180" s="13"/>
      <c r="AI180" s="16"/>
      <c r="AJ180" s="9"/>
      <c r="AK180" s="16"/>
      <c r="AL180" s="9"/>
      <c r="AM180" s="16"/>
      <c r="AN180" s="9"/>
      <c r="AP180" s="50">
        <v>8</v>
      </c>
      <c r="AQ180" s="50">
        <v>9</v>
      </c>
      <c r="AR180" s="45">
        <v>7</v>
      </c>
      <c r="AS180" s="45">
        <v>7</v>
      </c>
      <c r="AT180" s="45">
        <v>7</v>
      </c>
      <c r="AU180" s="45">
        <v>4</v>
      </c>
      <c r="AV180" s="45">
        <v>7</v>
      </c>
      <c r="AW180" s="45">
        <v>3</v>
      </c>
      <c r="AX180" s="45">
        <v>5</v>
      </c>
      <c r="AY180" s="45">
        <v>4</v>
      </c>
      <c r="AZ180" s="45">
        <v>8</v>
      </c>
      <c r="BA180" s="45">
        <v>2</v>
      </c>
      <c r="BF180" s="95"/>
      <c r="BG180" s="95"/>
      <c r="BH180" s="96"/>
    </row>
    <row r="181" spans="1:60" ht="15.75" thickBot="1" x14ac:dyDescent="0.3">
      <c r="A181" s="5" t="s">
        <v>109</v>
      </c>
      <c r="B181" s="45" t="s">
        <v>144</v>
      </c>
      <c r="D181" s="50">
        <v>3</v>
      </c>
      <c r="E181" s="50">
        <v>3</v>
      </c>
      <c r="F181" s="45">
        <v>4</v>
      </c>
      <c r="G181" s="45">
        <v>10</v>
      </c>
      <c r="H181" s="45">
        <v>5</v>
      </c>
      <c r="I181" s="45">
        <v>1</v>
      </c>
      <c r="J181" s="45">
        <v>3</v>
      </c>
      <c r="K181" s="45">
        <v>3</v>
      </c>
      <c r="L181" s="45">
        <v>5</v>
      </c>
      <c r="M181" s="120">
        <v>6</v>
      </c>
      <c r="N181" s="120"/>
      <c r="O181" s="120">
        <v>4</v>
      </c>
      <c r="Q181" s="16">
        <v>3</v>
      </c>
      <c r="R181" s="159">
        <v>1.3522222222216669</v>
      </c>
      <c r="S181" s="16">
        <v>2</v>
      </c>
      <c r="T181" s="159">
        <v>17.898194444443998</v>
      </c>
      <c r="U181" s="16">
        <v>4</v>
      </c>
      <c r="V181" s="174">
        <v>3.9729166666665003</v>
      </c>
      <c r="W181" s="161">
        <v>12</v>
      </c>
      <c r="X181" s="159">
        <v>4.1731944444437499</v>
      </c>
      <c r="Y181" s="161">
        <v>8</v>
      </c>
      <c r="Z181" s="159">
        <v>26.906770833332875</v>
      </c>
      <c r="AA181" s="161">
        <v>1</v>
      </c>
      <c r="AB181" s="159">
        <v>3.6519444444440001</v>
      </c>
      <c r="AC181" s="16">
        <v>3</v>
      </c>
      <c r="AD181" s="13">
        <v>7.7407403332472313E-2</v>
      </c>
      <c r="AE181" s="16">
        <v>3</v>
      </c>
      <c r="AF181" s="13">
        <v>0.11592592999901778</v>
      </c>
      <c r="AG181" s="16">
        <v>4</v>
      </c>
      <c r="AH181" s="13">
        <v>0.37486689750039659</v>
      </c>
      <c r="AI181" s="16">
        <v>4</v>
      </c>
      <c r="AJ181" s="9">
        <v>4.7077547496883199E-2</v>
      </c>
      <c r="AK181" s="16"/>
      <c r="AL181" s="9"/>
      <c r="AM181" s="16">
        <v>4</v>
      </c>
      <c r="AN181" s="9">
        <v>0.32203414000105113</v>
      </c>
      <c r="AP181" s="50">
        <v>31</v>
      </c>
      <c r="AQ181" s="50">
        <v>17</v>
      </c>
      <c r="AR181" s="45">
        <v>51</v>
      </c>
      <c r="AS181" s="45">
        <v>19</v>
      </c>
      <c r="AT181" s="45">
        <v>32</v>
      </c>
      <c r="AU181" s="45">
        <v>16</v>
      </c>
      <c r="AV181" s="45">
        <v>19</v>
      </c>
      <c r="AW181" s="45">
        <v>23</v>
      </c>
      <c r="AX181" s="45">
        <v>17</v>
      </c>
      <c r="AY181" s="45">
        <v>17</v>
      </c>
      <c r="AZ181" s="45">
        <v>23</v>
      </c>
      <c r="BA181" s="45">
        <v>33</v>
      </c>
      <c r="BF181" s="95"/>
      <c r="BG181" s="95"/>
      <c r="BH181" s="95"/>
    </row>
    <row r="182" spans="1:60" ht="15.75" thickBot="1" x14ac:dyDescent="0.3">
      <c r="A182" s="5" t="s">
        <v>110</v>
      </c>
      <c r="B182" s="45" t="s">
        <v>144</v>
      </c>
      <c r="E182" s="50">
        <v>2</v>
      </c>
      <c r="G182" s="45">
        <v>1</v>
      </c>
      <c r="I182" s="45">
        <v>1</v>
      </c>
      <c r="J182" s="45">
        <v>1</v>
      </c>
      <c r="L182" s="45">
        <v>1</v>
      </c>
      <c r="M182" s="120">
        <v>1</v>
      </c>
      <c r="N182" s="120"/>
      <c r="O182" s="120">
        <v>1</v>
      </c>
      <c r="Q182" s="16"/>
      <c r="R182" s="159"/>
      <c r="S182" s="16">
        <v>1</v>
      </c>
      <c r="T182" s="159">
        <v>3.5636111111109998</v>
      </c>
      <c r="U182" s="16"/>
      <c r="V182" s="174"/>
      <c r="W182" s="161">
        <v>2</v>
      </c>
      <c r="X182" s="159">
        <v>0.39222222222199998</v>
      </c>
      <c r="Y182" s="161"/>
      <c r="Z182" s="159"/>
      <c r="AA182" s="161">
        <v>2</v>
      </c>
      <c r="AB182" s="159">
        <v>0.94</v>
      </c>
      <c r="AC182" s="16">
        <v>1</v>
      </c>
      <c r="AD182" s="13">
        <v>5.1261580003483687E-2</v>
      </c>
      <c r="AE182" s="16"/>
      <c r="AF182" s="13"/>
      <c r="AG182" s="16">
        <v>1</v>
      </c>
      <c r="AH182" s="13">
        <v>0.16212962999998126</v>
      </c>
      <c r="AI182" s="16">
        <v>1</v>
      </c>
      <c r="AJ182" s="9">
        <v>1.9791670005361084E-2</v>
      </c>
      <c r="AK182" s="16"/>
      <c r="AL182" s="9"/>
      <c r="AM182" s="16">
        <v>1</v>
      </c>
      <c r="AN182" s="9">
        <v>2.1550930003286339E-2</v>
      </c>
      <c r="AP182" s="50">
        <v>10</v>
      </c>
      <c r="AQ182" s="50">
        <v>7</v>
      </c>
      <c r="AR182" s="45">
        <v>13</v>
      </c>
      <c r="AS182" s="45">
        <v>10</v>
      </c>
      <c r="AT182" s="45">
        <v>7</v>
      </c>
      <c r="AU182" s="45">
        <v>3</v>
      </c>
      <c r="AV182" s="45">
        <v>6</v>
      </c>
      <c r="AW182" s="45">
        <v>4</v>
      </c>
      <c r="AX182" s="45">
        <v>5</v>
      </c>
      <c r="AY182" s="45">
        <v>1</v>
      </c>
      <c r="AZ182" s="45">
        <v>3</v>
      </c>
      <c r="BA182" s="45">
        <v>8</v>
      </c>
      <c r="BF182" s="95"/>
      <c r="BG182" s="95"/>
      <c r="BH182" s="96"/>
    </row>
    <row r="183" spans="1:60" ht="15.75" thickBot="1" x14ac:dyDescent="0.3">
      <c r="A183" s="5" t="s">
        <v>111</v>
      </c>
      <c r="B183" s="45" t="s">
        <v>144</v>
      </c>
      <c r="H183" s="45">
        <v>1</v>
      </c>
      <c r="M183" s="120"/>
      <c r="N183" s="120"/>
      <c r="O183" s="120">
        <v>1</v>
      </c>
      <c r="Q183" s="16"/>
      <c r="R183" s="159"/>
      <c r="S183" s="16"/>
      <c r="T183" s="159"/>
      <c r="U183" s="16"/>
      <c r="V183" s="174"/>
      <c r="W183" s="161"/>
      <c r="X183" s="159"/>
      <c r="Y183" s="161">
        <v>1</v>
      </c>
      <c r="Z183" s="159">
        <v>0.82027777777699995</v>
      </c>
      <c r="AA183" s="161"/>
      <c r="AB183" s="159"/>
      <c r="AC183" s="16"/>
      <c r="AD183" s="13"/>
      <c r="AE183" s="16"/>
      <c r="AF183" s="13"/>
      <c r="AG183" s="16"/>
      <c r="AH183" s="13"/>
      <c r="AI183" s="16"/>
      <c r="AJ183" s="9"/>
      <c r="AK183" s="16"/>
      <c r="AL183" s="9"/>
      <c r="AM183" s="16">
        <v>1</v>
      </c>
      <c r="AN183" s="9">
        <v>6.3506949998554774E-2</v>
      </c>
      <c r="AP183" s="50">
        <v>6</v>
      </c>
      <c r="AQ183" s="50">
        <v>9</v>
      </c>
      <c r="AR183" s="45">
        <v>8</v>
      </c>
      <c r="AS183" s="45">
        <v>7</v>
      </c>
      <c r="AT183" s="45">
        <v>5</v>
      </c>
      <c r="AU183" s="45">
        <v>6</v>
      </c>
      <c r="AV183" s="45">
        <v>3</v>
      </c>
      <c r="AW183" s="45">
        <v>6</v>
      </c>
      <c r="AX183" s="45">
        <v>5</v>
      </c>
      <c r="AY183" s="45">
        <v>5</v>
      </c>
      <c r="AZ183" s="45">
        <v>2</v>
      </c>
      <c r="BA183" s="45">
        <v>9</v>
      </c>
      <c r="BF183" s="95"/>
      <c r="BG183" s="95"/>
      <c r="BH183" s="96"/>
    </row>
    <row r="184" spans="1:60" ht="15.75" thickBot="1" x14ac:dyDescent="0.3">
      <c r="A184" s="5" t="s">
        <v>112</v>
      </c>
      <c r="B184" s="45" t="s">
        <v>144</v>
      </c>
      <c r="D184" s="50">
        <v>1</v>
      </c>
      <c r="E184" s="50">
        <v>3</v>
      </c>
      <c r="G184" s="45">
        <v>2</v>
      </c>
      <c r="I184" s="45">
        <v>1</v>
      </c>
      <c r="J184" s="45">
        <v>2</v>
      </c>
      <c r="K184" s="45">
        <v>1</v>
      </c>
      <c r="L184" s="45">
        <v>4</v>
      </c>
      <c r="M184" s="120">
        <v>3</v>
      </c>
      <c r="N184" s="120">
        <v>2</v>
      </c>
      <c r="O184" s="120">
        <v>1</v>
      </c>
      <c r="Q184" s="16">
        <v>1</v>
      </c>
      <c r="R184" s="159">
        <v>0.236111111111</v>
      </c>
      <c r="S184" s="16">
        <v>3</v>
      </c>
      <c r="T184" s="159">
        <v>0.44092592592533331</v>
      </c>
      <c r="U184" s="16"/>
      <c r="V184" s="174"/>
      <c r="W184" s="161">
        <v>2</v>
      </c>
      <c r="X184" s="159">
        <v>2.7849999999995001</v>
      </c>
      <c r="Y184" s="161"/>
      <c r="Z184" s="159"/>
      <c r="AA184" s="161">
        <v>2</v>
      </c>
      <c r="AB184" s="159">
        <v>47.1175</v>
      </c>
      <c r="AC184" s="16">
        <v>2</v>
      </c>
      <c r="AD184" s="13">
        <v>0.66975694000211661</v>
      </c>
      <c r="AE184" s="16"/>
      <c r="AF184" s="13"/>
      <c r="AG184" s="16">
        <v>3</v>
      </c>
      <c r="AH184" s="13">
        <v>0.21923996999976225</v>
      </c>
      <c r="AI184" s="16">
        <v>1</v>
      </c>
      <c r="AJ184" s="9">
        <v>1.1585649997869041E-2</v>
      </c>
      <c r="AK184" s="16">
        <v>1</v>
      </c>
      <c r="AL184" s="9">
        <v>4.3263890001981054E-2</v>
      </c>
      <c r="AM184" s="16">
        <v>1</v>
      </c>
      <c r="AN184" s="9">
        <v>5.2893500032951124E-3</v>
      </c>
      <c r="AP184" s="50">
        <v>29</v>
      </c>
      <c r="AQ184" s="50">
        <v>46</v>
      </c>
      <c r="AR184" s="45">
        <v>37</v>
      </c>
      <c r="AS184" s="45">
        <v>42</v>
      </c>
      <c r="AT184" s="45">
        <v>34</v>
      </c>
      <c r="AU184" s="45">
        <v>27</v>
      </c>
      <c r="AV184" s="45">
        <v>22</v>
      </c>
      <c r="AW184" s="45">
        <v>17</v>
      </c>
      <c r="AX184" s="45">
        <v>28</v>
      </c>
      <c r="AY184" s="45">
        <v>21</v>
      </c>
      <c r="AZ184" s="45">
        <v>18</v>
      </c>
      <c r="BA184" s="45">
        <v>24</v>
      </c>
      <c r="BF184" s="95"/>
      <c r="BG184" s="95"/>
      <c r="BH184" s="96"/>
    </row>
    <row r="185" spans="1:60" ht="15.75" thickBot="1" x14ac:dyDescent="0.3">
      <c r="A185" s="5" t="s">
        <v>113</v>
      </c>
      <c r="B185" s="45" t="s">
        <v>144</v>
      </c>
      <c r="M185" s="120"/>
      <c r="N185" s="120"/>
      <c r="O185" s="120"/>
      <c r="Q185" s="16"/>
      <c r="R185" s="159"/>
      <c r="S185" s="16"/>
      <c r="T185" s="159"/>
      <c r="U185" s="16"/>
      <c r="V185" s="174"/>
      <c r="W185" s="161"/>
      <c r="X185" s="159"/>
      <c r="Y185" s="161"/>
      <c r="Z185" s="159"/>
      <c r="AA185" s="161"/>
      <c r="AB185" s="159"/>
      <c r="AC185" s="16"/>
      <c r="AD185" s="13"/>
      <c r="AE185" s="16"/>
      <c r="AF185" s="13"/>
      <c r="AG185" s="16"/>
      <c r="AH185" s="13"/>
      <c r="AI185" s="16"/>
      <c r="AJ185" s="9"/>
      <c r="AK185" s="16"/>
      <c r="AL185" s="9"/>
      <c r="AM185" s="16"/>
      <c r="AN185" s="9"/>
      <c r="AP185" s="50">
        <v>2</v>
      </c>
      <c r="AQ185" s="50">
        <v>0</v>
      </c>
      <c r="AR185" s="45">
        <v>1</v>
      </c>
      <c r="AS185" s="45">
        <v>2</v>
      </c>
      <c r="AT185" s="45">
        <v>2</v>
      </c>
      <c r="AU185" s="45">
        <v>1</v>
      </c>
      <c r="AW185" s="45">
        <v>2</v>
      </c>
      <c r="BF185" s="95"/>
      <c r="BG185" s="95"/>
      <c r="BH185" s="96"/>
    </row>
    <row r="186" spans="1:60" ht="15.75" thickBot="1" x14ac:dyDescent="0.3">
      <c r="A186" s="5" t="s">
        <v>114</v>
      </c>
      <c r="B186" s="45" t="s">
        <v>144</v>
      </c>
      <c r="M186" s="120"/>
      <c r="N186" s="120"/>
      <c r="O186" s="120"/>
      <c r="Q186" s="16"/>
      <c r="R186" s="159"/>
      <c r="S186" s="16"/>
      <c r="T186" s="159"/>
      <c r="U186" s="16"/>
      <c r="V186" s="174"/>
      <c r="W186" s="161"/>
      <c r="X186" s="159"/>
      <c r="Y186" s="161"/>
      <c r="Z186" s="159"/>
      <c r="AA186" s="161"/>
      <c r="AB186" s="159"/>
      <c r="AC186" s="16"/>
      <c r="AD186" s="13"/>
      <c r="AE186" s="16"/>
      <c r="AF186" s="13"/>
      <c r="AG186" s="16"/>
      <c r="AH186" s="13"/>
      <c r="AI186" s="16"/>
      <c r="AJ186" s="9"/>
      <c r="AK186" s="16"/>
      <c r="AL186" s="9"/>
      <c r="AM186" s="16"/>
      <c r="AN186" s="9"/>
      <c r="AP186" s="50">
        <v>1</v>
      </c>
      <c r="AQ186" s="50">
        <v>1</v>
      </c>
      <c r="AR186" s="45">
        <v>2</v>
      </c>
      <c r="AS186" s="45">
        <v>1</v>
      </c>
      <c r="AT186" s="45">
        <v>2</v>
      </c>
      <c r="AV186" s="45">
        <v>1</v>
      </c>
      <c r="AW186" s="45">
        <v>1</v>
      </c>
      <c r="BA186" s="45">
        <v>1</v>
      </c>
      <c r="BF186" s="95"/>
      <c r="BG186" s="95"/>
      <c r="BH186" s="95"/>
    </row>
    <row r="187" spans="1:60" ht="15.75" thickBot="1" x14ac:dyDescent="0.3">
      <c r="A187" s="5" t="s">
        <v>115</v>
      </c>
      <c r="B187" s="45" t="s">
        <v>144</v>
      </c>
      <c r="H187" s="45">
        <v>1</v>
      </c>
      <c r="L187" s="45">
        <v>1</v>
      </c>
      <c r="M187" s="120">
        <v>1</v>
      </c>
      <c r="N187" s="120"/>
      <c r="O187" s="120"/>
      <c r="Q187" s="16"/>
      <c r="R187" s="159"/>
      <c r="S187" s="16"/>
      <c r="T187" s="159"/>
      <c r="U187" s="16"/>
      <c r="V187" s="174"/>
      <c r="W187" s="161"/>
      <c r="X187" s="159"/>
      <c r="Y187" s="161">
        <v>1</v>
      </c>
      <c r="Z187" s="159">
        <v>1.2933333333329999</v>
      </c>
      <c r="AA187" s="161"/>
      <c r="AB187" s="159"/>
      <c r="AC187" s="16"/>
      <c r="AD187" s="13"/>
      <c r="AE187" s="16"/>
      <c r="AF187" s="13"/>
      <c r="AG187" s="16"/>
      <c r="AH187" s="13"/>
      <c r="AI187" s="16">
        <v>1</v>
      </c>
      <c r="AJ187" s="9">
        <v>1.0150460002478212E-2</v>
      </c>
      <c r="AK187" s="16"/>
      <c r="AL187" s="9"/>
      <c r="AM187" s="16"/>
      <c r="AN187" s="9"/>
      <c r="AP187" s="50">
        <v>5</v>
      </c>
      <c r="AQ187" s="50">
        <v>6</v>
      </c>
      <c r="AR187" s="45">
        <v>6</v>
      </c>
      <c r="AS187" s="45">
        <v>3</v>
      </c>
      <c r="AT187" s="45">
        <v>5</v>
      </c>
      <c r="AU187" s="45">
        <v>5</v>
      </c>
      <c r="AV187" s="45">
        <v>3</v>
      </c>
      <c r="AW187" s="45">
        <v>3</v>
      </c>
      <c r="AX187" s="45">
        <v>3</v>
      </c>
      <c r="AY187" s="45">
        <v>3</v>
      </c>
      <c r="AZ187" s="45">
        <v>2</v>
      </c>
      <c r="BA187" s="45">
        <v>4</v>
      </c>
      <c r="BF187" s="95"/>
      <c r="BG187" s="95"/>
      <c r="BH187" s="96"/>
    </row>
    <row r="188" spans="1:60" ht="15.75" thickBot="1" x14ac:dyDescent="0.3">
      <c r="A188" s="5" t="s">
        <v>116</v>
      </c>
      <c r="B188" s="45" t="s">
        <v>144</v>
      </c>
      <c r="E188" s="50">
        <v>6</v>
      </c>
      <c r="F188" s="45">
        <v>2</v>
      </c>
      <c r="G188" s="45">
        <v>5</v>
      </c>
      <c r="H188" s="45">
        <v>5</v>
      </c>
      <c r="I188" s="45">
        <v>2</v>
      </c>
      <c r="J188" s="45">
        <v>1</v>
      </c>
      <c r="K188" s="45">
        <v>1</v>
      </c>
      <c r="L188" s="45">
        <v>3</v>
      </c>
      <c r="M188" s="120">
        <v>1</v>
      </c>
      <c r="N188" s="120">
        <v>2</v>
      </c>
      <c r="O188" s="120">
        <v>2</v>
      </c>
      <c r="Q188" s="16"/>
      <c r="R188" s="159"/>
      <c r="S188" s="16">
        <v>6</v>
      </c>
      <c r="T188" s="159">
        <v>17.654490740740336</v>
      </c>
      <c r="U188" s="16"/>
      <c r="V188" s="174"/>
      <c r="W188" s="161">
        <v>4</v>
      </c>
      <c r="X188" s="159">
        <v>4.0188888888887497</v>
      </c>
      <c r="Y188" s="161">
        <v>5</v>
      </c>
      <c r="Z188" s="159">
        <v>41.145833333333009</v>
      </c>
      <c r="AA188" s="161">
        <v>3</v>
      </c>
      <c r="AB188" s="159">
        <v>1.6490740740740002</v>
      </c>
      <c r="AC188" s="16">
        <v>1</v>
      </c>
      <c r="AD188" s="13">
        <v>0.96849536999798147</v>
      </c>
      <c r="AE188" s="16"/>
      <c r="AF188" s="13"/>
      <c r="AG188" s="16">
        <v>1</v>
      </c>
      <c r="AH188" s="13">
        <v>0.29737269000179367</v>
      </c>
      <c r="AI188" s="16">
        <v>1</v>
      </c>
      <c r="AJ188" s="9">
        <v>8.1424768500000937</v>
      </c>
      <c r="AK188" s="16">
        <v>1</v>
      </c>
      <c r="AL188" s="9">
        <v>0.13682870000047842</v>
      </c>
      <c r="AM188" s="16">
        <v>2</v>
      </c>
      <c r="AN188" s="9">
        <v>3.4288195001863642E-2</v>
      </c>
      <c r="AP188" s="50">
        <v>37</v>
      </c>
      <c r="AQ188" s="50">
        <v>26</v>
      </c>
      <c r="AR188" s="45">
        <v>31</v>
      </c>
      <c r="AS188" s="45">
        <v>33</v>
      </c>
      <c r="AT188" s="45">
        <v>31</v>
      </c>
      <c r="AU188" s="45">
        <v>17</v>
      </c>
      <c r="AV188" s="45">
        <v>20</v>
      </c>
      <c r="AW188" s="45">
        <v>22</v>
      </c>
      <c r="AX188" s="45">
        <v>29</v>
      </c>
      <c r="AY188" s="45">
        <v>20</v>
      </c>
      <c r="AZ188" s="45">
        <v>22</v>
      </c>
      <c r="BA188" s="45">
        <v>27</v>
      </c>
      <c r="BF188" s="95"/>
      <c r="BG188" s="95"/>
      <c r="BH188" s="95"/>
    </row>
    <row r="189" spans="1:60" ht="15.75" thickBot="1" x14ac:dyDescent="0.3">
      <c r="A189" s="5" t="s">
        <v>117</v>
      </c>
      <c r="B189" s="45" t="s">
        <v>144</v>
      </c>
      <c r="D189" s="50">
        <v>1</v>
      </c>
      <c r="E189" s="50">
        <v>4</v>
      </c>
      <c r="G189" s="45">
        <v>1</v>
      </c>
      <c r="H189" s="45">
        <v>1</v>
      </c>
      <c r="I189" s="45">
        <v>1</v>
      </c>
      <c r="L189" s="45">
        <v>2</v>
      </c>
      <c r="M189" s="120"/>
      <c r="N189" s="120">
        <v>1</v>
      </c>
      <c r="O189" s="120">
        <v>1</v>
      </c>
      <c r="Q189" s="16">
        <v>1</v>
      </c>
      <c r="R189" s="159">
        <v>5.4580555555550001</v>
      </c>
      <c r="S189" s="16">
        <v>4</v>
      </c>
      <c r="T189" s="159">
        <v>0.91527777777749997</v>
      </c>
      <c r="U189" s="16"/>
      <c r="V189" s="174"/>
      <c r="W189" s="161">
        <v>1</v>
      </c>
      <c r="X189" s="159">
        <v>1.9627777777769999</v>
      </c>
      <c r="Y189" s="161">
        <v>1</v>
      </c>
      <c r="Z189" s="159">
        <v>7.2850000000000001</v>
      </c>
      <c r="AA189" s="161">
        <v>1</v>
      </c>
      <c r="AB189" s="159">
        <v>3.1588888888879998</v>
      </c>
      <c r="AC189" s="16"/>
      <c r="AD189" s="13"/>
      <c r="AE189" s="16"/>
      <c r="AF189" s="13"/>
      <c r="AG189" s="16">
        <v>1</v>
      </c>
      <c r="AH189" s="13">
        <v>0.27253471999574685</v>
      </c>
      <c r="AI189" s="16"/>
      <c r="AJ189" s="9"/>
      <c r="AK189" s="16">
        <v>1</v>
      </c>
      <c r="AL189" s="9">
        <v>0.41327546999673359</v>
      </c>
      <c r="AM189" s="16">
        <v>1</v>
      </c>
      <c r="AN189" s="9">
        <v>4.4148379599937471</v>
      </c>
      <c r="AP189" s="50">
        <v>19</v>
      </c>
      <c r="AQ189" s="50">
        <v>29</v>
      </c>
      <c r="AR189" s="45">
        <v>11</v>
      </c>
      <c r="AS189" s="45">
        <v>24</v>
      </c>
      <c r="AT189" s="45">
        <v>9</v>
      </c>
      <c r="AU189" s="45">
        <v>9</v>
      </c>
      <c r="AV189" s="45">
        <v>6</v>
      </c>
      <c r="AW189" s="45">
        <v>9</v>
      </c>
      <c r="AX189" s="45">
        <v>15</v>
      </c>
      <c r="AY189" s="45">
        <v>6</v>
      </c>
      <c r="AZ189" s="45">
        <v>7</v>
      </c>
      <c r="BA189" s="45">
        <v>13</v>
      </c>
      <c r="BF189" s="95"/>
      <c r="BG189" s="95"/>
      <c r="BH189" s="96"/>
    </row>
    <row r="190" spans="1:60" ht="15.75" thickBot="1" x14ac:dyDescent="0.3">
      <c r="A190" s="5" t="s">
        <v>118</v>
      </c>
      <c r="B190" s="45" t="s">
        <v>144</v>
      </c>
      <c r="D190" s="50">
        <v>29</v>
      </c>
      <c r="E190" s="50">
        <v>43</v>
      </c>
      <c r="F190" s="45">
        <v>41</v>
      </c>
      <c r="G190" s="45">
        <v>45</v>
      </c>
      <c r="H190" s="45">
        <v>46</v>
      </c>
      <c r="I190" s="45">
        <v>49</v>
      </c>
      <c r="J190" s="45">
        <v>48</v>
      </c>
      <c r="K190" s="45">
        <v>36</v>
      </c>
      <c r="L190" s="45">
        <v>47</v>
      </c>
      <c r="M190" s="120">
        <v>36</v>
      </c>
      <c r="N190" s="120">
        <v>2</v>
      </c>
      <c r="O190" s="120">
        <v>60</v>
      </c>
      <c r="Q190" s="16">
        <v>21</v>
      </c>
      <c r="R190" s="159">
        <v>29.223981481481101</v>
      </c>
      <c r="S190" s="16">
        <v>35</v>
      </c>
      <c r="T190" s="159">
        <v>8.8284365079360825</v>
      </c>
      <c r="U190" s="150">
        <v>24</v>
      </c>
      <c r="V190" s="174">
        <v>8.7099652777774175</v>
      </c>
      <c r="W190" s="161">
        <v>48</v>
      </c>
      <c r="X190" s="159">
        <v>5.1916666666662303</v>
      </c>
      <c r="Y190" s="161">
        <v>38</v>
      </c>
      <c r="Z190" s="159">
        <v>4.3379166666661053</v>
      </c>
      <c r="AA190" s="161">
        <v>56</v>
      </c>
      <c r="AB190" s="159">
        <v>7.997549603174142</v>
      </c>
      <c r="AC190" s="16">
        <v>27</v>
      </c>
      <c r="AD190" s="13">
        <v>0.3674639929633014</v>
      </c>
      <c r="AE190" s="16">
        <v>26</v>
      </c>
      <c r="AF190" s="13">
        <v>0.23480057038418287</v>
      </c>
      <c r="AG190" s="16">
        <v>34</v>
      </c>
      <c r="AH190" s="13">
        <v>0.39749217147019567</v>
      </c>
      <c r="AI190" s="16">
        <v>22</v>
      </c>
      <c r="AJ190" s="9">
        <v>0.54796085863662569</v>
      </c>
      <c r="AK190" s="16">
        <v>2</v>
      </c>
      <c r="AL190" s="9">
        <v>0.16493055500541232</v>
      </c>
      <c r="AM190" s="16">
        <v>44</v>
      </c>
      <c r="AN190" s="9">
        <v>0.43773121840935014</v>
      </c>
      <c r="AP190" s="50">
        <v>261</v>
      </c>
      <c r="AQ190" s="50">
        <v>240</v>
      </c>
      <c r="AR190" s="45">
        <v>345</v>
      </c>
      <c r="AS190" s="45">
        <v>266</v>
      </c>
      <c r="AT190" s="45">
        <v>246</v>
      </c>
      <c r="AU190" s="45">
        <v>192</v>
      </c>
      <c r="AV190" s="45">
        <v>137</v>
      </c>
      <c r="AW190" s="45">
        <v>204</v>
      </c>
      <c r="AX190" s="45">
        <v>149</v>
      </c>
      <c r="AY190" s="45">
        <v>114</v>
      </c>
      <c r="AZ190" s="45">
        <v>217</v>
      </c>
      <c r="BA190" s="45">
        <v>210</v>
      </c>
      <c r="BF190" s="95"/>
      <c r="BG190" s="95"/>
      <c r="BH190" s="95"/>
    </row>
    <row r="191" spans="1:60" ht="15.75" thickBot="1" x14ac:dyDescent="0.3">
      <c r="A191" s="5" t="s">
        <v>119</v>
      </c>
      <c r="B191" s="45" t="s">
        <v>144</v>
      </c>
      <c r="D191" s="50">
        <v>36</v>
      </c>
      <c r="E191" s="50">
        <v>30</v>
      </c>
      <c r="F191" s="45">
        <v>55</v>
      </c>
      <c r="G191" s="45">
        <v>51</v>
      </c>
      <c r="H191" s="45">
        <v>39</v>
      </c>
      <c r="I191" s="45">
        <v>49</v>
      </c>
      <c r="J191" s="45">
        <v>45</v>
      </c>
      <c r="K191" s="45">
        <v>44</v>
      </c>
      <c r="L191" s="45">
        <v>41</v>
      </c>
      <c r="M191" s="120">
        <v>34</v>
      </c>
      <c r="N191" s="120"/>
      <c r="O191" s="120">
        <v>46</v>
      </c>
      <c r="Q191" s="16">
        <v>31</v>
      </c>
      <c r="R191" s="159">
        <v>8.9739605734762566</v>
      </c>
      <c r="S191" s="16">
        <v>23</v>
      </c>
      <c r="T191" s="159">
        <v>6.9943961352652613</v>
      </c>
      <c r="U191" s="161">
        <v>46</v>
      </c>
      <c r="V191" s="174">
        <v>8.9796618357483702</v>
      </c>
      <c r="W191" s="161">
        <v>45</v>
      </c>
      <c r="X191" s="159">
        <v>6.972907407407023</v>
      </c>
      <c r="Y191" s="161">
        <v>38</v>
      </c>
      <c r="Z191" s="159">
        <v>19.002149122806635</v>
      </c>
      <c r="AA191" s="161">
        <v>52</v>
      </c>
      <c r="AB191" s="159">
        <v>10.212131410256003</v>
      </c>
      <c r="AC191" s="16">
        <v>30</v>
      </c>
      <c r="AD191" s="13">
        <v>0.36602623266565693</v>
      </c>
      <c r="AE191" s="16">
        <v>35</v>
      </c>
      <c r="AF191" s="13">
        <v>0.41116038514301179</v>
      </c>
      <c r="AG191" s="16">
        <v>35</v>
      </c>
      <c r="AH191" s="13">
        <v>0.29276190514272976</v>
      </c>
      <c r="AI191" s="16">
        <v>29</v>
      </c>
      <c r="AJ191" s="9">
        <v>0.2316475100004905</v>
      </c>
      <c r="AK191" s="16">
        <v>1</v>
      </c>
      <c r="AL191" s="9">
        <v>7.3260879700028454</v>
      </c>
      <c r="AM191" s="16">
        <v>34</v>
      </c>
      <c r="AN191" s="9">
        <v>0.2148366014696555</v>
      </c>
      <c r="AP191" s="50">
        <v>247</v>
      </c>
      <c r="AQ191" s="50">
        <v>326</v>
      </c>
      <c r="AR191" s="45">
        <v>477</v>
      </c>
      <c r="AS191" s="45">
        <v>284</v>
      </c>
      <c r="AT191" s="45">
        <v>284</v>
      </c>
      <c r="AU191" s="45">
        <v>235</v>
      </c>
      <c r="AV191" s="45">
        <v>176</v>
      </c>
      <c r="AW191" s="45">
        <v>225</v>
      </c>
      <c r="AX191" s="45">
        <v>199</v>
      </c>
      <c r="AY191" s="45">
        <v>136</v>
      </c>
      <c r="AZ191" s="45">
        <v>261</v>
      </c>
      <c r="BA191" s="45">
        <v>220</v>
      </c>
      <c r="BF191" s="95"/>
      <c r="BG191" s="95"/>
      <c r="BH191" s="95"/>
    </row>
    <row r="192" spans="1:60" ht="15.75" thickBot="1" x14ac:dyDescent="0.3">
      <c r="A192" s="5" t="s">
        <v>120</v>
      </c>
      <c r="B192" s="45" t="s">
        <v>144</v>
      </c>
      <c r="D192" s="50">
        <v>12</v>
      </c>
      <c r="E192" s="50">
        <v>22</v>
      </c>
      <c r="F192" s="45">
        <v>35</v>
      </c>
      <c r="G192" s="45">
        <v>23</v>
      </c>
      <c r="H192" s="45">
        <v>26</v>
      </c>
      <c r="I192" s="45">
        <v>21</v>
      </c>
      <c r="J192" s="45">
        <v>10</v>
      </c>
      <c r="K192" s="45">
        <v>15</v>
      </c>
      <c r="L192" s="45">
        <v>21</v>
      </c>
      <c r="M192" s="120">
        <v>12</v>
      </c>
      <c r="N192" s="120">
        <v>4</v>
      </c>
      <c r="O192" s="120">
        <v>15</v>
      </c>
      <c r="Q192" s="16">
        <v>12</v>
      </c>
      <c r="R192" s="159">
        <v>1.7106249999995</v>
      </c>
      <c r="S192" s="16">
        <v>18</v>
      </c>
      <c r="T192" s="159">
        <v>3.8097685185180561</v>
      </c>
      <c r="U192" s="161">
        <v>32</v>
      </c>
      <c r="V192" s="174">
        <v>10.971206597221906</v>
      </c>
      <c r="W192" s="161">
        <v>27</v>
      </c>
      <c r="X192" s="159">
        <v>24.404012345678556</v>
      </c>
      <c r="Y192" s="161">
        <v>34</v>
      </c>
      <c r="Z192" s="159">
        <v>3.7553186274505879</v>
      </c>
      <c r="AA192" s="161">
        <v>20</v>
      </c>
      <c r="AB192" s="159">
        <v>5.7690277777772998</v>
      </c>
      <c r="AC192" s="16">
        <v>6</v>
      </c>
      <c r="AD192" s="13">
        <v>0.52561921333350858</v>
      </c>
      <c r="AE192" s="16">
        <v>15</v>
      </c>
      <c r="AF192" s="13">
        <v>0.36663657333313798</v>
      </c>
      <c r="AG192" s="16">
        <v>16</v>
      </c>
      <c r="AH192" s="13">
        <v>0.13771773625103378</v>
      </c>
      <c r="AI192" s="16">
        <v>9</v>
      </c>
      <c r="AJ192" s="9">
        <v>6.4733796667294674E-2</v>
      </c>
      <c r="AK192" s="16">
        <v>4</v>
      </c>
      <c r="AL192" s="9">
        <v>4.2864582499532844E-2</v>
      </c>
      <c r="AM192" s="16">
        <v>11</v>
      </c>
      <c r="AN192" s="9">
        <v>0.20474116090851815</v>
      </c>
      <c r="AP192" s="50">
        <v>191</v>
      </c>
      <c r="AQ192" s="50">
        <v>190</v>
      </c>
      <c r="AR192" s="45">
        <v>203</v>
      </c>
      <c r="AS192" s="45">
        <v>180</v>
      </c>
      <c r="AT192" s="45">
        <v>161</v>
      </c>
      <c r="AU192" s="45">
        <v>130</v>
      </c>
      <c r="AV192" s="45">
        <v>78</v>
      </c>
      <c r="AW192" s="45">
        <v>121</v>
      </c>
      <c r="AX192" s="45">
        <v>107</v>
      </c>
      <c r="AY192" s="45">
        <v>64</v>
      </c>
      <c r="AZ192" s="45">
        <v>103</v>
      </c>
      <c r="BA192" s="45">
        <v>186</v>
      </c>
      <c r="BF192" s="95"/>
      <c r="BG192" s="95"/>
      <c r="BH192" s="95"/>
    </row>
    <row r="193" spans="1:67" ht="15.75" thickBot="1" x14ac:dyDescent="0.3">
      <c r="A193" s="5" t="s">
        <v>121</v>
      </c>
      <c r="B193" s="45" t="s">
        <v>144</v>
      </c>
      <c r="D193" s="50">
        <v>13</v>
      </c>
      <c r="E193" s="50">
        <v>18</v>
      </c>
      <c r="F193" s="45">
        <v>20</v>
      </c>
      <c r="G193" s="45">
        <v>19</v>
      </c>
      <c r="H193" s="45">
        <v>20</v>
      </c>
      <c r="I193" s="45">
        <v>24</v>
      </c>
      <c r="J193" s="45">
        <v>15</v>
      </c>
      <c r="K193" s="45">
        <v>21</v>
      </c>
      <c r="L193" s="45">
        <v>10</v>
      </c>
      <c r="M193" s="120">
        <v>11</v>
      </c>
      <c r="N193" s="120">
        <v>1</v>
      </c>
      <c r="O193" s="120">
        <v>24</v>
      </c>
      <c r="Q193" s="16">
        <v>8</v>
      </c>
      <c r="R193" s="159">
        <v>5.3888194444438753</v>
      </c>
      <c r="S193" s="16">
        <v>13</v>
      </c>
      <c r="T193" s="159">
        <v>2.4021367521364612</v>
      </c>
      <c r="U193" s="161">
        <v>16</v>
      </c>
      <c r="V193" s="174">
        <v>7.9370138888883748</v>
      </c>
      <c r="W193" s="161">
        <v>20</v>
      </c>
      <c r="X193" s="159">
        <v>39.002013888888499</v>
      </c>
      <c r="Y193" s="161">
        <v>24</v>
      </c>
      <c r="Z193" s="159">
        <v>19.865995370369955</v>
      </c>
      <c r="AA193" s="161">
        <v>24</v>
      </c>
      <c r="AB193" s="159">
        <v>16.628159722221707</v>
      </c>
      <c r="AC193" s="16">
        <v>11</v>
      </c>
      <c r="AD193" s="13">
        <v>0.6695138890916662</v>
      </c>
      <c r="AE193" s="16">
        <v>16</v>
      </c>
      <c r="AF193" s="13">
        <v>0.52475188062453526</v>
      </c>
      <c r="AG193" s="16">
        <v>8</v>
      </c>
      <c r="AH193" s="13">
        <v>0.43897569374894374</v>
      </c>
      <c r="AI193" s="16">
        <v>9</v>
      </c>
      <c r="AJ193" s="9">
        <v>0.34366769444427014</v>
      </c>
      <c r="AK193" s="16"/>
      <c r="AL193" s="9"/>
      <c r="AM193" s="16">
        <v>13</v>
      </c>
      <c r="AN193" s="9">
        <v>0.23142182999939764</v>
      </c>
      <c r="AP193" s="50">
        <v>146</v>
      </c>
      <c r="AQ193" s="50">
        <v>120</v>
      </c>
      <c r="AR193" s="45">
        <v>185</v>
      </c>
      <c r="AS193" s="45">
        <v>131</v>
      </c>
      <c r="AT193" s="45">
        <v>135</v>
      </c>
      <c r="AU193" s="45">
        <v>91</v>
      </c>
      <c r="AV193" s="45">
        <v>78</v>
      </c>
      <c r="AW193" s="45">
        <v>78</v>
      </c>
      <c r="AX193" s="45">
        <v>68</v>
      </c>
      <c r="AY193" s="45">
        <v>57</v>
      </c>
      <c r="AZ193" s="45">
        <v>112</v>
      </c>
      <c r="BA193" s="45">
        <v>150</v>
      </c>
      <c r="BF193" s="95"/>
      <c r="BG193" s="95"/>
      <c r="BH193" s="95"/>
    </row>
    <row r="194" spans="1:67" ht="15.75" thickBot="1" x14ac:dyDescent="0.3">
      <c r="A194" s="5" t="s">
        <v>122</v>
      </c>
      <c r="B194" s="45" t="s">
        <v>144</v>
      </c>
      <c r="D194" s="50">
        <v>56</v>
      </c>
      <c r="E194" s="50">
        <v>62</v>
      </c>
      <c r="F194" s="45">
        <v>101</v>
      </c>
      <c r="G194" s="45">
        <v>83</v>
      </c>
      <c r="H194" s="45">
        <v>108</v>
      </c>
      <c r="I194" s="45">
        <v>87</v>
      </c>
      <c r="J194" s="45">
        <v>69</v>
      </c>
      <c r="K194" s="45">
        <v>74</v>
      </c>
      <c r="L194" s="45">
        <v>72</v>
      </c>
      <c r="M194" s="120">
        <v>62</v>
      </c>
      <c r="N194" s="120">
        <v>22</v>
      </c>
      <c r="O194" s="120">
        <v>72</v>
      </c>
      <c r="Q194" s="16">
        <v>47</v>
      </c>
      <c r="R194" s="159">
        <v>7.9830319148932132</v>
      </c>
      <c r="S194" s="16">
        <v>49</v>
      </c>
      <c r="T194" s="159">
        <v>6.7905555555550805</v>
      </c>
      <c r="U194" s="161">
        <v>85</v>
      </c>
      <c r="V194" s="174">
        <v>9.5120980392153065</v>
      </c>
      <c r="W194" s="161">
        <v>85</v>
      </c>
      <c r="X194" s="159">
        <v>6.4386862745093731</v>
      </c>
      <c r="Y194" s="161">
        <v>118</v>
      </c>
      <c r="Z194" s="159">
        <v>9.4251789077208521</v>
      </c>
      <c r="AA194" s="161">
        <v>65</v>
      </c>
      <c r="AB194" s="159">
        <v>4.098589743589323</v>
      </c>
      <c r="AC194" s="16">
        <v>45</v>
      </c>
      <c r="AD194" s="13">
        <v>0.34664068911062917</v>
      </c>
      <c r="AE194" s="16">
        <v>60</v>
      </c>
      <c r="AF194" s="13">
        <v>0.1907922451675404</v>
      </c>
      <c r="AG194" s="16">
        <v>62</v>
      </c>
      <c r="AH194" s="13">
        <v>0.15306302306470893</v>
      </c>
      <c r="AI194" s="16">
        <v>52</v>
      </c>
      <c r="AJ194" s="9">
        <v>0.19280381942329627</v>
      </c>
      <c r="AK194" s="16">
        <v>19</v>
      </c>
      <c r="AL194" s="9">
        <v>0.11048489157876343</v>
      </c>
      <c r="AM194" s="16">
        <v>63</v>
      </c>
      <c r="AN194" s="9">
        <v>0.21340847317425493</v>
      </c>
      <c r="AP194" s="50">
        <v>583</v>
      </c>
      <c r="AQ194" s="50">
        <v>643</v>
      </c>
      <c r="AR194" s="45">
        <v>834</v>
      </c>
      <c r="AS194" s="45">
        <v>608</v>
      </c>
      <c r="AT194" s="45">
        <v>577</v>
      </c>
      <c r="AU194" s="45">
        <v>424</v>
      </c>
      <c r="AV194" s="45">
        <v>384</v>
      </c>
      <c r="AW194" s="45">
        <v>455</v>
      </c>
      <c r="AX194" s="45">
        <v>473</v>
      </c>
      <c r="AY194" s="45">
        <v>302</v>
      </c>
      <c r="AZ194" s="45">
        <v>411</v>
      </c>
      <c r="BA194" s="45">
        <v>544</v>
      </c>
      <c r="BF194" s="95"/>
      <c r="BG194" s="95"/>
      <c r="BH194" s="95"/>
    </row>
    <row r="195" spans="1:67" ht="15.75" thickBot="1" x14ac:dyDescent="0.3">
      <c r="A195" s="5" t="s">
        <v>123</v>
      </c>
      <c r="B195" s="45" t="s">
        <v>144</v>
      </c>
      <c r="D195" s="50">
        <v>9</v>
      </c>
      <c r="E195" s="50">
        <v>24</v>
      </c>
      <c r="F195" s="45">
        <v>15</v>
      </c>
      <c r="G195" s="45">
        <v>34</v>
      </c>
      <c r="H195" s="45">
        <v>29</v>
      </c>
      <c r="I195" s="45">
        <v>21</v>
      </c>
      <c r="J195" s="45">
        <v>43</v>
      </c>
      <c r="K195" s="45">
        <v>30</v>
      </c>
      <c r="L195" s="45">
        <v>23</v>
      </c>
      <c r="M195" s="120">
        <v>23</v>
      </c>
      <c r="N195" s="120">
        <v>10</v>
      </c>
      <c r="O195" s="120">
        <v>21</v>
      </c>
      <c r="Q195" s="16">
        <v>7</v>
      </c>
      <c r="R195" s="159">
        <v>1.602341269840857</v>
      </c>
      <c r="S195" s="16">
        <v>21</v>
      </c>
      <c r="T195" s="159">
        <v>12.771679894179428</v>
      </c>
      <c r="U195" s="161">
        <v>12</v>
      </c>
      <c r="V195" s="174">
        <v>3.9212037037032492</v>
      </c>
      <c r="W195" s="161">
        <v>34</v>
      </c>
      <c r="X195" s="159">
        <v>3.6041584967316176</v>
      </c>
      <c r="Y195" s="161">
        <v>18</v>
      </c>
      <c r="Z195" s="159">
        <v>13.38296296296261</v>
      </c>
      <c r="AA195" s="161">
        <v>26</v>
      </c>
      <c r="AB195" s="159">
        <v>2.6094551282046918</v>
      </c>
      <c r="AC195" s="16">
        <v>16</v>
      </c>
      <c r="AD195" s="13">
        <v>0.84354311500010226</v>
      </c>
      <c r="AE195" s="16">
        <v>19</v>
      </c>
      <c r="AF195" s="13">
        <v>0.90858796421104526</v>
      </c>
      <c r="AG195" s="16">
        <v>15</v>
      </c>
      <c r="AH195" s="13">
        <v>5.4003856667744307E-2</v>
      </c>
      <c r="AI195" s="16">
        <v>19</v>
      </c>
      <c r="AJ195" s="9">
        <v>0.19087719421000465</v>
      </c>
      <c r="AK195" s="16">
        <v>8</v>
      </c>
      <c r="AL195" s="9">
        <v>0.43247685250116774</v>
      </c>
      <c r="AM195" s="16">
        <v>16</v>
      </c>
      <c r="AN195" s="9">
        <v>0.86836588562300676</v>
      </c>
      <c r="AP195" s="50">
        <v>234</v>
      </c>
      <c r="AQ195" s="50">
        <v>340</v>
      </c>
      <c r="AR195" s="45">
        <v>327</v>
      </c>
      <c r="AS195" s="45">
        <v>274</v>
      </c>
      <c r="AT195" s="45">
        <v>224</v>
      </c>
      <c r="AU195" s="45">
        <v>207</v>
      </c>
      <c r="AV195" s="45">
        <v>172</v>
      </c>
      <c r="AW195" s="45">
        <v>163</v>
      </c>
      <c r="AX195" s="45">
        <v>182</v>
      </c>
      <c r="AY195" s="45">
        <v>112</v>
      </c>
      <c r="AZ195" s="45">
        <v>141</v>
      </c>
      <c r="BA195" s="45">
        <v>193</v>
      </c>
      <c r="BF195" s="95"/>
      <c r="BG195" s="95"/>
      <c r="BH195" s="95"/>
    </row>
    <row r="196" spans="1:67" ht="15.75" thickBot="1" x14ac:dyDescent="0.3">
      <c r="A196" s="5" t="s">
        <v>124</v>
      </c>
      <c r="B196" s="45" t="s">
        <v>144</v>
      </c>
      <c r="D196" s="50">
        <v>55</v>
      </c>
      <c r="E196" s="50">
        <v>77</v>
      </c>
      <c r="F196" s="45">
        <v>129</v>
      </c>
      <c r="G196" s="45">
        <v>89</v>
      </c>
      <c r="H196" s="45">
        <v>79</v>
      </c>
      <c r="I196" s="45">
        <v>95</v>
      </c>
      <c r="J196" s="45">
        <v>92</v>
      </c>
      <c r="K196" s="45">
        <v>103</v>
      </c>
      <c r="L196" s="45">
        <v>90</v>
      </c>
      <c r="M196" s="120">
        <v>75</v>
      </c>
      <c r="N196" s="120">
        <v>48</v>
      </c>
      <c r="O196" s="120">
        <v>62</v>
      </c>
      <c r="Q196" s="16">
        <v>40</v>
      </c>
      <c r="R196" s="159">
        <v>3.3344930555551997</v>
      </c>
      <c r="S196" s="16">
        <v>62</v>
      </c>
      <c r="T196" s="159">
        <v>6.4945654121858372</v>
      </c>
      <c r="U196" s="161">
        <v>105</v>
      </c>
      <c r="V196" s="174">
        <v>4.5104365079360775</v>
      </c>
      <c r="W196" s="161">
        <v>96</v>
      </c>
      <c r="X196" s="159">
        <v>12.610052083332896</v>
      </c>
      <c r="Y196" s="161">
        <v>86</v>
      </c>
      <c r="Z196" s="159">
        <v>11.050251937984044</v>
      </c>
      <c r="AA196" s="161">
        <v>103</v>
      </c>
      <c r="AB196" s="159">
        <v>6.0932632146705332</v>
      </c>
      <c r="AC196" s="16">
        <v>55</v>
      </c>
      <c r="AD196" s="13">
        <v>0.35265467236339726</v>
      </c>
      <c r="AE196" s="16">
        <v>82</v>
      </c>
      <c r="AF196" s="13">
        <v>0.18369269475602423</v>
      </c>
      <c r="AG196" s="16">
        <v>77</v>
      </c>
      <c r="AH196" s="13">
        <v>0.24338819740263384</v>
      </c>
      <c r="AI196" s="16">
        <v>64</v>
      </c>
      <c r="AJ196" s="9">
        <v>0.35775426812483602</v>
      </c>
      <c r="AK196" s="16">
        <v>46</v>
      </c>
      <c r="AL196" s="9">
        <v>0.25635718543518399</v>
      </c>
      <c r="AM196" s="16">
        <v>48</v>
      </c>
      <c r="AN196" s="9">
        <v>0.25524787624969275</v>
      </c>
      <c r="AP196" s="50">
        <v>496</v>
      </c>
      <c r="AQ196" s="50">
        <v>602</v>
      </c>
      <c r="AR196" s="45">
        <v>721</v>
      </c>
      <c r="AS196" s="45">
        <v>602</v>
      </c>
      <c r="AT196" s="45">
        <v>577</v>
      </c>
      <c r="AU196" s="45">
        <v>423</v>
      </c>
      <c r="AV196" s="45">
        <v>360</v>
      </c>
      <c r="AW196" s="45">
        <v>370</v>
      </c>
      <c r="AX196" s="45">
        <v>456</v>
      </c>
      <c r="AY196" s="45">
        <v>236</v>
      </c>
      <c r="AZ196" s="45">
        <v>363</v>
      </c>
      <c r="BA196" s="45">
        <v>413</v>
      </c>
      <c r="BF196" s="95"/>
      <c r="BG196" s="95"/>
      <c r="BH196" s="95"/>
    </row>
    <row r="197" spans="1:67" ht="15.75" thickBot="1" x14ac:dyDescent="0.3">
      <c r="A197" s="5" t="s">
        <v>125</v>
      </c>
      <c r="B197" s="45" t="s">
        <v>144</v>
      </c>
      <c r="D197" s="50">
        <v>52</v>
      </c>
      <c r="E197" s="50">
        <v>85</v>
      </c>
      <c r="F197" s="45">
        <v>132</v>
      </c>
      <c r="G197" s="45">
        <v>106</v>
      </c>
      <c r="H197" s="45">
        <v>91</v>
      </c>
      <c r="I197" s="45">
        <v>87</v>
      </c>
      <c r="J197" s="45">
        <v>89</v>
      </c>
      <c r="K197" s="45">
        <v>82</v>
      </c>
      <c r="L197" s="45">
        <v>113</v>
      </c>
      <c r="M197" s="120">
        <v>85</v>
      </c>
      <c r="N197" s="120">
        <v>25</v>
      </c>
      <c r="O197" s="120">
        <v>126</v>
      </c>
      <c r="Q197" s="16">
        <v>41</v>
      </c>
      <c r="R197" s="159">
        <v>4.6148712737122448</v>
      </c>
      <c r="S197" s="16">
        <v>73</v>
      </c>
      <c r="T197" s="159">
        <v>3.1492275494668909</v>
      </c>
      <c r="U197" s="161">
        <v>115</v>
      </c>
      <c r="V197" s="174">
        <v>9.3683502415454534</v>
      </c>
      <c r="W197" s="161">
        <v>116</v>
      </c>
      <c r="X197" s="159">
        <v>4.8907327586202767</v>
      </c>
      <c r="Y197" s="161">
        <v>94</v>
      </c>
      <c r="Z197" s="159">
        <v>6.7320094562643398</v>
      </c>
      <c r="AA197" s="161">
        <v>90</v>
      </c>
      <c r="AB197" s="159">
        <v>9.1291913580243023</v>
      </c>
      <c r="AC197" s="16">
        <v>59</v>
      </c>
      <c r="AD197" s="13">
        <v>0.1941772600001028</v>
      </c>
      <c r="AE197" s="16">
        <v>64</v>
      </c>
      <c r="AF197" s="13">
        <v>0.13051540859339639</v>
      </c>
      <c r="AG197" s="16">
        <v>91</v>
      </c>
      <c r="AH197" s="13">
        <v>0.18488044494494046</v>
      </c>
      <c r="AI197" s="16">
        <v>66</v>
      </c>
      <c r="AJ197" s="9">
        <v>0.17273639166634178</v>
      </c>
      <c r="AK197" s="16">
        <v>23</v>
      </c>
      <c r="AL197" s="9">
        <v>0.16490891869445634</v>
      </c>
      <c r="AM197" s="16">
        <v>99</v>
      </c>
      <c r="AN197" s="9">
        <v>0.39450161323240002</v>
      </c>
      <c r="AP197" s="50">
        <v>555</v>
      </c>
      <c r="AQ197" s="50">
        <v>724</v>
      </c>
      <c r="AR197" s="45">
        <v>674</v>
      </c>
      <c r="AS197" s="45">
        <v>567</v>
      </c>
      <c r="AT197" s="45">
        <v>471</v>
      </c>
      <c r="AU197" s="45">
        <v>383</v>
      </c>
      <c r="AV197" s="45">
        <v>363</v>
      </c>
      <c r="AW197" s="45">
        <v>458</v>
      </c>
      <c r="AX197" s="45">
        <v>469</v>
      </c>
      <c r="AY197" s="45">
        <v>301</v>
      </c>
      <c r="AZ197" s="45">
        <v>472</v>
      </c>
      <c r="BA197" s="45">
        <v>492</v>
      </c>
      <c r="BF197" s="95"/>
      <c r="BG197" s="95"/>
      <c r="BH197" s="95"/>
    </row>
    <row r="198" spans="1:67" ht="15.75" thickBot="1" x14ac:dyDescent="0.3">
      <c r="A198" s="5" t="s">
        <v>126</v>
      </c>
      <c r="B198" s="45" t="s">
        <v>144</v>
      </c>
      <c r="D198" s="50">
        <v>21</v>
      </c>
      <c r="E198" s="50">
        <v>34</v>
      </c>
      <c r="F198" s="45">
        <v>30</v>
      </c>
      <c r="G198" s="45">
        <v>43</v>
      </c>
      <c r="H198" s="45">
        <v>36</v>
      </c>
      <c r="I198" s="45">
        <v>22</v>
      </c>
      <c r="J198" s="45">
        <v>37</v>
      </c>
      <c r="K198" s="45">
        <v>18</v>
      </c>
      <c r="L198" s="45">
        <v>27</v>
      </c>
      <c r="M198" s="120">
        <v>33</v>
      </c>
      <c r="N198" s="120">
        <v>6</v>
      </c>
      <c r="O198" s="120">
        <v>53</v>
      </c>
      <c r="Q198" s="16">
        <v>19</v>
      </c>
      <c r="R198" s="159">
        <v>13.109912280701316</v>
      </c>
      <c r="S198" s="16">
        <v>22</v>
      </c>
      <c r="T198" s="159">
        <v>2.3457575757571818</v>
      </c>
      <c r="U198" s="161">
        <v>20</v>
      </c>
      <c r="V198" s="174">
        <v>3.0967499999996</v>
      </c>
      <c r="W198" s="161">
        <v>37</v>
      </c>
      <c r="X198" s="159">
        <v>3.331561561561081</v>
      </c>
      <c r="Y198" s="161">
        <v>41</v>
      </c>
      <c r="Z198" s="159">
        <v>11.054668021679831</v>
      </c>
      <c r="AA198" s="161">
        <v>23</v>
      </c>
      <c r="AB198" s="159">
        <v>2.1560024154583912</v>
      </c>
      <c r="AC198" s="16">
        <v>29</v>
      </c>
      <c r="AD198" s="13">
        <v>0.15622525586212729</v>
      </c>
      <c r="AE198" s="16">
        <v>13</v>
      </c>
      <c r="AF198" s="13">
        <v>0.21348824692372895</v>
      </c>
      <c r="AG198" s="16">
        <v>22</v>
      </c>
      <c r="AH198" s="13">
        <v>0.45412194954571367</v>
      </c>
      <c r="AI198" s="16">
        <v>27</v>
      </c>
      <c r="AJ198" s="9">
        <v>0.10690543592607826</v>
      </c>
      <c r="AK198" s="16">
        <v>7</v>
      </c>
      <c r="AL198" s="9">
        <v>0.87539021142999573</v>
      </c>
      <c r="AM198" s="16">
        <v>39</v>
      </c>
      <c r="AN198" s="9">
        <v>0.24029053923023197</v>
      </c>
      <c r="AP198" s="50">
        <v>289</v>
      </c>
      <c r="AQ198" s="50">
        <v>310</v>
      </c>
      <c r="AR198" s="45">
        <v>340</v>
      </c>
      <c r="AS198" s="45">
        <v>240</v>
      </c>
      <c r="AT198" s="45">
        <v>227</v>
      </c>
      <c r="AU198" s="45">
        <v>197</v>
      </c>
      <c r="AV198" s="45">
        <v>175</v>
      </c>
      <c r="AW198" s="45">
        <v>193</v>
      </c>
      <c r="AX198" s="45">
        <v>215</v>
      </c>
      <c r="AY198" s="45">
        <v>120</v>
      </c>
      <c r="AZ198" s="45">
        <v>202</v>
      </c>
      <c r="BA198" s="45">
        <v>266</v>
      </c>
      <c r="BF198" s="95"/>
      <c r="BG198" s="95"/>
      <c r="BH198" s="95"/>
    </row>
    <row r="199" spans="1:67" ht="15.75" thickBot="1" x14ac:dyDescent="0.3">
      <c r="A199" s="5" t="s">
        <v>127</v>
      </c>
      <c r="B199" s="45" t="s">
        <v>144</v>
      </c>
      <c r="D199" s="50">
        <v>18</v>
      </c>
      <c r="E199" s="50">
        <v>21</v>
      </c>
      <c r="F199" s="45">
        <v>25</v>
      </c>
      <c r="G199" s="45">
        <v>33</v>
      </c>
      <c r="H199" s="45">
        <v>20</v>
      </c>
      <c r="I199" s="45">
        <v>21</v>
      </c>
      <c r="J199" s="45">
        <v>34</v>
      </c>
      <c r="K199" s="45">
        <v>24</v>
      </c>
      <c r="L199" s="45">
        <v>38</v>
      </c>
      <c r="M199" s="120">
        <v>21</v>
      </c>
      <c r="N199" s="120">
        <v>2</v>
      </c>
      <c r="O199" s="120">
        <v>53</v>
      </c>
      <c r="Q199" s="16">
        <v>13</v>
      </c>
      <c r="R199" s="159">
        <v>5.5910042735038452</v>
      </c>
      <c r="S199" s="16">
        <v>19</v>
      </c>
      <c r="T199" s="159">
        <v>3.1991959064322102</v>
      </c>
      <c r="U199" s="161">
        <v>17</v>
      </c>
      <c r="V199" s="174">
        <v>9.7300326797380006</v>
      </c>
      <c r="W199" s="161">
        <v>30</v>
      </c>
      <c r="X199" s="159">
        <v>4.329490740740332</v>
      </c>
      <c r="Y199" s="161">
        <v>18</v>
      </c>
      <c r="Z199" s="159">
        <v>18.989012345678777</v>
      </c>
      <c r="AA199" s="161">
        <v>20</v>
      </c>
      <c r="AB199" s="159">
        <v>6.2151527777772504</v>
      </c>
      <c r="AC199" s="16">
        <v>21</v>
      </c>
      <c r="AD199" s="13">
        <v>7.8941799523904815E-2</v>
      </c>
      <c r="AE199" s="16">
        <v>13</v>
      </c>
      <c r="AF199" s="13">
        <v>0.25269942923030331</v>
      </c>
      <c r="AG199" s="16">
        <v>23</v>
      </c>
      <c r="AH199" s="13">
        <v>0.10165408608704836</v>
      </c>
      <c r="AI199" s="16">
        <v>18</v>
      </c>
      <c r="AJ199" s="9">
        <v>0.15145254666721383</v>
      </c>
      <c r="AK199" s="16">
        <v>2</v>
      </c>
      <c r="AL199" s="9">
        <v>0.1123495349966106</v>
      </c>
      <c r="AM199" s="16">
        <v>38</v>
      </c>
      <c r="AN199" s="9">
        <v>0.12457297789315865</v>
      </c>
      <c r="AP199" s="50">
        <v>201</v>
      </c>
      <c r="AQ199" s="50">
        <v>230</v>
      </c>
      <c r="AR199" s="45">
        <v>270</v>
      </c>
      <c r="AS199" s="45">
        <v>214</v>
      </c>
      <c r="AT199" s="45">
        <v>162</v>
      </c>
      <c r="AU199" s="45">
        <v>171</v>
      </c>
      <c r="AV199" s="45">
        <v>145</v>
      </c>
      <c r="AW199" s="45">
        <v>167</v>
      </c>
      <c r="AX199" s="45">
        <v>173</v>
      </c>
      <c r="AY199" s="45">
        <v>91</v>
      </c>
      <c r="AZ199" s="45">
        <v>163</v>
      </c>
      <c r="BA199" s="45">
        <v>193</v>
      </c>
      <c r="BF199" s="95"/>
      <c r="BG199" s="95"/>
      <c r="BH199" s="95"/>
    </row>
    <row r="200" spans="1:67" ht="15.75" thickBot="1" x14ac:dyDescent="0.3">
      <c r="A200" s="5" t="s">
        <v>128</v>
      </c>
      <c r="B200" s="45" t="s">
        <v>144</v>
      </c>
      <c r="D200" s="50">
        <v>30</v>
      </c>
      <c r="E200" s="50">
        <v>31</v>
      </c>
      <c r="F200" s="45">
        <v>28</v>
      </c>
      <c r="G200" s="45">
        <v>46</v>
      </c>
      <c r="H200" s="45">
        <v>36</v>
      </c>
      <c r="I200" s="45">
        <v>18</v>
      </c>
      <c r="J200" s="45">
        <v>33</v>
      </c>
      <c r="K200" s="45">
        <v>32</v>
      </c>
      <c r="L200" s="45">
        <v>51</v>
      </c>
      <c r="M200" s="120">
        <v>27</v>
      </c>
      <c r="N200" s="120">
        <v>9</v>
      </c>
      <c r="O200" s="120">
        <v>37</v>
      </c>
      <c r="Q200" s="16">
        <v>28</v>
      </c>
      <c r="R200" s="159">
        <v>2.6908829365075002</v>
      </c>
      <c r="S200" s="16">
        <v>28</v>
      </c>
      <c r="T200" s="159">
        <v>4.6272023809519283</v>
      </c>
      <c r="U200" s="163">
        <v>23</v>
      </c>
      <c r="V200" s="174">
        <v>2.0370772946855653</v>
      </c>
      <c r="W200" s="161">
        <v>53</v>
      </c>
      <c r="X200" s="159">
        <v>8.2324947589094535</v>
      </c>
      <c r="Y200" s="161">
        <v>35</v>
      </c>
      <c r="Z200" s="159">
        <v>9.6107222222218009</v>
      </c>
      <c r="AA200" s="161">
        <v>18</v>
      </c>
      <c r="AB200" s="159">
        <v>7.2869444444439448</v>
      </c>
      <c r="AC200" s="16">
        <v>14</v>
      </c>
      <c r="AD200" s="13">
        <v>0.16164517142845267</v>
      </c>
      <c r="AE200" s="16">
        <v>26</v>
      </c>
      <c r="AF200" s="13">
        <v>0.9840362365388361</v>
      </c>
      <c r="AG200" s="16">
        <v>45</v>
      </c>
      <c r="AH200" s="13">
        <v>0.16022865222265764</v>
      </c>
      <c r="AI200" s="16">
        <v>22</v>
      </c>
      <c r="AJ200" s="9">
        <v>0.15780618636298724</v>
      </c>
      <c r="AK200" s="16">
        <v>6</v>
      </c>
      <c r="AL200" s="9">
        <v>0.10424575666911551</v>
      </c>
      <c r="AM200" s="16">
        <v>29</v>
      </c>
      <c r="AN200" s="9">
        <v>0.1346635527578624</v>
      </c>
      <c r="AP200" s="50">
        <v>177</v>
      </c>
      <c r="AQ200" s="50">
        <v>258</v>
      </c>
      <c r="AR200" s="45">
        <v>239</v>
      </c>
      <c r="AS200" s="45">
        <v>212</v>
      </c>
      <c r="AT200" s="45">
        <v>165</v>
      </c>
      <c r="AU200" s="45">
        <v>156</v>
      </c>
      <c r="AV200" s="45">
        <v>117</v>
      </c>
      <c r="AW200" s="45">
        <v>177</v>
      </c>
      <c r="AX200" s="45">
        <v>133</v>
      </c>
      <c r="AY200" s="45">
        <v>92</v>
      </c>
      <c r="AZ200" s="45">
        <v>142</v>
      </c>
      <c r="BA200" s="45">
        <v>148</v>
      </c>
      <c r="BF200" s="95"/>
      <c r="BG200" s="95"/>
      <c r="BH200" s="95"/>
    </row>
    <row r="201" spans="1:67" ht="15.75" thickBot="1" x14ac:dyDescent="0.3">
      <c r="A201" s="7" t="s">
        <v>129</v>
      </c>
      <c r="B201" s="45" t="s">
        <v>144</v>
      </c>
      <c r="D201" s="50">
        <v>8</v>
      </c>
      <c r="E201" s="50">
        <v>31</v>
      </c>
      <c r="F201" s="45">
        <v>26</v>
      </c>
      <c r="G201" s="45">
        <v>18</v>
      </c>
      <c r="H201" s="45">
        <v>22</v>
      </c>
      <c r="I201" s="45">
        <v>6</v>
      </c>
      <c r="J201" s="45">
        <v>20</v>
      </c>
      <c r="K201" s="45">
        <v>24</v>
      </c>
      <c r="L201" s="45">
        <v>14</v>
      </c>
      <c r="M201" s="120">
        <v>16</v>
      </c>
      <c r="N201" s="120">
        <v>4</v>
      </c>
      <c r="O201" s="120">
        <v>33</v>
      </c>
      <c r="Q201" s="16">
        <v>7</v>
      </c>
      <c r="R201" s="159">
        <v>1.4019047619042855</v>
      </c>
      <c r="S201" s="16">
        <v>27</v>
      </c>
      <c r="T201" s="159">
        <v>3.6699074074069635</v>
      </c>
      <c r="U201" s="161">
        <v>24</v>
      </c>
      <c r="V201" s="174">
        <v>2.5386458333327919</v>
      </c>
      <c r="W201" s="161">
        <v>23</v>
      </c>
      <c r="X201" s="159">
        <v>3.2767632850238693</v>
      </c>
      <c r="Y201" s="161">
        <v>23</v>
      </c>
      <c r="Z201" s="159">
        <v>2.8806642512072167</v>
      </c>
      <c r="AA201" s="161">
        <v>7</v>
      </c>
      <c r="AB201" s="159">
        <v>4.0832936507931432</v>
      </c>
      <c r="AC201" s="16">
        <v>13</v>
      </c>
      <c r="AD201" s="13">
        <v>0.31396367538456194</v>
      </c>
      <c r="AE201" s="16">
        <v>21</v>
      </c>
      <c r="AF201" s="13">
        <v>0.22729607809465269</v>
      </c>
      <c r="AG201" s="16">
        <v>13</v>
      </c>
      <c r="AH201" s="13">
        <v>8.0929488461921356E-2</v>
      </c>
      <c r="AI201" s="16">
        <v>15</v>
      </c>
      <c r="AJ201" s="9">
        <v>7.5942130667196281E-2</v>
      </c>
      <c r="AK201" s="16">
        <v>3</v>
      </c>
      <c r="AL201" s="9">
        <v>8.8190590002341196E-2</v>
      </c>
      <c r="AM201" s="16">
        <v>26</v>
      </c>
      <c r="AN201" s="9">
        <v>0.46292646076835808</v>
      </c>
      <c r="AP201" s="50">
        <v>151</v>
      </c>
      <c r="AQ201" s="50">
        <v>146</v>
      </c>
      <c r="AR201" s="45">
        <v>159</v>
      </c>
      <c r="AS201" s="45">
        <v>141</v>
      </c>
      <c r="AT201" s="45">
        <v>113</v>
      </c>
      <c r="AU201" s="45">
        <v>85</v>
      </c>
      <c r="AV201" s="45">
        <v>91</v>
      </c>
      <c r="AW201" s="45">
        <v>90</v>
      </c>
      <c r="AX201" s="45">
        <v>85</v>
      </c>
      <c r="AY201" s="45">
        <v>79</v>
      </c>
      <c r="AZ201" s="45">
        <v>123</v>
      </c>
      <c r="BA201" s="45">
        <v>125</v>
      </c>
      <c r="BF201" s="95"/>
      <c r="BG201" s="95"/>
      <c r="BH201" s="95"/>
    </row>
    <row r="202" spans="1:67" ht="15.75" thickBot="1" x14ac:dyDescent="0.3">
      <c r="A202" s="5" t="s">
        <v>130</v>
      </c>
      <c r="B202" s="45" t="s">
        <v>144</v>
      </c>
      <c r="M202" s="120"/>
      <c r="N202" s="120"/>
      <c r="O202" s="120"/>
      <c r="Q202" s="16"/>
      <c r="R202" s="159"/>
      <c r="S202" s="16"/>
      <c r="T202" s="159"/>
      <c r="U202" s="161"/>
      <c r="V202" s="174"/>
      <c r="W202" s="161"/>
      <c r="X202" s="159"/>
      <c r="Y202" s="161"/>
      <c r="Z202" s="159"/>
      <c r="AA202" s="161"/>
      <c r="AB202" s="159"/>
      <c r="AC202" s="16"/>
      <c r="AD202" s="13"/>
      <c r="AE202" s="16"/>
      <c r="AF202" s="13"/>
      <c r="AG202" s="16"/>
      <c r="AH202" s="13"/>
      <c r="AI202" s="16"/>
      <c r="AJ202" s="9"/>
      <c r="AK202" s="16"/>
      <c r="AL202" s="9"/>
      <c r="AM202" s="16"/>
      <c r="AN202" s="9"/>
      <c r="AP202" s="50">
        <v>0</v>
      </c>
      <c r="AQ202" s="50">
        <v>0</v>
      </c>
      <c r="AR202" s="45">
        <v>0</v>
      </c>
      <c r="BF202" s="96"/>
      <c r="BG202" s="96"/>
      <c r="BH202" s="96"/>
    </row>
    <row r="203" spans="1:67" ht="15.75" thickBot="1" x14ac:dyDescent="0.3">
      <c r="A203" s="5" t="s">
        <v>131</v>
      </c>
      <c r="B203" s="45" t="s">
        <v>144</v>
      </c>
      <c r="M203" s="120"/>
      <c r="N203" s="120"/>
      <c r="O203" s="120"/>
      <c r="Q203" s="16"/>
      <c r="R203" s="159"/>
      <c r="S203" s="16"/>
      <c r="T203" s="159"/>
      <c r="U203" s="161"/>
      <c r="V203" s="174"/>
      <c r="W203" s="161"/>
      <c r="X203" s="159"/>
      <c r="Y203" s="161"/>
      <c r="Z203" s="159"/>
      <c r="AA203" s="161"/>
      <c r="AB203" s="159"/>
      <c r="AC203" s="16"/>
      <c r="AD203" s="13"/>
      <c r="AE203" s="16"/>
      <c r="AF203" s="13"/>
      <c r="AG203" s="16"/>
      <c r="AH203" s="13"/>
      <c r="AI203" s="16"/>
      <c r="AJ203" s="9"/>
      <c r="AK203" s="16"/>
      <c r="AL203" s="9"/>
      <c r="AM203" s="16"/>
      <c r="AN203" s="9"/>
      <c r="AP203" s="50">
        <v>0</v>
      </c>
      <c r="AQ203" s="50">
        <v>0</v>
      </c>
      <c r="AR203" s="45">
        <v>0</v>
      </c>
      <c r="BF203" s="96"/>
      <c r="BG203" s="96"/>
      <c r="BH203" s="96"/>
    </row>
    <row r="204" spans="1:67" ht="15.75" thickBot="1" x14ac:dyDescent="0.3">
      <c r="A204" s="5" t="s">
        <v>132</v>
      </c>
      <c r="B204" s="45" t="s">
        <v>144</v>
      </c>
      <c r="D204" s="50">
        <v>30</v>
      </c>
      <c r="E204" s="50">
        <v>38</v>
      </c>
      <c r="F204" s="45">
        <v>41</v>
      </c>
      <c r="G204" s="45">
        <v>41</v>
      </c>
      <c r="H204" s="45">
        <v>39</v>
      </c>
      <c r="I204" s="45">
        <v>35</v>
      </c>
      <c r="J204" s="45">
        <v>29</v>
      </c>
      <c r="K204" s="45">
        <v>33</v>
      </c>
      <c r="L204" s="45">
        <v>48</v>
      </c>
      <c r="M204" s="120">
        <v>35</v>
      </c>
      <c r="N204" s="120">
        <v>14</v>
      </c>
      <c r="O204" s="120">
        <v>44</v>
      </c>
      <c r="Q204" s="16">
        <v>24</v>
      </c>
      <c r="R204" s="159">
        <v>1.5271180555551254</v>
      </c>
      <c r="S204" s="16">
        <v>32</v>
      </c>
      <c r="T204" s="159">
        <v>10.507942708332902</v>
      </c>
      <c r="U204" s="161">
        <v>29</v>
      </c>
      <c r="V204" s="174">
        <v>6.6331513409957248</v>
      </c>
      <c r="W204" s="161">
        <v>58</v>
      </c>
      <c r="X204" s="159">
        <v>8.06618773946321</v>
      </c>
      <c r="Y204" s="161">
        <v>38</v>
      </c>
      <c r="Z204" s="159">
        <v>5.5474122807012902</v>
      </c>
      <c r="AA204" s="161">
        <v>38</v>
      </c>
      <c r="AB204" s="159">
        <v>8.2851754385961254</v>
      </c>
      <c r="AC204" s="16">
        <v>20</v>
      </c>
      <c r="AD204" s="13">
        <v>0.21286979149917898</v>
      </c>
      <c r="AE204" s="16">
        <v>27</v>
      </c>
      <c r="AF204" s="13">
        <v>0.10988983185153403</v>
      </c>
      <c r="AG204" s="16">
        <v>43</v>
      </c>
      <c r="AH204" s="13">
        <v>0.1489933239533647</v>
      </c>
      <c r="AI204" s="16">
        <v>31</v>
      </c>
      <c r="AJ204" s="9">
        <v>0.26141353064585637</v>
      </c>
      <c r="AK204" s="16">
        <v>13</v>
      </c>
      <c r="AL204" s="9">
        <v>0.63838319076883354</v>
      </c>
      <c r="AM204" s="16">
        <v>35</v>
      </c>
      <c r="AN204" s="9">
        <v>0.2182189157143252</v>
      </c>
      <c r="AP204" s="50">
        <v>315</v>
      </c>
      <c r="AQ204" s="50">
        <v>329</v>
      </c>
      <c r="AR204" s="45">
        <v>357</v>
      </c>
      <c r="AS204" s="45">
        <v>293</v>
      </c>
      <c r="AT204" s="45">
        <v>258</v>
      </c>
      <c r="AU204" s="45">
        <v>191</v>
      </c>
      <c r="AV204" s="45">
        <v>195</v>
      </c>
      <c r="AW204" s="45">
        <v>222</v>
      </c>
      <c r="AX204" s="45">
        <v>220</v>
      </c>
      <c r="AY204" s="45">
        <v>147</v>
      </c>
      <c r="AZ204" s="45">
        <v>216</v>
      </c>
      <c r="BA204" s="45">
        <v>250</v>
      </c>
      <c r="BF204" s="95"/>
      <c r="BG204" s="95"/>
      <c r="BH204" s="95"/>
    </row>
    <row r="205" spans="1:67" ht="15.75" thickBot="1" x14ac:dyDescent="0.3">
      <c r="A205" s="5" t="s">
        <v>133</v>
      </c>
      <c r="B205" s="45" t="s">
        <v>144</v>
      </c>
      <c r="D205" s="50">
        <v>22</v>
      </c>
      <c r="E205" s="50">
        <v>26</v>
      </c>
      <c r="F205" s="45">
        <v>28</v>
      </c>
      <c r="G205" s="45">
        <v>29</v>
      </c>
      <c r="H205" s="45">
        <v>26</v>
      </c>
      <c r="I205" s="45">
        <v>20</v>
      </c>
      <c r="J205" s="45">
        <v>29</v>
      </c>
      <c r="K205" s="45">
        <v>23</v>
      </c>
      <c r="L205" s="45">
        <v>23</v>
      </c>
      <c r="M205" s="120">
        <v>24</v>
      </c>
      <c r="N205" s="120">
        <v>1</v>
      </c>
      <c r="O205" s="120">
        <v>32</v>
      </c>
      <c r="Q205" s="16">
        <v>17</v>
      </c>
      <c r="R205" s="159">
        <v>15.075196078431</v>
      </c>
      <c r="S205" s="16">
        <v>22</v>
      </c>
      <c r="T205" s="159">
        <v>16.20986111111068</v>
      </c>
      <c r="U205" s="161">
        <v>22</v>
      </c>
      <c r="V205" s="174">
        <v>15.619078282827957</v>
      </c>
      <c r="W205" s="161">
        <v>37</v>
      </c>
      <c r="X205" s="159">
        <v>21.067019519519022</v>
      </c>
      <c r="Y205" s="161">
        <v>29</v>
      </c>
      <c r="Z205" s="159">
        <v>40.656293103447958</v>
      </c>
      <c r="AA205" s="161">
        <v>20</v>
      </c>
      <c r="AB205" s="159">
        <v>12.650319444444051</v>
      </c>
      <c r="AC205" s="16">
        <v>19</v>
      </c>
      <c r="AD205" s="13">
        <v>0.34610928368400845</v>
      </c>
      <c r="AE205" s="16">
        <v>15</v>
      </c>
      <c r="AF205" s="13">
        <v>0.71582175933387282</v>
      </c>
      <c r="AG205" s="16">
        <v>16</v>
      </c>
      <c r="AH205" s="13">
        <v>0.36370732187560861</v>
      </c>
      <c r="AI205" s="16">
        <v>16</v>
      </c>
      <c r="AJ205" s="9">
        <v>0.12356987812609077</v>
      </c>
      <c r="AK205" s="16">
        <v>1</v>
      </c>
      <c r="AL205" s="9">
        <v>5.9988419998262543E-2</v>
      </c>
      <c r="AM205" s="16">
        <v>22</v>
      </c>
      <c r="AN205" s="9">
        <v>0.12370685909032049</v>
      </c>
      <c r="AP205" s="50">
        <v>160</v>
      </c>
      <c r="AQ205" s="50">
        <v>198</v>
      </c>
      <c r="AR205" s="45">
        <v>239</v>
      </c>
      <c r="AS205" s="45">
        <v>156</v>
      </c>
      <c r="AT205" s="45">
        <v>169</v>
      </c>
      <c r="AU205" s="45">
        <v>137</v>
      </c>
      <c r="AV205" s="45">
        <v>108</v>
      </c>
      <c r="AW205" s="45">
        <v>120</v>
      </c>
      <c r="AX205" s="45">
        <v>111</v>
      </c>
      <c r="AY205" s="45">
        <v>101</v>
      </c>
      <c r="AZ205" s="45">
        <v>149</v>
      </c>
      <c r="BA205" s="45">
        <v>155</v>
      </c>
      <c r="BF205" s="95"/>
      <c r="BG205" s="95"/>
      <c r="BH205" s="95"/>
    </row>
    <row r="206" spans="1:67" s="72" customFormat="1" ht="15.75" thickBot="1" x14ac:dyDescent="0.3">
      <c r="A206" s="5">
        <v>99228</v>
      </c>
      <c r="B206" s="72" t="s">
        <v>144</v>
      </c>
      <c r="C206" s="1"/>
      <c r="M206" s="120"/>
      <c r="N206" s="120"/>
      <c r="O206" s="120"/>
      <c r="P206" s="1"/>
      <c r="Q206" s="16"/>
      <c r="R206" s="159"/>
      <c r="S206" s="16"/>
      <c r="T206" s="159"/>
      <c r="U206" s="150"/>
      <c r="V206" s="174"/>
      <c r="W206" s="161"/>
      <c r="X206" s="159"/>
      <c r="Y206" s="161"/>
      <c r="Z206" s="159"/>
      <c r="AA206" s="161"/>
      <c r="AB206" s="159"/>
      <c r="AC206" s="16"/>
      <c r="AD206" s="13"/>
      <c r="AE206" s="16"/>
      <c r="AF206" s="13"/>
      <c r="AG206" s="16"/>
      <c r="AH206" s="13"/>
      <c r="AI206" s="16"/>
      <c r="AJ206" s="9"/>
      <c r="AK206" s="16"/>
      <c r="AL206" s="9"/>
      <c r="AM206" s="16"/>
      <c r="AN206" s="9"/>
      <c r="AO206" s="1"/>
      <c r="AP206" s="72">
        <v>0</v>
      </c>
      <c r="AQ206" s="72">
        <v>0</v>
      </c>
      <c r="AR206" s="72">
        <v>0</v>
      </c>
      <c r="BB206" s="1"/>
      <c r="BF206" s="96"/>
      <c r="BG206" s="96"/>
      <c r="BH206" s="96"/>
      <c r="BO206" s="1"/>
    </row>
    <row r="207" spans="1:67" ht="15.75" thickBot="1" x14ac:dyDescent="0.3">
      <c r="A207" s="5" t="s">
        <v>134</v>
      </c>
      <c r="B207" s="45" t="s">
        <v>144</v>
      </c>
      <c r="M207" s="120"/>
      <c r="N207" s="120"/>
      <c r="O207" s="120"/>
      <c r="Q207" s="16"/>
      <c r="R207" s="159"/>
      <c r="S207" s="16"/>
      <c r="T207" s="159"/>
      <c r="U207" s="16"/>
      <c r="V207" s="174"/>
      <c r="W207" s="161"/>
      <c r="X207" s="159"/>
      <c r="Y207" s="161"/>
      <c r="Z207" s="159"/>
      <c r="AA207" s="161"/>
      <c r="AB207" s="159"/>
      <c r="AC207" s="16"/>
      <c r="AD207" s="13"/>
      <c r="AE207" s="16"/>
      <c r="AF207" s="13"/>
      <c r="AG207" s="16"/>
      <c r="AH207" s="13"/>
      <c r="AI207" s="16"/>
      <c r="AJ207" s="9"/>
      <c r="AK207" s="16"/>
      <c r="AL207" s="9"/>
      <c r="AM207" s="16"/>
      <c r="AN207" s="9"/>
      <c r="AP207" s="50">
        <v>0</v>
      </c>
      <c r="AQ207" s="50">
        <v>0</v>
      </c>
      <c r="AR207" s="45">
        <v>0</v>
      </c>
      <c r="BF207" s="96"/>
      <c r="BG207" s="96"/>
      <c r="BH207" s="96"/>
    </row>
    <row r="208" spans="1:67" ht="15.75" thickBot="1" x14ac:dyDescent="0.3">
      <c r="A208" s="5" t="s">
        <v>135</v>
      </c>
      <c r="B208" s="45" t="s">
        <v>144</v>
      </c>
      <c r="J208" s="45">
        <v>3</v>
      </c>
      <c r="K208" s="45">
        <v>1</v>
      </c>
      <c r="M208" s="120"/>
      <c r="N208" s="120"/>
      <c r="O208" s="120"/>
      <c r="Q208" s="16"/>
      <c r="R208" s="159"/>
      <c r="S208" s="16"/>
      <c r="T208" s="159"/>
      <c r="U208" s="16"/>
      <c r="V208" s="174"/>
      <c r="W208" s="161"/>
      <c r="X208" s="159"/>
      <c r="Y208" s="161"/>
      <c r="Z208" s="159"/>
      <c r="AA208" s="161"/>
      <c r="AB208" s="159"/>
      <c r="AC208" s="16">
        <v>2</v>
      </c>
      <c r="AD208" s="13">
        <v>1.2410648149998451</v>
      </c>
      <c r="AE208" s="16">
        <v>1</v>
      </c>
      <c r="AF208" s="13">
        <v>2.1883680499959155</v>
      </c>
      <c r="AG208" s="16"/>
      <c r="AH208" s="13"/>
      <c r="AI208" s="16"/>
      <c r="AJ208" s="9"/>
      <c r="AK208" s="16"/>
      <c r="AL208" s="9"/>
      <c r="AM208" s="16"/>
      <c r="AN208" s="9"/>
      <c r="AP208" s="50">
        <v>0</v>
      </c>
      <c r="AQ208" s="50">
        <v>4</v>
      </c>
      <c r="AR208" s="45">
        <v>3</v>
      </c>
      <c r="AS208" s="45">
        <v>3</v>
      </c>
      <c r="AT208" s="45">
        <v>2</v>
      </c>
      <c r="AU208" s="45">
        <v>3</v>
      </c>
      <c r="AV208" s="45">
        <v>1</v>
      </c>
      <c r="BA208" s="45">
        <v>1</v>
      </c>
      <c r="BF208" s="95"/>
      <c r="BG208" s="96"/>
      <c r="BH208" s="96"/>
    </row>
    <row r="209" spans="1:67" ht="15.75" thickBot="1" x14ac:dyDescent="0.3">
      <c r="A209" s="5" t="s">
        <v>136</v>
      </c>
      <c r="B209" s="45" t="s">
        <v>144</v>
      </c>
      <c r="M209" s="120"/>
      <c r="N209" s="120"/>
      <c r="O209" s="120"/>
      <c r="Q209" s="16"/>
      <c r="R209" s="159"/>
      <c r="S209" s="16"/>
      <c r="T209" s="159"/>
      <c r="U209" s="16"/>
      <c r="V209" s="174"/>
      <c r="W209" s="161"/>
      <c r="X209" s="159"/>
      <c r="Y209" s="161"/>
      <c r="Z209" s="159"/>
      <c r="AA209" s="161"/>
      <c r="AB209" s="159"/>
      <c r="AC209" s="16"/>
      <c r="AD209" s="13"/>
      <c r="AE209" s="16"/>
      <c r="AF209" s="13"/>
      <c r="AG209" s="16"/>
      <c r="AH209" s="13"/>
      <c r="AI209" s="16"/>
      <c r="AJ209" s="9"/>
      <c r="AK209" s="16"/>
      <c r="AL209" s="9"/>
      <c r="AM209" s="16"/>
      <c r="AN209" s="9"/>
      <c r="AP209" s="50">
        <v>0</v>
      </c>
      <c r="AQ209" s="50">
        <v>0</v>
      </c>
      <c r="AR209" s="45">
        <v>0</v>
      </c>
      <c r="BF209" s="96"/>
      <c r="BG209" s="96"/>
      <c r="BH209" s="96"/>
    </row>
    <row r="210" spans="1:67" ht="15.75" thickBot="1" x14ac:dyDescent="0.3">
      <c r="A210" s="5" t="s">
        <v>137</v>
      </c>
      <c r="B210" s="45" t="s">
        <v>144</v>
      </c>
      <c r="D210" s="50">
        <v>1</v>
      </c>
      <c r="E210" s="50">
        <v>3</v>
      </c>
      <c r="G210" s="45">
        <v>1</v>
      </c>
      <c r="I210" s="45">
        <v>1</v>
      </c>
      <c r="K210" s="45">
        <v>1</v>
      </c>
      <c r="L210" s="45">
        <v>1</v>
      </c>
      <c r="M210" s="120"/>
      <c r="N210" s="120"/>
      <c r="O210" s="120">
        <v>2</v>
      </c>
      <c r="Q210" s="16"/>
      <c r="R210" s="159"/>
      <c r="S210" s="16">
        <v>2</v>
      </c>
      <c r="T210" s="159">
        <v>2.9102777777775</v>
      </c>
      <c r="U210" s="16"/>
      <c r="V210" s="174"/>
      <c r="W210" s="161">
        <v>3</v>
      </c>
      <c r="X210" s="159">
        <v>6.6263888888879992</v>
      </c>
      <c r="Y210" s="161"/>
      <c r="Z210" s="159"/>
      <c r="AA210" s="161">
        <v>3</v>
      </c>
      <c r="AB210" s="159">
        <v>6.8908333333330001</v>
      </c>
      <c r="AC210" s="16"/>
      <c r="AD210" s="13"/>
      <c r="AE210" s="16">
        <v>1</v>
      </c>
      <c r="AF210" s="13">
        <v>1.259247680005501</v>
      </c>
      <c r="AG210" s="16">
        <v>1</v>
      </c>
      <c r="AH210" s="13">
        <v>4.175925999879837E-2</v>
      </c>
      <c r="AI210" s="16"/>
      <c r="AJ210" s="9"/>
      <c r="AK210" s="16"/>
      <c r="AL210" s="9"/>
      <c r="AM210" s="16">
        <v>2</v>
      </c>
      <c r="AN210" s="9">
        <v>3.9033559998642886E-2</v>
      </c>
      <c r="AP210" s="50">
        <v>18</v>
      </c>
      <c r="AQ210" s="50">
        <v>12</v>
      </c>
      <c r="AR210" s="45">
        <v>18</v>
      </c>
      <c r="AS210" s="45">
        <v>8</v>
      </c>
      <c r="AT210" s="45">
        <v>11</v>
      </c>
      <c r="AU210" s="45">
        <v>9</v>
      </c>
      <c r="AV210" s="45">
        <v>8</v>
      </c>
      <c r="AW210" s="45">
        <v>6</v>
      </c>
      <c r="AX210" s="45">
        <v>10</v>
      </c>
      <c r="AY210" s="45">
        <v>7</v>
      </c>
      <c r="AZ210" s="45">
        <v>8</v>
      </c>
      <c r="BA210" s="45">
        <v>9</v>
      </c>
      <c r="BF210" s="95"/>
      <c r="BG210" s="95"/>
      <c r="BH210" s="96"/>
    </row>
    <row r="211" spans="1:67" ht="15.75" thickBot="1" x14ac:dyDescent="0.3">
      <c r="A211" s="5" t="s">
        <v>138</v>
      </c>
      <c r="B211" s="45" t="s">
        <v>144</v>
      </c>
      <c r="D211" s="50">
        <v>17</v>
      </c>
      <c r="E211" s="50">
        <v>14</v>
      </c>
      <c r="F211" s="45">
        <v>26</v>
      </c>
      <c r="G211" s="45">
        <v>23</v>
      </c>
      <c r="H211" s="45">
        <v>24</v>
      </c>
      <c r="I211" s="45">
        <v>9</v>
      </c>
      <c r="J211" s="45">
        <v>17</v>
      </c>
      <c r="K211" s="45">
        <v>17</v>
      </c>
      <c r="L211" s="45">
        <v>28</v>
      </c>
      <c r="M211" s="120">
        <v>17</v>
      </c>
      <c r="N211" s="120">
        <v>1</v>
      </c>
      <c r="O211" s="120">
        <v>20</v>
      </c>
      <c r="Q211" s="16">
        <v>15</v>
      </c>
      <c r="R211" s="159">
        <v>9.5950185185180654</v>
      </c>
      <c r="S211" s="16">
        <v>13</v>
      </c>
      <c r="T211" s="159">
        <v>4.2402564102560003</v>
      </c>
      <c r="U211" s="161">
        <v>23</v>
      </c>
      <c r="V211" s="174">
        <v>2.8976449275356959</v>
      </c>
      <c r="W211" s="161">
        <v>28</v>
      </c>
      <c r="X211" s="159">
        <v>4.079761904761428</v>
      </c>
      <c r="Y211" s="161">
        <v>25</v>
      </c>
      <c r="Z211" s="159">
        <v>9.7002999999995208</v>
      </c>
      <c r="AA211" s="161">
        <v>6</v>
      </c>
      <c r="AB211" s="159">
        <v>1.9678240740736668</v>
      </c>
      <c r="AC211" s="16">
        <v>13</v>
      </c>
      <c r="AD211" s="13">
        <v>0.11171385538462066</v>
      </c>
      <c r="AE211" s="16">
        <v>15</v>
      </c>
      <c r="AF211" s="13">
        <v>0.1800678993332743</v>
      </c>
      <c r="AG211" s="16">
        <v>25</v>
      </c>
      <c r="AH211" s="13">
        <v>0.29966389000037452</v>
      </c>
      <c r="AI211" s="16">
        <v>16</v>
      </c>
      <c r="AJ211" s="9">
        <v>0.16524450312363115</v>
      </c>
      <c r="AK211" s="16"/>
      <c r="AL211" s="9"/>
      <c r="AM211" s="16">
        <v>18</v>
      </c>
      <c r="AN211" s="9">
        <v>0.23342335277710743</v>
      </c>
      <c r="AP211" s="50">
        <v>115</v>
      </c>
      <c r="AQ211" s="50">
        <v>121</v>
      </c>
      <c r="AR211" s="45">
        <v>171</v>
      </c>
      <c r="AS211" s="45">
        <v>110</v>
      </c>
      <c r="AT211" s="45">
        <v>98</v>
      </c>
      <c r="AU211" s="45">
        <v>85</v>
      </c>
      <c r="AV211" s="45">
        <v>89</v>
      </c>
      <c r="AW211" s="45">
        <v>99</v>
      </c>
      <c r="AX211" s="45">
        <v>99</v>
      </c>
      <c r="AY211" s="45">
        <v>59</v>
      </c>
      <c r="AZ211" s="45">
        <v>97</v>
      </c>
      <c r="BA211" s="45">
        <v>77</v>
      </c>
      <c r="BF211" s="95"/>
      <c r="BG211" s="95"/>
      <c r="BH211" s="95"/>
    </row>
    <row r="212" spans="1:67" ht="15.75" thickBot="1" x14ac:dyDescent="0.3">
      <c r="A212" s="5" t="s">
        <v>139</v>
      </c>
      <c r="B212" s="45" t="s">
        <v>144</v>
      </c>
      <c r="F212" s="45">
        <v>1</v>
      </c>
      <c r="G212" s="45">
        <v>1</v>
      </c>
      <c r="H212" s="45">
        <v>1</v>
      </c>
      <c r="I212" s="45">
        <v>1</v>
      </c>
      <c r="J212" s="45">
        <v>1</v>
      </c>
      <c r="M212" s="120"/>
      <c r="N212" s="120"/>
      <c r="O212" s="120"/>
      <c r="Q212" s="16"/>
      <c r="R212" s="159"/>
      <c r="S212" s="16"/>
      <c r="T212" s="159"/>
      <c r="U212" s="162"/>
      <c r="V212" s="174"/>
      <c r="W212" s="161">
        <v>1</v>
      </c>
      <c r="X212" s="159">
        <v>1.4219444444439999</v>
      </c>
      <c r="Y212" s="161">
        <v>1</v>
      </c>
      <c r="Z212" s="159">
        <v>4.2374999999999998</v>
      </c>
      <c r="AA212" s="161">
        <v>1</v>
      </c>
      <c r="AB212" s="159">
        <v>23.125277777777001</v>
      </c>
      <c r="AC212" s="16">
        <v>1</v>
      </c>
      <c r="AD212" s="13">
        <v>2.481481999711832E-2</v>
      </c>
      <c r="AE212" s="16"/>
      <c r="AF212" s="13"/>
      <c r="AG212" s="16"/>
      <c r="AH212" s="13"/>
      <c r="AI212" s="16"/>
      <c r="AJ212" s="9"/>
      <c r="AK212" s="16"/>
      <c r="AL212" s="9"/>
      <c r="AM212" s="16"/>
      <c r="AN212" s="9"/>
      <c r="AP212" s="50">
        <v>5</v>
      </c>
      <c r="AQ212" s="50">
        <v>6</v>
      </c>
      <c r="AR212" s="45">
        <v>3</v>
      </c>
      <c r="AS212" s="45">
        <v>2</v>
      </c>
      <c r="AT212" s="45">
        <v>2</v>
      </c>
      <c r="AU212" s="45">
        <v>4</v>
      </c>
      <c r="AW212" s="45">
        <v>1</v>
      </c>
      <c r="AX212" s="45">
        <v>1</v>
      </c>
      <c r="AY212" s="45">
        <v>1</v>
      </c>
      <c r="AZ212" s="45">
        <v>4</v>
      </c>
      <c r="BA212" s="45">
        <v>5</v>
      </c>
      <c r="BF212" s="95"/>
      <c r="BG212" s="95"/>
      <c r="BH212" s="96"/>
    </row>
    <row r="213" spans="1:67" ht="15.75" thickBot="1" x14ac:dyDescent="0.3">
      <c r="A213" s="5" t="s">
        <v>140</v>
      </c>
      <c r="B213" s="45" t="s">
        <v>144</v>
      </c>
      <c r="D213" s="50">
        <v>2</v>
      </c>
      <c r="E213" s="50">
        <v>3</v>
      </c>
      <c r="F213" s="45">
        <v>7</v>
      </c>
      <c r="G213" s="45">
        <v>6</v>
      </c>
      <c r="I213" s="45">
        <v>2</v>
      </c>
      <c r="J213" s="45">
        <v>5</v>
      </c>
      <c r="K213" s="45">
        <v>3</v>
      </c>
      <c r="L213" s="45">
        <v>5</v>
      </c>
      <c r="M213" s="9">
        <v>1</v>
      </c>
      <c r="N213" s="9"/>
      <c r="O213" s="9">
        <v>3</v>
      </c>
      <c r="Q213" s="16">
        <v>2</v>
      </c>
      <c r="R213" s="159">
        <v>5.0422222222219997</v>
      </c>
      <c r="S213" s="16">
        <v>3</v>
      </c>
      <c r="T213" s="159">
        <v>10.653240740740335</v>
      </c>
      <c r="U213" s="16">
        <v>7</v>
      </c>
      <c r="V213" s="174">
        <v>12.696825396825144</v>
      </c>
      <c r="W213" s="161">
        <v>5</v>
      </c>
      <c r="X213" s="159">
        <v>2.0512222222218002</v>
      </c>
      <c r="Y213" s="161"/>
      <c r="Z213" s="159"/>
      <c r="AA213" s="161">
        <v>3</v>
      </c>
      <c r="AB213" s="159">
        <v>2.0427777777770002</v>
      </c>
      <c r="AC213" s="16">
        <v>5</v>
      </c>
      <c r="AD213" s="13">
        <v>0.15856944599945563</v>
      </c>
      <c r="AE213" s="16">
        <v>3</v>
      </c>
      <c r="AF213" s="13">
        <v>0.1625887333357241</v>
      </c>
      <c r="AG213" s="16">
        <v>5</v>
      </c>
      <c r="AH213" s="13">
        <v>0.14547684999997729</v>
      </c>
      <c r="AI213" s="16">
        <v>1</v>
      </c>
      <c r="AJ213" s="9">
        <v>8.4930559998610988E-2</v>
      </c>
      <c r="AK213" s="16"/>
      <c r="AL213" s="9"/>
      <c r="AM213" s="16">
        <v>3</v>
      </c>
      <c r="AN213" s="9">
        <v>0.7815007733346041</v>
      </c>
      <c r="AP213" s="50">
        <v>21</v>
      </c>
      <c r="AQ213" s="50">
        <v>0</v>
      </c>
      <c r="AR213" s="45">
        <v>32</v>
      </c>
      <c r="AS213" s="45">
        <v>9</v>
      </c>
      <c r="AT213" s="45">
        <v>11</v>
      </c>
      <c r="AU213" s="45">
        <v>13</v>
      </c>
      <c r="AV213" s="45">
        <v>13</v>
      </c>
      <c r="AW213" s="45">
        <v>17</v>
      </c>
      <c r="AX213" s="45">
        <v>15</v>
      </c>
      <c r="AY213" s="45">
        <v>14</v>
      </c>
      <c r="AZ213" s="45">
        <v>13</v>
      </c>
      <c r="BA213" s="45">
        <v>22</v>
      </c>
      <c r="BF213" s="95"/>
      <c r="BG213" s="95"/>
      <c r="BH213" s="96"/>
    </row>
    <row r="214" spans="1:67" ht="15.75" thickBot="1" x14ac:dyDescent="0.3">
      <c r="A214" s="5" t="s">
        <v>141</v>
      </c>
      <c r="B214" s="45" t="s">
        <v>144</v>
      </c>
      <c r="D214" s="9">
        <v>39</v>
      </c>
      <c r="E214" s="9">
        <v>30</v>
      </c>
      <c r="F214" s="9">
        <v>51</v>
      </c>
      <c r="G214" s="9">
        <v>34</v>
      </c>
      <c r="H214" s="9">
        <v>23</v>
      </c>
      <c r="I214" s="9">
        <v>32</v>
      </c>
      <c r="J214" s="9">
        <v>23</v>
      </c>
      <c r="K214" s="9">
        <v>37</v>
      </c>
      <c r="L214" s="9">
        <v>47</v>
      </c>
      <c r="M214" s="9">
        <v>30</v>
      </c>
      <c r="N214" s="9">
        <v>1</v>
      </c>
      <c r="O214" s="9">
        <v>24</v>
      </c>
      <c r="P214" s="121"/>
      <c r="Q214" s="16">
        <v>31</v>
      </c>
      <c r="R214" s="159">
        <v>10.714157706092776</v>
      </c>
      <c r="S214" s="16">
        <v>25</v>
      </c>
      <c r="T214" s="159">
        <v>11.998722222221797</v>
      </c>
      <c r="U214" s="16">
        <v>34</v>
      </c>
      <c r="V214" s="174">
        <v>6.7616176470583822</v>
      </c>
      <c r="W214" s="161">
        <v>34</v>
      </c>
      <c r="X214" s="159">
        <v>5.4620751633982936</v>
      </c>
      <c r="Y214" s="161">
        <v>21</v>
      </c>
      <c r="Z214" s="159">
        <v>2.3170370370365241</v>
      </c>
      <c r="AA214" s="161">
        <v>35</v>
      </c>
      <c r="AB214" s="159">
        <v>11.883253968253548</v>
      </c>
      <c r="AC214" s="16">
        <v>20</v>
      </c>
      <c r="AD214" s="13">
        <v>0.95768749949929766</v>
      </c>
      <c r="AE214" s="16">
        <v>28</v>
      </c>
      <c r="AF214" s="13">
        <v>0.47032986071436816</v>
      </c>
      <c r="AG214" s="16">
        <v>42</v>
      </c>
      <c r="AH214" s="13">
        <v>0.21903742261808171</v>
      </c>
      <c r="AI214" s="16">
        <v>24</v>
      </c>
      <c r="AJ214" s="9">
        <v>0.51255015458355047</v>
      </c>
      <c r="AK214" s="16">
        <v>1</v>
      </c>
      <c r="AL214" s="9">
        <v>1.263889000256313E-2</v>
      </c>
      <c r="AM214" s="16">
        <v>18</v>
      </c>
      <c r="AN214" s="9">
        <v>0.12455182611099896</v>
      </c>
      <c r="AP214" s="9">
        <v>234</v>
      </c>
      <c r="AQ214" s="9">
        <v>205</v>
      </c>
      <c r="AR214" s="9">
        <v>239</v>
      </c>
      <c r="AS214" s="9">
        <v>141</v>
      </c>
      <c r="AT214" s="9">
        <v>159</v>
      </c>
      <c r="AU214" s="9">
        <v>118</v>
      </c>
      <c r="AV214" s="9">
        <v>162</v>
      </c>
      <c r="AW214" s="9">
        <v>226</v>
      </c>
      <c r="AX214" s="9">
        <v>191</v>
      </c>
      <c r="AY214" s="9">
        <v>114</v>
      </c>
      <c r="AZ214" s="9">
        <v>153</v>
      </c>
      <c r="BA214" s="9">
        <v>183</v>
      </c>
      <c r="BC214" s="14"/>
      <c r="BD214" s="14"/>
      <c r="BE214" s="14"/>
      <c r="BF214" s="137"/>
      <c r="BG214" s="137"/>
      <c r="BH214" s="137"/>
      <c r="BI214" s="14"/>
      <c r="BJ214" s="14"/>
      <c r="BK214" s="14"/>
      <c r="BL214" s="14"/>
      <c r="BM214" s="14"/>
      <c r="BN214" s="14"/>
    </row>
    <row r="215" spans="1:67" s="120" customFormat="1" ht="15.75" thickBot="1" x14ac:dyDescent="0.3">
      <c r="A215" s="290" t="s">
        <v>287</v>
      </c>
      <c r="B215" s="290"/>
      <c r="C215" s="121"/>
      <c r="D215" s="285">
        <f>SUM(D110:D214)</f>
        <v>583</v>
      </c>
      <c r="E215" s="286">
        <f t="shared" ref="E215:BA215" si="1">SUM(E110:E214)</f>
        <v>806</v>
      </c>
      <c r="F215" s="286">
        <f t="shared" si="1"/>
        <v>1079</v>
      </c>
      <c r="G215" s="286">
        <f t="shared" si="1"/>
        <v>988</v>
      </c>
      <c r="H215" s="286">
        <f t="shared" si="1"/>
        <v>910</v>
      </c>
      <c r="I215" s="286">
        <f t="shared" si="1"/>
        <v>829</v>
      </c>
      <c r="J215" s="286">
        <f t="shared" si="1"/>
        <v>811</v>
      </c>
      <c r="K215" s="286">
        <f t="shared" si="1"/>
        <v>745</v>
      </c>
      <c r="L215" s="286">
        <f t="shared" si="1"/>
        <v>874</v>
      </c>
      <c r="M215" s="286">
        <f t="shared" si="1"/>
        <v>728</v>
      </c>
      <c r="N215" s="286">
        <f t="shared" si="1"/>
        <v>189</v>
      </c>
      <c r="O215" s="286">
        <f t="shared" si="1"/>
        <v>975</v>
      </c>
      <c r="P215" s="121"/>
      <c r="Q215" s="286">
        <f t="shared" si="1"/>
        <v>468</v>
      </c>
      <c r="R215" s="286">
        <f>AVERAGE(R110:R214)</f>
        <v>7.6247096910416952</v>
      </c>
      <c r="S215" s="286">
        <f t="shared" si="1"/>
        <v>660</v>
      </c>
      <c r="T215" s="286">
        <f>AVERAGE(T110:T214)</f>
        <v>6.4103137666812264</v>
      </c>
      <c r="U215" s="286">
        <f t="shared" si="1"/>
        <v>864</v>
      </c>
      <c r="V215" s="286">
        <f>AVERAGE(V110:V214)</f>
        <v>7.6719075777501509</v>
      </c>
      <c r="W215" s="286">
        <f t="shared" si="1"/>
        <v>1054</v>
      </c>
      <c r="X215" s="286">
        <f>AVERAGE(X110:X214)</f>
        <v>12.181722083551373</v>
      </c>
      <c r="Y215" s="286">
        <f t="shared" si="1"/>
        <v>928</v>
      </c>
      <c r="Z215" s="286">
        <f>AVERAGE(Z110:Z214)</f>
        <v>10.416150468616541</v>
      </c>
      <c r="AA215" s="286">
        <f t="shared" si="1"/>
        <v>806</v>
      </c>
      <c r="AB215" s="286">
        <f>AVERAGE(AB110:AB214)</f>
        <v>9.5537836584649707</v>
      </c>
      <c r="AC215" s="286">
        <f t="shared" si="1"/>
        <v>518</v>
      </c>
      <c r="AD215" s="286">
        <f>AVERAGE(AD110:AD214)</f>
        <v>0.33928752592760802</v>
      </c>
      <c r="AE215" s="286">
        <f t="shared" si="1"/>
        <v>569</v>
      </c>
      <c r="AF215" s="286">
        <f>AVERAGE(AF110:AF214)</f>
        <v>0.55113522670151227</v>
      </c>
      <c r="AG215" s="286">
        <f t="shared" si="1"/>
        <v>705</v>
      </c>
      <c r="AH215" s="286">
        <f>AVERAGE(AH110:AH214)</f>
        <v>0.41443610492454186</v>
      </c>
      <c r="AI215" s="286">
        <f t="shared" si="1"/>
        <v>582</v>
      </c>
      <c r="AJ215" s="286">
        <f>AVERAGE(AJ110:AJ214)</f>
        <v>0.38131475988519226</v>
      </c>
      <c r="AK215" s="286">
        <f t="shared" si="1"/>
        <v>168</v>
      </c>
      <c r="AL215" s="286">
        <f>AVERAGE(AL110:AL214)</f>
        <v>0.45924703334636863</v>
      </c>
      <c r="AM215" s="286">
        <f t="shared" si="1"/>
        <v>747</v>
      </c>
      <c r="AN215" s="286">
        <f>AVERAGE(AN110:AN214)</f>
        <v>0.33466608228442041</v>
      </c>
      <c r="AO215" s="286">
        <f t="shared" si="1"/>
        <v>0</v>
      </c>
      <c r="AP215" s="286">
        <f t="shared" si="1"/>
        <v>6156</v>
      </c>
      <c r="AQ215" s="286">
        <f t="shared" si="1"/>
        <v>7039</v>
      </c>
      <c r="AR215" s="286">
        <f t="shared" si="1"/>
        <v>8076</v>
      </c>
      <c r="AS215" s="286">
        <f t="shared" si="1"/>
        <v>6259</v>
      </c>
      <c r="AT215" s="286">
        <f t="shared" si="1"/>
        <v>5657</v>
      </c>
      <c r="AU215" s="286">
        <f t="shared" si="1"/>
        <v>4585</v>
      </c>
      <c r="AV215" s="286">
        <f t="shared" si="1"/>
        <v>3833</v>
      </c>
      <c r="AW215" s="286">
        <f t="shared" si="1"/>
        <v>4638</v>
      </c>
      <c r="AX215" s="286">
        <f t="shared" si="1"/>
        <v>4519</v>
      </c>
      <c r="AY215" s="286">
        <f t="shared" si="1"/>
        <v>2999</v>
      </c>
      <c r="AZ215" s="286">
        <f t="shared" si="1"/>
        <v>4726</v>
      </c>
      <c r="BA215" s="289">
        <f t="shared" si="1"/>
        <v>5373</v>
      </c>
      <c r="BB215" s="121"/>
      <c r="BC215" s="9"/>
      <c r="BD215" s="9"/>
      <c r="BE215" s="9"/>
      <c r="BF215" s="231"/>
      <c r="BG215" s="231"/>
      <c r="BH215" s="231"/>
      <c r="BI215" s="9"/>
      <c r="BJ215" s="9"/>
      <c r="BK215" s="9"/>
      <c r="BL215" s="9"/>
      <c r="BM215" s="9"/>
      <c r="BN215" s="9"/>
      <c r="BO215" s="121"/>
    </row>
    <row r="216" spans="1:67" ht="15.75" thickBot="1" x14ac:dyDescent="0.3">
      <c r="A216" s="5" t="s">
        <v>38</v>
      </c>
      <c r="B216" s="45" t="s">
        <v>142</v>
      </c>
      <c r="P216" s="121"/>
      <c r="Q216" s="16"/>
      <c r="R216" s="159"/>
      <c r="S216" s="16"/>
      <c r="T216" s="159"/>
      <c r="U216" s="16"/>
      <c r="V216" s="174"/>
      <c r="W216" s="161"/>
      <c r="X216" s="159"/>
      <c r="Y216" s="150"/>
      <c r="Z216" s="159"/>
      <c r="AA216" s="150"/>
      <c r="AB216" s="159"/>
      <c r="AE216" s="16"/>
      <c r="AF216" s="13"/>
      <c r="AI216" s="16"/>
      <c r="AJ216" s="9"/>
      <c r="AK216" s="16"/>
      <c r="AL216" s="9"/>
      <c r="AM216" s="16"/>
      <c r="AN216" s="9"/>
      <c r="BF216" s="96"/>
      <c r="BG216" s="96"/>
      <c r="BH216" s="96"/>
    </row>
    <row r="217" spans="1:67" ht="15.75" thickBot="1" x14ac:dyDescent="0.3">
      <c r="A217" s="5" t="s">
        <v>39</v>
      </c>
      <c r="B217" s="45" t="s">
        <v>142</v>
      </c>
      <c r="Q217" s="16"/>
      <c r="R217" s="159"/>
      <c r="S217" s="16"/>
      <c r="T217" s="159"/>
      <c r="U217" s="16"/>
      <c r="V217" s="174"/>
      <c r="W217" s="161"/>
      <c r="X217" s="159"/>
      <c r="Y217" s="150"/>
      <c r="Z217" s="159"/>
      <c r="AA217" s="150"/>
      <c r="AB217" s="159"/>
      <c r="AE217" s="16"/>
      <c r="AF217" s="13"/>
      <c r="AI217" s="16"/>
      <c r="AJ217" s="9"/>
      <c r="AK217" s="16"/>
      <c r="AL217" s="9"/>
      <c r="AM217" s="16"/>
      <c r="AN217" s="9"/>
      <c r="BF217" s="96"/>
      <c r="BG217" s="96"/>
      <c r="BH217" s="96"/>
    </row>
    <row r="218" spans="1:67" ht="15.75" thickBot="1" x14ac:dyDescent="0.3">
      <c r="A218" s="5" t="s">
        <v>40</v>
      </c>
      <c r="B218" s="45" t="s">
        <v>142</v>
      </c>
      <c r="Q218" s="16"/>
      <c r="R218" s="159"/>
      <c r="S218" s="16"/>
      <c r="T218" s="159"/>
      <c r="U218" s="16"/>
      <c r="V218" s="174"/>
      <c r="W218" s="161"/>
      <c r="X218" s="159"/>
      <c r="Y218" s="150"/>
      <c r="Z218" s="159"/>
      <c r="AA218" s="150"/>
      <c r="AB218" s="159"/>
      <c r="AE218" s="16"/>
      <c r="AF218" s="13"/>
      <c r="AI218" s="16"/>
      <c r="AJ218" s="9"/>
      <c r="AK218" s="16"/>
      <c r="AL218" s="9"/>
      <c r="AM218" s="16"/>
      <c r="AN218" s="9"/>
      <c r="BF218" s="96"/>
      <c r="BG218" s="96"/>
      <c r="BH218" s="96"/>
    </row>
    <row r="219" spans="1:67" ht="15.75" thickBot="1" x14ac:dyDescent="0.3">
      <c r="A219" s="5" t="s">
        <v>41</v>
      </c>
      <c r="B219" s="45" t="s">
        <v>142</v>
      </c>
      <c r="Q219" s="16"/>
      <c r="R219" s="159"/>
      <c r="S219" s="16"/>
      <c r="T219" s="159"/>
      <c r="U219" s="16"/>
      <c r="V219" s="174"/>
      <c r="W219" s="161"/>
      <c r="X219" s="159"/>
      <c r="Y219" s="150"/>
      <c r="Z219" s="159"/>
      <c r="AA219" s="150"/>
      <c r="AB219" s="159"/>
      <c r="AE219" s="16"/>
      <c r="AF219" s="13"/>
      <c r="AI219" s="16"/>
      <c r="AJ219" s="9"/>
      <c r="AK219" s="16"/>
      <c r="AL219" s="9"/>
      <c r="AM219" s="16"/>
      <c r="AN219" s="9"/>
      <c r="BF219" s="96"/>
      <c r="BG219" s="96"/>
      <c r="BH219" s="96"/>
    </row>
    <row r="220" spans="1:67" ht="15.75" thickBot="1" x14ac:dyDescent="0.3">
      <c r="A220" s="5" t="s">
        <v>42</v>
      </c>
      <c r="B220" s="45" t="s">
        <v>142</v>
      </c>
      <c r="Q220" s="16"/>
      <c r="R220" s="159"/>
      <c r="S220" s="16"/>
      <c r="T220" s="159"/>
      <c r="U220" s="16"/>
      <c r="V220" s="174"/>
      <c r="W220" s="161"/>
      <c r="X220" s="159"/>
      <c r="Y220" s="150"/>
      <c r="Z220" s="159"/>
      <c r="AA220" s="150"/>
      <c r="AB220" s="159"/>
      <c r="AE220" s="16"/>
      <c r="AF220" s="13"/>
      <c r="AI220" s="16"/>
      <c r="AJ220" s="9"/>
      <c r="AK220" s="16"/>
      <c r="AL220" s="9"/>
      <c r="AM220" s="16"/>
      <c r="AN220" s="9"/>
      <c r="BF220" s="95"/>
      <c r="BG220" s="95"/>
      <c r="BH220" s="96"/>
    </row>
    <row r="221" spans="1:67" ht="15.75" thickBot="1" x14ac:dyDescent="0.3">
      <c r="A221" s="5" t="s">
        <v>43</v>
      </c>
      <c r="B221" s="45" t="s">
        <v>142</v>
      </c>
      <c r="Q221" s="16"/>
      <c r="R221" s="159"/>
      <c r="S221" s="16"/>
      <c r="T221" s="159"/>
      <c r="U221" s="16"/>
      <c r="V221" s="174"/>
      <c r="W221" s="161"/>
      <c r="X221" s="159"/>
      <c r="Y221" s="150"/>
      <c r="Z221" s="159"/>
      <c r="AA221" s="150"/>
      <c r="AB221" s="159"/>
      <c r="AE221" s="16"/>
      <c r="AF221" s="13"/>
      <c r="AI221" s="16"/>
      <c r="AJ221" s="9"/>
      <c r="AK221" s="16"/>
      <c r="AL221" s="9"/>
      <c r="AM221" s="16"/>
      <c r="AN221" s="9"/>
      <c r="BF221" s="96"/>
      <c r="BG221" s="96"/>
      <c r="BH221" s="96"/>
    </row>
    <row r="222" spans="1:67" ht="15.75" thickBot="1" x14ac:dyDescent="0.3">
      <c r="A222" s="5" t="s">
        <v>44</v>
      </c>
      <c r="B222" s="45" t="s">
        <v>142</v>
      </c>
      <c r="Q222" s="16"/>
      <c r="R222" s="159"/>
      <c r="S222" s="16"/>
      <c r="T222" s="159"/>
      <c r="U222" s="16"/>
      <c r="V222" s="174"/>
      <c r="W222" s="161"/>
      <c r="X222" s="159"/>
      <c r="Y222" s="150"/>
      <c r="Z222" s="159"/>
      <c r="AA222" s="150"/>
      <c r="AB222" s="159"/>
      <c r="AE222" s="16"/>
      <c r="AF222" s="13"/>
      <c r="AI222" s="16"/>
      <c r="AJ222" s="9"/>
      <c r="AK222" s="16"/>
      <c r="AL222" s="9"/>
      <c r="AM222" s="16"/>
      <c r="AN222" s="9"/>
      <c r="BF222" s="96"/>
      <c r="BG222" s="96"/>
      <c r="BH222" s="96"/>
    </row>
    <row r="223" spans="1:67" ht="15.75" thickBot="1" x14ac:dyDescent="0.3">
      <c r="A223" s="5" t="s">
        <v>45</v>
      </c>
      <c r="B223" s="45" t="s">
        <v>142</v>
      </c>
      <c r="Q223" s="16"/>
      <c r="R223" s="159"/>
      <c r="S223" s="16"/>
      <c r="T223" s="159"/>
      <c r="U223" s="16"/>
      <c r="V223" s="174"/>
      <c r="W223" s="161"/>
      <c r="X223" s="159"/>
      <c r="Y223" s="150"/>
      <c r="Z223" s="159"/>
      <c r="AA223" s="150"/>
      <c r="AB223" s="159"/>
      <c r="AE223" s="16"/>
      <c r="AF223" s="13"/>
      <c r="AI223" s="16"/>
      <c r="AJ223" s="9"/>
      <c r="AK223" s="16"/>
      <c r="AL223" s="9"/>
      <c r="AM223" s="16"/>
      <c r="AN223" s="9"/>
      <c r="BF223" s="96"/>
      <c r="BG223" s="96"/>
      <c r="BH223" s="96"/>
    </row>
    <row r="224" spans="1:67" ht="15.75" thickBot="1" x14ac:dyDescent="0.3">
      <c r="A224" s="5" t="s">
        <v>46</v>
      </c>
      <c r="B224" s="45" t="s">
        <v>142</v>
      </c>
      <c r="Q224" s="16"/>
      <c r="R224" s="159"/>
      <c r="S224" s="16"/>
      <c r="T224" s="159"/>
      <c r="U224" s="16"/>
      <c r="V224" s="174"/>
      <c r="W224" s="161"/>
      <c r="X224" s="159"/>
      <c r="Y224" s="150"/>
      <c r="Z224" s="159"/>
      <c r="AA224" s="150"/>
      <c r="AB224" s="159"/>
      <c r="AE224" s="16"/>
      <c r="AF224" s="13"/>
      <c r="AI224" s="16"/>
      <c r="AJ224" s="9"/>
      <c r="AK224" s="16"/>
      <c r="AL224" s="9"/>
      <c r="AM224" s="16"/>
      <c r="AN224" s="9"/>
      <c r="BF224" s="96"/>
      <c r="BG224" s="96"/>
      <c r="BH224" s="96"/>
    </row>
    <row r="225" spans="1:60" ht="15.75" thickBot="1" x14ac:dyDescent="0.3">
      <c r="A225" s="5" t="s">
        <v>47</v>
      </c>
      <c r="B225" s="45" t="s">
        <v>142</v>
      </c>
      <c r="Q225" s="16"/>
      <c r="R225" s="159"/>
      <c r="S225" s="16"/>
      <c r="T225" s="159"/>
      <c r="U225" s="16"/>
      <c r="V225" s="174"/>
      <c r="W225" s="161"/>
      <c r="X225" s="159"/>
      <c r="Y225" s="150"/>
      <c r="Z225" s="159"/>
      <c r="AA225" s="150"/>
      <c r="AB225" s="159"/>
      <c r="AE225" s="16"/>
      <c r="AF225" s="13"/>
      <c r="AI225" s="16"/>
      <c r="AJ225" s="9"/>
      <c r="AK225" s="16"/>
      <c r="AL225" s="9"/>
      <c r="AM225" s="16"/>
      <c r="AN225" s="9"/>
      <c r="BF225" s="96"/>
      <c r="BG225" s="96"/>
      <c r="BH225" s="96"/>
    </row>
    <row r="226" spans="1:60" ht="15.75" thickBot="1" x14ac:dyDescent="0.3">
      <c r="A226" s="5" t="s">
        <v>48</v>
      </c>
      <c r="B226" s="45" t="s">
        <v>142</v>
      </c>
      <c r="Q226" s="16"/>
      <c r="R226" s="159"/>
      <c r="S226" s="16"/>
      <c r="T226" s="159"/>
      <c r="U226" s="16"/>
      <c r="V226" s="174"/>
      <c r="W226" s="161"/>
      <c r="X226" s="159"/>
      <c r="Y226" s="150"/>
      <c r="Z226" s="159"/>
      <c r="AA226" s="150"/>
      <c r="AB226" s="159"/>
      <c r="AE226" s="16"/>
      <c r="AF226" s="13"/>
      <c r="AI226" s="16"/>
      <c r="AJ226" s="9"/>
      <c r="AK226" s="16"/>
      <c r="AL226" s="9"/>
      <c r="AM226" s="16"/>
      <c r="AN226" s="9"/>
      <c r="BF226" s="96"/>
      <c r="BG226" s="96"/>
      <c r="BH226" s="96"/>
    </row>
    <row r="227" spans="1:60" ht="15.75" thickBot="1" x14ac:dyDescent="0.3">
      <c r="A227" s="5" t="s">
        <v>49</v>
      </c>
      <c r="B227" s="45" t="s">
        <v>142</v>
      </c>
      <c r="Q227" s="16"/>
      <c r="R227" s="159"/>
      <c r="S227" s="16"/>
      <c r="T227" s="159"/>
      <c r="U227" s="16"/>
      <c r="V227" s="174"/>
      <c r="W227" s="161"/>
      <c r="X227" s="159"/>
      <c r="Y227" s="150"/>
      <c r="Z227" s="159"/>
      <c r="AA227" s="150"/>
      <c r="AB227" s="159"/>
      <c r="AE227" s="16"/>
      <c r="AF227" s="13"/>
      <c r="AI227" s="16"/>
      <c r="AJ227" s="9"/>
      <c r="AK227" s="16"/>
      <c r="AL227" s="9"/>
      <c r="AM227" s="16"/>
      <c r="AN227" s="9"/>
      <c r="BF227" s="96"/>
      <c r="BG227" s="96"/>
      <c r="BH227" s="96"/>
    </row>
    <row r="228" spans="1:60" ht="15.75" thickBot="1" x14ac:dyDescent="0.3">
      <c r="A228" s="5" t="s">
        <v>50</v>
      </c>
      <c r="B228" s="45" t="s">
        <v>142</v>
      </c>
      <c r="Q228" s="16"/>
      <c r="R228" s="159"/>
      <c r="S228" s="16"/>
      <c r="T228" s="159"/>
      <c r="U228" s="16"/>
      <c r="V228" s="174"/>
      <c r="W228" s="161"/>
      <c r="X228" s="159"/>
      <c r="Y228" s="150"/>
      <c r="Z228" s="159"/>
      <c r="AA228" s="150"/>
      <c r="AB228" s="159"/>
      <c r="AE228" s="16"/>
      <c r="AF228" s="13"/>
      <c r="AI228" s="16"/>
      <c r="AJ228" s="9"/>
      <c r="AK228" s="16"/>
      <c r="AL228" s="9"/>
      <c r="AM228" s="16"/>
      <c r="AN228" s="9"/>
      <c r="BF228" s="96"/>
      <c r="BG228" s="96"/>
      <c r="BH228" s="96"/>
    </row>
    <row r="229" spans="1:60" ht="15.75" thickBot="1" x14ac:dyDescent="0.3">
      <c r="A229" s="5" t="s">
        <v>51</v>
      </c>
      <c r="B229" s="45" t="s">
        <v>142</v>
      </c>
      <c r="Q229" s="16"/>
      <c r="R229" s="159"/>
      <c r="S229" s="16"/>
      <c r="T229" s="159"/>
      <c r="U229" s="16"/>
      <c r="V229" s="174"/>
      <c r="W229" s="161"/>
      <c r="X229" s="159"/>
      <c r="Y229" s="150"/>
      <c r="Z229" s="159"/>
      <c r="AA229" s="150"/>
      <c r="AB229" s="159"/>
      <c r="AE229" s="16"/>
      <c r="AF229" s="13"/>
      <c r="AI229" s="16"/>
      <c r="AJ229" s="9"/>
      <c r="AK229" s="16"/>
      <c r="AL229" s="9"/>
      <c r="AM229" s="16"/>
      <c r="AN229" s="9"/>
      <c r="BF229" s="96"/>
      <c r="BG229" s="96"/>
      <c r="BH229" s="96"/>
    </row>
    <row r="230" spans="1:60" ht="15.75" thickBot="1" x14ac:dyDescent="0.3">
      <c r="A230" s="5" t="s">
        <v>52</v>
      </c>
      <c r="B230" s="45" t="s">
        <v>142</v>
      </c>
      <c r="Q230" s="16"/>
      <c r="R230" s="159"/>
      <c r="S230" s="16"/>
      <c r="T230" s="159"/>
      <c r="U230" s="16"/>
      <c r="V230" s="174"/>
      <c r="W230" s="161"/>
      <c r="X230" s="159"/>
      <c r="Y230" s="150"/>
      <c r="Z230" s="159"/>
      <c r="AA230" s="150"/>
      <c r="AB230" s="159"/>
      <c r="AE230" s="16"/>
      <c r="AF230" s="13"/>
      <c r="AI230" s="16"/>
      <c r="AJ230" s="9"/>
      <c r="AK230" s="16"/>
      <c r="AL230" s="9"/>
      <c r="AM230" s="16"/>
      <c r="AN230" s="9"/>
      <c r="BF230" s="96"/>
      <c r="BG230" s="96"/>
      <c r="BH230" s="96"/>
    </row>
    <row r="231" spans="1:60" ht="15.75" thickBot="1" x14ac:dyDescent="0.3">
      <c r="A231" s="5" t="s">
        <v>53</v>
      </c>
      <c r="B231" s="45" t="s">
        <v>142</v>
      </c>
      <c r="Q231" s="16"/>
      <c r="R231" s="159"/>
      <c r="S231" s="16"/>
      <c r="T231" s="159"/>
      <c r="U231" s="16"/>
      <c r="V231" s="174"/>
      <c r="W231" s="161"/>
      <c r="X231" s="159"/>
      <c r="Y231" s="150"/>
      <c r="Z231" s="159"/>
      <c r="AA231" s="150"/>
      <c r="AB231" s="159"/>
      <c r="AE231" s="16"/>
      <c r="AF231" s="13"/>
      <c r="AI231" s="16"/>
      <c r="AJ231" s="9"/>
      <c r="AK231" s="16"/>
      <c r="AL231" s="9"/>
      <c r="AM231" s="16"/>
      <c r="AN231" s="9"/>
      <c r="BF231" s="96"/>
      <c r="BG231" s="96"/>
      <c r="BH231" s="96"/>
    </row>
    <row r="232" spans="1:60" ht="15.75" thickBot="1" x14ac:dyDescent="0.3">
      <c r="A232" s="5" t="s">
        <v>54</v>
      </c>
      <c r="B232" s="45" t="s">
        <v>142</v>
      </c>
      <c r="Q232" s="16"/>
      <c r="R232" s="159"/>
      <c r="S232" s="16"/>
      <c r="T232" s="159"/>
      <c r="U232" s="16"/>
      <c r="V232" s="174"/>
      <c r="W232" s="161"/>
      <c r="X232" s="159"/>
      <c r="Y232" s="150"/>
      <c r="Z232" s="159"/>
      <c r="AA232" s="150"/>
      <c r="AB232" s="159"/>
      <c r="AE232" s="16"/>
      <c r="AF232" s="13"/>
      <c r="AI232" s="16"/>
      <c r="AJ232" s="9"/>
      <c r="AK232" s="16"/>
      <c r="AL232" s="9"/>
      <c r="AM232" s="16"/>
      <c r="AN232" s="9"/>
      <c r="BF232" s="95"/>
      <c r="BG232" s="96"/>
      <c r="BH232" s="96"/>
    </row>
    <row r="233" spans="1:60" ht="15.75" thickBot="1" x14ac:dyDescent="0.3">
      <c r="A233" s="5" t="s">
        <v>55</v>
      </c>
      <c r="B233" s="45" t="s">
        <v>142</v>
      </c>
      <c r="Q233" s="16"/>
      <c r="R233" s="159"/>
      <c r="S233" s="16"/>
      <c r="T233" s="159"/>
      <c r="U233" s="16"/>
      <c r="V233" s="174"/>
      <c r="W233" s="161"/>
      <c r="X233" s="159"/>
      <c r="Y233" s="150"/>
      <c r="Z233" s="159"/>
      <c r="AA233" s="150"/>
      <c r="AB233" s="159"/>
      <c r="AE233" s="16"/>
      <c r="AF233" s="13"/>
      <c r="AI233" s="16"/>
      <c r="AJ233" s="9"/>
      <c r="AK233" s="16"/>
      <c r="AL233" s="9"/>
      <c r="AM233" s="16"/>
      <c r="AN233" s="9"/>
      <c r="BF233" s="96"/>
      <c r="BG233" s="96"/>
      <c r="BH233" s="96"/>
    </row>
    <row r="234" spans="1:60" ht="15.75" thickBot="1" x14ac:dyDescent="0.3">
      <c r="A234" s="5" t="s">
        <v>56</v>
      </c>
      <c r="B234" s="45" t="s">
        <v>142</v>
      </c>
      <c r="Q234" s="16"/>
      <c r="R234" s="159"/>
      <c r="S234" s="16"/>
      <c r="T234" s="159"/>
      <c r="U234" s="16"/>
      <c r="V234" s="174"/>
      <c r="W234" s="161"/>
      <c r="X234" s="159"/>
      <c r="Y234" s="150"/>
      <c r="Z234" s="159"/>
      <c r="AA234" s="150"/>
      <c r="AB234" s="159"/>
      <c r="AE234" s="16"/>
      <c r="AF234" s="13"/>
      <c r="AI234" s="16"/>
      <c r="AJ234" s="9"/>
      <c r="AK234" s="16"/>
      <c r="AL234" s="9"/>
      <c r="AM234" s="16"/>
      <c r="AN234" s="9"/>
      <c r="BF234" s="96"/>
      <c r="BG234" s="96"/>
      <c r="BH234" s="96"/>
    </row>
    <row r="235" spans="1:60" ht="15.75" thickBot="1" x14ac:dyDescent="0.3">
      <c r="A235" s="5" t="s">
        <v>57</v>
      </c>
      <c r="B235" s="45" t="s">
        <v>142</v>
      </c>
      <c r="Q235" s="16"/>
      <c r="R235" s="159"/>
      <c r="S235" s="16"/>
      <c r="T235" s="159"/>
      <c r="U235" s="16"/>
      <c r="V235" s="174"/>
      <c r="W235" s="161"/>
      <c r="X235" s="159"/>
      <c r="Y235" s="150"/>
      <c r="Z235" s="159"/>
      <c r="AA235" s="150"/>
      <c r="AB235" s="159"/>
      <c r="AE235" s="16"/>
      <c r="AF235" s="13"/>
      <c r="AI235" s="16"/>
      <c r="AJ235" s="9"/>
      <c r="AK235" s="16"/>
      <c r="AL235" s="9"/>
      <c r="AM235" s="16"/>
      <c r="AN235" s="9"/>
      <c r="BF235" s="96"/>
      <c r="BG235" s="96"/>
      <c r="BH235" s="96"/>
    </row>
    <row r="236" spans="1:60" ht="15.75" thickBot="1" x14ac:dyDescent="0.3">
      <c r="A236" s="5" t="s">
        <v>58</v>
      </c>
      <c r="B236" s="45" t="s">
        <v>142</v>
      </c>
      <c r="Q236" s="16"/>
      <c r="R236" s="159"/>
      <c r="S236" s="16"/>
      <c r="T236" s="159"/>
      <c r="U236" s="16"/>
      <c r="V236" s="174"/>
      <c r="W236" s="161"/>
      <c r="X236" s="159"/>
      <c r="Y236" s="150"/>
      <c r="Z236" s="159"/>
      <c r="AA236" s="150"/>
      <c r="AB236" s="159"/>
      <c r="AE236" s="16"/>
      <c r="AF236" s="13"/>
      <c r="AI236" s="16"/>
      <c r="AJ236" s="9"/>
      <c r="AK236" s="16"/>
      <c r="AL236" s="9"/>
      <c r="AM236" s="16"/>
      <c r="AN236" s="9"/>
      <c r="BF236" s="96"/>
      <c r="BG236" s="96"/>
      <c r="BH236" s="96"/>
    </row>
    <row r="237" spans="1:60" ht="15.75" thickBot="1" x14ac:dyDescent="0.3">
      <c r="A237" s="5" t="s">
        <v>59</v>
      </c>
      <c r="B237" s="45" t="s">
        <v>142</v>
      </c>
      <c r="Q237" s="16"/>
      <c r="R237" s="159"/>
      <c r="S237" s="16"/>
      <c r="T237" s="159"/>
      <c r="U237" s="16"/>
      <c r="V237" s="174"/>
      <c r="W237" s="161"/>
      <c r="X237" s="159"/>
      <c r="Y237" s="150"/>
      <c r="Z237" s="159"/>
      <c r="AA237" s="150"/>
      <c r="AB237" s="159"/>
      <c r="AE237" s="16"/>
      <c r="AF237" s="13"/>
      <c r="AI237" s="16"/>
      <c r="AJ237" s="9"/>
      <c r="AK237" s="16"/>
      <c r="AL237" s="9"/>
      <c r="AM237" s="16"/>
      <c r="AN237" s="9"/>
      <c r="BF237" s="96"/>
      <c r="BG237" s="96"/>
      <c r="BH237" s="96"/>
    </row>
    <row r="238" spans="1:60" ht="15.75" thickBot="1" x14ac:dyDescent="0.3">
      <c r="A238" s="5" t="s">
        <v>60</v>
      </c>
      <c r="B238" s="45" t="s">
        <v>142</v>
      </c>
      <c r="Q238" s="16"/>
      <c r="R238" s="159"/>
      <c r="S238" s="16"/>
      <c r="T238" s="159"/>
      <c r="U238" s="16"/>
      <c r="V238" s="174"/>
      <c r="W238" s="161"/>
      <c r="X238" s="159"/>
      <c r="Y238" s="150"/>
      <c r="Z238" s="159"/>
      <c r="AA238" s="150"/>
      <c r="AB238" s="159"/>
      <c r="AE238" s="16"/>
      <c r="AF238" s="13"/>
      <c r="AI238" s="16"/>
      <c r="AJ238" s="9"/>
      <c r="AK238" s="16"/>
      <c r="AL238" s="9"/>
      <c r="AM238" s="16"/>
      <c r="AN238" s="9"/>
      <c r="BF238" s="96"/>
      <c r="BG238" s="96"/>
      <c r="BH238" s="96"/>
    </row>
    <row r="239" spans="1:60" ht="15.75" thickBot="1" x14ac:dyDescent="0.3">
      <c r="A239" s="5" t="s">
        <v>61</v>
      </c>
      <c r="B239" s="45" t="s">
        <v>142</v>
      </c>
      <c r="Q239" s="16"/>
      <c r="R239" s="159"/>
      <c r="S239" s="16"/>
      <c r="T239" s="159"/>
      <c r="U239" s="16"/>
      <c r="V239" s="174"/>
      <c r="W239" s="161"/>
      <c r="X239" s="159"/>
      <c r="Y239" s="150"/>
      <c r="Z239" s="159"/>
      <c r="AA239" s="150"/>
      <c r="AB239" s="159"/>
      <c r="AE239" s="16"/>
      <c r="AF239" s="13"/>
      <c r="AI239" s="16"/>
      <c r="AJ239" s="9"/>
      <c r="AK239" s="16"/>
      <c r="AL239" s="9"/>
      <c r="AM239" s="16"/>
      <c r="AN239" s="9"/>
      <c r="BF239" s="96"/>
      <c r="BG239" s="96"/>
      <c r="BH239" s="96"/>
    </row>
    <row r="240" spans="1:60" ht="15.75" thickBot="1" x14ac:dyDescent="0.3">
      <c r="A240" s="5" t="s">
        <v>62</v>
      </c>
      <c r="B240" s="45" t="s">
        <v>142</v>
      </c>
      <c r="Q240" s="16"/>
      <c r="R240" s="159"/>
      <c r="S240" s="16"/>
      <c r="T240" s="159"/>
      <c r="U240" s="16"/>
      <c r="V240" s="174"/>
      <c r="W240" s="161"/>
      <c r="X240" s="159"/>
      <c r="Y240" s="150"/>
      <c r="Z240" s="159"/>
      <c r="AA240" s="150"/>
      <c r="AB240" s="159"/>
      <c r="AE240" s="16"/>
      <c r="AF240" s="13"/>
      <c r="AI240" s="16"/>
      <c r="AJ240" s="9"/>
      <c r="AK240" s="16"/>
      <c r="AL240" s="9"/>
      <c r="AM240" s="16"/>
      <c r="AN240" s="9"/>
      <c r="BF240" s="96"/>
      <c r="BG240" s="96"/>
      <c r="BH240" s="96"/>
    </row>
    <row r="241" spans="1:60" ht="15.75" thickBot="1" x14ac:dyDescent="0.3">
      <c r="A241" s="5" t="s">
        <v>63</v>
      </c>
      <c r="B241" s="45" t="s">
        <v>142</v>
      </c>
      <c r="Q241" s="16"/>
      <c r="R241" s="159"/>
      <c r="S241" s="16"/>
      <c r="T241" s="159"/>
      <c r="U241" s="16"/>
      <c r="V241" s="174"/>
      <c r="W241" s="161"/>
      <c r="X241" s="159"/>
      <c r="Y241" s="150"/>
      <c r="Z241" s="159"/>
      <c r="AA241" s="150"/>
      <c r="AB241" s="159"/>
      <c r="AE241" s="16"/>
      <c r="AF241" s="13"/>
      <c r="AI241" s="16"/>
      <c r="AJ241" s="9"/>
      <c r="AK241" s="16"/>
      <c r="AL241" s="9"/>
      <c r="AM241" s="16"/>
      <c r="AN241" s="9"/>
      <c r="BF241" s="96"/>
      <c r="BG241" s="96"/>
      <c r="BH241" s="96"/>
    </row>
    <row r="242" spans="1:60" ht="15.75" thickBot="1" x14ac:dyDescent="0.3">
      <c r="A242" s="5" t="s">
        <v>64</v>
      </c>
      <c r="B242" s="45" t="s">
        <v>142</v>
      </c>
      <c r="Q242" s="16"/>
      <c r="R242" s="159"/>
      <c r="S242" s="16"/>
      <c r="T242" s="159"/>
      <c r="U242" s="16"/>
      <c r="V242" s="174"/>
      <c r="W242" s="161"/>
      <c r="X242" s="159"/>
      <c r="Y242" s="150"/>
      <c r="Z242" s="159"/>
      <c r="AA242" s="150"/>
      <c r="AB242" s="159"/>
      <c r="AE242" s="16"/>
      <c r="AF242" s="13"/>
      <c r="AI242" s="16"/>
      <c r="AJ242" s="9"/>
      <c r="AK242" s="16"/>
      <c r="AL242" s="9"/>
      <c r="AM242" s="16"/>
      <c r="AN242" s="9"/>
      <c r="BF242" s="96"/>
      <c r="BG242" s="96"/>
      <c r="BH242" s="96"/>
    </row>
    <row r="243" spans="1:60" ht="15.75" thickBot="1" x14ac:dyDescent="0.3">
      <c r="A243" s="5" t="s">
        <v>65</v>
      </c>
      <c r="B243" s="45" t="s">
        <v>142</v>
      </c>
      <c r="Q243" s="16"/>
      <c r="R243" s="159"/>
      <c r="S243" s="16"/>
      <c r="T243" s="159"/>
      <c r="U243" s="16"/>
      <c r="V243" s="174"/>
      <c r="W243" s="161"/>
      <c r="X243" s="159"/>
      <c r="Y243" s="150"/>
      <c r="Z243" s="159"/>
      <c r="AA243" s="150"/>
      <c r="AB243" s="159"/>
      <c r="AE243" s="16"/>
      <c r="AF243" s="13"/>
      <c r="AI243" s="16"/>
      <c r="AJ243" s="9"/>
      <c r="AK243" s="16"/>
      <c r="AL243" s="9"/>
      <c r="AM243" s="16"/>
      <c r="AN243" s="9"/>
      <c r="BF243" s="96"/>
      <c r="BG243" s="96"/>
      <c r="BH243" s="96"/>
    </row>
    <row r="244" spans="1:60" ht="15.75" thickBot="1" x14ac:dyDescent="0.3">
      <c r="A244" s="5" t="s">
        <v>66</v>
      </c>
      <c r="B244" s="45" t="s">
        <v>142</v>
      </c>
      <c r="Q244" s="16"/>
      <c r="R244" s="159"/>
      <c r="S244" s="16"/>
      <c r="T244" s="159"/>
      <c r="U244" s="16"/>
      <c r="V244" s="174"/>
      <c r="W244" s="161"/>
      <c r="X244" s="159"/>
      <c r="Y244" s="150"/>
      <c r="Z244" s="159"/>
      <c r="AA244" s="150"/>
      <c r="AB244" s="159"/>
      <c r="AE244" s="16"/>
      <c r="AF244" s="13"/>
      <c r="AI244" s="16"/>
      <c r="AJ244" s="9"/>
      <c r="AK244" s="16"/>
      <c r="AL244" s="9"/>
      <c r="AM244" s="16"/>
      <c r="AN244" s="9"/>
      <c r="BF244" s="96"/>
      <c r="BG244" s="96"/>
      <c r="BH244" s="96"/>
    </row>
    <row r="245" spans="1:60" ht="15.75" thickBot="1" x14ac:dyDescent="0.3">
      <c r="A245" s="5" t="s">
        <v>67</v>
      </c>
      <c r="B245" s="45" t="s">
        <v>142</v>
      </c>
      <c r="Q245" s="16"/>
      <c r="R245" s="159"/>
      <c r="S245" s="16"/>
      <c r="T245" s="159"/>
      <c r="U245" s="16"/>
      <c r="V245" s="174"/>
      <c r="W245" s="161"/>
      <c r="X245" s="159"/>
      <c r="Y245" s="150"/>
      <c r="Z245" s="159"/>
      <c r="AA245" s="150"/>
      <c r="AB245" s="159"/>
      <c r="AE245" s="16"/>
      <c r="AF245" s="13"/>
      <c r="AI245" s="16"/>
      <c r="AJ245" s="9"/>
      <c r="AK245" s="16"/>
      <c r="AL245" s="9"/>
      <c r="AM245" s="16"/>
      <c r="AN245" s="9"/>
      <c r="BF245" s="96"/>
      <c r="BG245" s="96"/>
      <c r="BH245" s="96"/>
    </row>
    <row r="246" spans="1:60" ht="15.75" thickBot="1" x14ac:dyDescent="0.3">
      <c r="A246" s="5" t="s">
        <v>68</v>
      </c>
      <c r="B246" s="45" t="s">
        <v>142</v>
      </c>
      <c r="Q246" s="16"/>
      <c r="R246" s="159"/>
      <c r="S246" s="16"/>
      <c r="T246" s="159"/>
      <c r="U246" s="16"/>
      <c r="V246" s="174"/>
      <c r="W246" s="161"/>
      <c r="X246" s="159"/>
      <c r="Y246" s="150"/>
      <c r="Z246" s="159"/>
      <c r="AA246" s="150"/>
      <c r="AB246" s="159"/>
      <c r="AE246" s="16"/>
      <c r="AF246" s="13"/>
      <c r="AI246" s="16"/>
      <c r="AJ246" s="9"/>
      <c r="AK246" s="16"/>
      <c r="AL246" s="9"/>
      <c r="AM246" s="16"/>
      <c r="AN246" s="9"/>
      <c r="BF246" s="96"/>
      <c r="BG246" s="96"/>
      <c r="BH246" s="96"/>
    </row>
    <row r="247" spans="1:60" ht="15.75" thickBot="1" x14ac:dyDescent="0.3">
      <c r="A247" s="5" t="s">
        <v>69</v>
      </c>
      <c r="B247" s="45" t="s">
        <v>142</v>
      </c>
      <c r="Q247" s="16"/>
      <c r="R247" s="159"/>
      <c r="S247" s="16"/>
      <c r="T247" s="159"/>
      <c r="U247" s="16"/>
      <c r="V247" s="174"/>
      <c r="W247" s="161"/>
      <c r="X247" s="159"/>
      <c r="Y247" s="150"/>
      <c r="Z247" s="159"/>
      <c r="AA247" s="150"/>
      <c r="AB247" s="159"/>
      <c r="AE247" s="16"/>
      <c r="AF247" s="13"/>
      <c r="AI247" s="16"/>
      <c r="AJ247" s="9"/>
      <c r="AK247" s="16"/>
      <c r="AL247" s="9"/>
      <c r="AM247" s="16"/>
      <c r="AN247" s="9"/>
      <c r="BF247" s="96"/>
      <c r="BG247" s="96"/>
      <c r="BH247" s="96"/>
    </row>
    <row r="248" spans="1:60" ht="15.75" thickBot="1" x14ac:dyDescent="0.3">
      <c r="A248" s="5" t="s">
        <v>70</v>
      </c>
      <c r="B248" s="45" t="s">
        <v>142</v>
      </c>
      <c r="Q248" s="16"/>
      <c r="R248" s="159"/>
      <c r="S248" s="16"/>
      <c r="T248" s="159"/>
      <c r="U248" s="16"/>
      <c r="V248" s="174"/>
      <c r="W248" s="161"/>
      <c r="X248" s="159"/>
      <c r="Y248" s="150"/>
      <c r="Z248" s="159"/>
      <c r="AA248" s="150"/>
      <c r="AB248" s="159"/>
      <c r="AE248" s="16"/>
      <c r="AF248" s="13"/>
      <c r="AI248" s="16"/>
      <c r="AJ248" s="9"/>
      <c r="AK248" s="16"/>
      <c r="AL248" s="9"/>
      <c r="AM248" s="16"/>
      <c r="AN248" s="9"/>
      <c r="BF248" s="96"/>
      <c r="BG248" s="96"/>
      <c r="BH248" s="96"/>
    </row>
    <row r="249" spans="1:60" ht="15.75" thickBot="1" x14ac:dyDescent="0.3">
      <c r="A249" s="5" t="s">
        <v>71</v>
      </c>
      <c r="B249" s="45" t="s">
        <v>142</v>
      </c>
      <c r="Q249" s="16"/>
      <c r="R249" s="159"/>
      <c r="S249" s="16"/>
      <c r="T249" s="159"/>
      <c r="U249" s="16"/>
      <c r="V249" s="174"/>
      <c r="W249" s="161"/>
      <c r="X249" s="159"/>
      <c r="Y249" s="150"/>
      <c r="Z249" s="159"/>
      <c r="AA249" s="150"/>
      <c r="AB249" s="159"/>
      <c r="AE249" s="16"/>
      <c r="AF249" s="13"/>
      <c r="AI249" s="16"/>
      <c r="AJ249" s="9"/>
      <c r="AK249" s="16"/>
      <c r="AL249" s="9"/>
      <c r="AM249" s="16"/>
      <c r="AN249" s="9"/>
      <c r="BF249" s="96"/>
      <c r="BG249" s="96"/>
      <c r="BH249" s="96"/>
    </row>
    <row r="250" spans="1:60" ht="15.75" thickBot="1" x14ac:dyDescent="0.3">
      <c r="A250" s="5" t="s">
        <v>72</v>
      </c>
      <c r="B250" s="45" t="s">
        <v>142</v>
      </c>
      <c r="Q250" s="16"/>
      <c r="R250" s="159"/>
      <c r="S250" s="16"/>
      <c r="T250" s="159"/>
      <c r="U250" s="16"/>
      <c r="V250" s="174"/>
      <c r="W250" s="161"/>
      <c r="X250" s="159"/>
      <c r="Y250" s="150"/>
      <c r="Z250" s="159"/>
      <c r="AA250" s="150"/>
      <c r="AB250" s="159"/>
      <c r="AE250" s="16"/>
      <c r="AF250" s="13"/>
      <c r="AI250" s="16"/>
      <c r="AJ250" s="9"/>
      <c r="AK250" s="16"/>
      <c r="AL250" s="9"/>
      <c r="AM250" s="16"/>
      <c r="AN250" s="9"/>
      <c r="BF250" s="96"/>
      <c r="BG250" s="96"/>
      <c r="BH250" s="96"/>
    </row>
    <row r="251" spans="1:60" ht="15.75" thickBot="1" x14ac:dyDescent="0.3">
      <c r="A251" s="5" t="s">
        <v>73</v>
      </c>
      <c r="B251" s="45" t="s">
        <v>142</v>
      </c>
      <c r="Q251" s="16"/>
      <c r="R251" s="159"/>
      <c r="S251" s="16"/>
      <c r="T251" s="159"/>
      <c r="U251" s="16"/>
      <c r="V251" s="174"/>
      <c r="W251" s="161"/>
      <c r="X251" s="159"/>
      <c r="Y251" s="150"/>
      <c r="Z251" s="159"/>
      <c r="AA251" s="150"/>
      <c r="AB251" s="159"/>
      <c r="AE251" s="16"/>
      <c r="AF251" s="13"/>
      <c r="AI251" s="16"/>
      <c r="AJ251" s="9"/>
      <c r="AK251" s="16"/>
      <c r="AL251" s="9"/>
      <c r="AM251" s="16"/>
      <c r="AN251" s="9"/>
      <c r="BF251" s="96"/>
      <c r="BG251" s="96"/>
      <c r="BH251" s="96"/>
    </row>
    <row r="252" spans="1:60" ht="15.75" thickBot="1" x14ac:dyDescent="0.3">
      <c r="A252" s="5" t="s">
        <v>74</v>
      </c>
      <c r="B252" s="45" t="s">
        <v>142</v>
      </c>
      <c r="Q252" s="16"/>
      <c r="R252" s="159"/>
      <c r="S252" s="16"/>
      <c r="T252" s="159"/>
      <c r="U252" s="16"/>
      <c r="V252" s="174"/>
      <c r="W252" s="161"/>
      <c r="X252" s="159"/>
      <c r="Y252" s="150"/>
      <c r="Z252" s="159"/>
      <c r="AA252" s="150"/>
      <c r="AB252" s="159"/>
      <c r="AE252" s="16"/>
      <c r="AF252" s="13"/>
      <c r="AI252" s="16"/>
      <c r="AJ252" s="9"/>
      <c r="AK252" s="16"/>
      <c r="AL252" s="9"/>
      <c r="AM252" s="16"/>
      <c r="AN252" s="9"/>
      <c r="BF252" s="96"/>
      <c r="BG252" s="96"/>
      <c r="BH252" s="96"/>
    </row>
    <row r="253" spans="1:60" ht="15.75" thickBot="1" x14ac:dyDescent="0.3">
      <c r="A253" s="5" t="s">
        <v>75</v>
      </c>
      <c r="B253" s="45" t="s">
        <v>142</v>
      </c>
      <c r="Q253" s="16"/>
      <c r="R253" s="159"/>
      <c r="S253" s="16"/>
      <c r="T253" s="159"/>
      <c r="U253" s="16"/>
      <c r="V253" s="174"/>
      <c r="W253" s="161"/>
      <c r="X253" s="159"/>
      <c r="Y253" s="150"/>
      <c r="Z253" s="159"/>
      <c r="AA253" s="150"/>
      <c r="AB253" s="159"/>
      <c r="AE253" s="16"/>
      <c r="AF253" s="13"/>
      <c r="AI253" s="16"/>
      <c r="AJ253" s="9"/>
      <c r="AK253" s="16"/>
      <c r="AL253" s="9"/>
      <c r="AM253" s="16"/>
      <c r="AN253" s="9"/>
      <c r="BF253" s="96"/>
      <c r="BG253" s="96"/>
      <c r="BH253" s="96"/>
    </row>
    <row r="254" spans="1:60" ht="15.75" thickBot="1" x14ac:dyDescent="0.3">
      <c r="A254" s="5" t="s">
        <v>76</v>
      </c>
      <c r="B254" s="45" t="s">
        <v>142</v>
      </c>
      <c r="Q254" s="16"/>
      <c r="R254" s="159"/>
      <c r="S254" s="16"/>
      <c r="T254" s="159"/>
      <c r="U254" s="16"/>
      <c r="V254" s="174"/>
      <c r="W254" s="161"/>
      <c r="X254" s="159"/>
      <c r="Y254" s="150"/>
      <c r="Z254" s="159"/>
      <c r="AA254" s="150"/>
      <c r="AB254" s="159"/>
      <c r="AE254" s="16"/>
      <c r="AF254" s="13"/>
      <c r="AI254" s="16"/>
      <c r="AJ254" s="9"/>
      <c r="AK254" s="16"/>
      <c r="AL254" s="9"/>
      <c r="AM254" s="16"/>
      <c r="AN254" s="9"/>
      <c r="BF254" s="96"/>
      <c r="BG254" s="96"/>
      <c r="BH254" s="96"/>
    </row>
    <row r="255" spans="1:60" ht="15.75" thickBot="1" x14ac:dyDescent="0.3">
      <c r="A255" s="5" t="s">
        <v>77</v>
      </c>
      <c r="B255" s="45" t="s">
        <v>142</v>
      </c>
      <c r="Q255" s="16"/>
      <c r="R255" s="159"/>
      <c r="S255" s="16"/>
      <c r="T255" s="159"/>
      <c r="U255" s="16"/>
      <c r="V255" s="174"/>
      <c r="W255" s="161"/>
      <c r="X255" s="159"/>
      <c r="Y255" s="150"/>
      <c r="Z255" s="159"/>
      <c r="AA255" s="150"/>
      <c r="AB255" s="159"/>
      <c r="AE255" s="16"/>
      <c r="AF255" s="13"/>
      <c r="AI255" s="16"/>
      <c r="AJ255" s="9"/>
      <c r="AK255" s="16"/>
      <c r="AL255" s="9"/>
      <c r="AM255" s="16"/>
      <c r="AN255" s="9"/>
      <c r="BF255" s="96"/>
      <c r="BG255" s="96"/>
      <c r="BH255" s="96"/>
    </row>
    <row r="256" spans="1:60" ht="15.75" thickBot="1" x14ac:dyDescent="0.3">
      <c r="A256" s="5" t="s">
        <v>78</v>
      </c>
      <c r="B256" s="45" t="s">
        <v>142</v>
      </c>
      <c r="Q256" s="16"/>
      <c r="R256" s="159"/>
      <c r="S256" s="16"/>
      <c r="T256" s="159"/>
      <c r="U256" s="16"/>
      <c r="V256" s="174"/>
      <c r="W256" s="161"/>
      <c r="X256" s="159"/>
      <c r="Y256" s="150"/>
      <c r="Z256" s="159"/>
      <c r="AA256" s="150"/>
      <c r="AB256" s="159"/>
      <c r="AE256" s="16"/>
      <c r="AF256" s="13"/>
      <c r="AI256" s="16"/>
      <c r="AJ256" s="9"/>
      <c r="AK256" s="16"/>
      <c r="AL256" s="9"/>
      <c r="AM256" s="16"/>
      <c r="AN256" s="9"/>
      <c r="BF256" s="96"/>
      <c r="BG256" s="96"/>
      <c r="BH256" s="96"/>
    </row>
    <row r="257" spans="1:60" ht="15.75" thickBot="1" x14ac:dyDescent="0.3">
      <c r="A257" s="5" t="s">
        <v>79</v>
      </c>
      <c r="B257" s="45" t="s">
        <v>142</v>
      </c>
      <c r="Q257" s="16"/>
      <c r="R257" s="159"/>
      <c r="S257" s="16"/>
      <c r="T257" s="159"/>
      <c r="U257" s="16"/>
      <c r="V257" s="174"/>
      <c r="W257" s="161"/>
      <c r="X257" s="159"/>
      <c r="Y257" s="150"/>
      <c r="Z257" s="159"/>
      <c r="AA257" s="150"/>
      <c r="AB257" s="159"/>
      <c r="AE257" s="16"/>
      <c r="AF257" s="13"/>
      <c r="AI257" s="16"/>
      <c r="AJ257" s="9"/>
      <c r="AK257" s="16"/>
      <c r="AL257" s="9"/>
      <c r="AM257" s="16"/>
      <c r="AN257" s="9"/>
      <c r="BF257" s="96"/>
      <c r="BG257" s="96"/>
      <c r="BH257" s="96"/>
    </row>
    <row r="258" spans="1:60" ht="15.75" thickBot="1" x14ac:dyDescent="0.3">
      <c r="A258" s="5" t="s">
        <v>80</v>
      </c>
      <c r="B258" s="45" t="s">
        <v>142</v>
      </c>
      <c r="Q258" s="16"/>
      <c r="R258" s="159"/>
      <c r="S258" s="16"/>
      <c r="T258" s="159"/>
      <c r="U258" s="16"/>
      <c r="V258" s="174"/>
      <c r="W258" s="161"/>
      <c r="X258" s="159"/>
      <c r="Y258" s="150"/>
      <c r="Z258" s="159"/>
      <c r="AA258" s="150"/>
      <c r="AB258" s="159"/>
      <c r="AE258" s="16"/>
      <c r="AF258" s="13"/>
      <c r="AI258" s="16"/>
      <c r="AJ258" s="9"/>
      <c r="AK258" s="16"/>
      <c r="AL258" s="9"/>
      <c r="AM258" s="16"/>
      <c r="AN258" s="9"/>
      <c r="BF258" s="96"/>
      <c r="BG258" s="96"/>
      <c r="BH258" s="96"/>
    </row>
    <row r="259" spans="1:60" ht="15.75" thickBot="1" x14ac:dyDescent="0.3">
      <c r="A259" s="5" t="s">
        <v>81</v>
      </c>
      <c r="B259" s="45" t="s">
        <v>142</v>
      </c>
      <c r="Q259" s="16"/>
      <c r="R259" s="159"/>
      <c r="S259" s="16"/>
      <c r="T259" s="159"/>
      <c r="U259" s="16"/>
      <c r="V259" s="174"/>
      <c r="W259" s="161"/>
      <c r="X259" s="159"/>
      <c r="Y259" s="150"/>
      <c r="Z259" s="159"/>
      <c r="AA259" s="150"/>
      <c r="AB259" s="159"/>
      <c r="AE259" s="16"/>
      <c r="AF259" s="13"/>
      <c r="AI259" s="16"/>
      <c r="AJ259" s="9"/>
      <c r="AK259" s="16"/>
      <c r="AL259" s="9"/>
      <c r="AM259" s="16"/>
      <c r="AN259" s="9"/>
      <c r="BF259" s="96"/>
      <c r="BG259" s="95"/>
      <c r="BH259" s="96"/>
    </row>
    <row r="260" spans="1:60" ht="15.75" thickBot="1" x14ac:dyDescent="0.3">
      <c r="A260" s="5" t="s">
        <v>82</v>
      </c>
      <c r="B260" s="45" t="s">
        <v>142</v>
      </c>
      <c r="Q260" s="16"/>
      <c r="R260" s="159"/>
      <c r="S260" s="16"/>
      <c r="T260" s="159"/>
      <c r="U260" s="16"/>
      <c r="V260" s="174"/>
      <c r="W260" s="161"/>
      <c r="X260" s="159"/>
      <c r="Y260" s="150"/>
      <c r="Z260" s="159"/>
      <c r="AA260" s="150"/>
      <c r="AB260" s="159"/>
      <c r="AE260" s="16"/>
      <c r="AF260" s="13"/>
      <c r="AI260" s="16"/>
      <c r="AJ260" s="9"/>
      <c r="AK260" s="16"/>
      <c r="AL260" s="9"/>
      <c r="AM260" s="16"/>
      <c r="AN260" s="9"/>
      <c r="BF260" s="96"/>
      <c r="BG260" s="96"/>
      <c r="BH260" s="96"/>
    </row>
    <row r="261" spans="1:60" ht="15.75" thickBot="1" x14ac:dyDescent="0.3">
      <c r="A261" s="5" t="s">
        <v>83</v>
      </c>
      <c r="B261" s="45" t="s">
        <v>142</v>
      </c>
      <c r="Q261" s="16"/>
      <c r="R261" s="159"/>
      <c r="S261" s="16"/>
      <c r="T261" s="159"/>
      <c r="U261" s="16"/>
      <c r="V261" s="174"/>
      <c r="W261" s="161"/>
      <c r="X261" s="159"/>
      <c r="Y261" s="150"/>
      <c r="Z261" s="159"/>
      <c r="AA261" s="150"/>
      <c r="AB261" s="159"/>
      <c r="AE261" s="16"/>
      <c r="AF261" s="13"/>
      <c r="AI261" s="16"/>
      <c r="AJ261" s="9"/>
      <c r="AK261" s="16"/>
      <c r="AL261" s="9"/>
      <c r="AM261" s="16"/>
      <c r="AN261" s="9"/>
      <c r="BF261" s="96"/>
      <c r="BG261" s="96"/>
      <c r="BH261" s="96"/>
    </row>
    <row r="262" spans="1:60" ht="15.75" thickBot="1" x14ac:dyDescent="0.3">
      <c r="A262" s="5" t="s">
        <v>84</v>
      </c>
      <c r="B262" s="45" t="s">
        <v>142</v>
      </c>
      <c r="Q262" s="16"/>
      <c r="R262" s="159"/>
      <c r="S262" s="16"/>
      <c r="T262" s="159"/>
      <c r="U262" s="16"/>
      <c r="V262" s="174"/>
      <c r="W262" s="161"/>
      <c r="X262" s="159"/>
      <c r="Y262" s="150"/>
      <c r="Z262" s="159"/>
      <c r="AA262" s="150"/>
      <c r="AB262" s="159"/>
      <c r="AE262" s="16"/>
      <c r="AF262" s="13"/>
      <c r="AI262" s="16"/>
      <c r="AJ262" s="9"/>
      <c r="AK262" s="16"/>
      <c r="AL262" s="9"/>
      <c r="AM262" s="16"/>
      <c r="AN262" s="9"/>
      <c r="BF262" s="96"/>
      <c r="BG262" s="96"/>
      <c r="BH262" s="96"/>
    </row>
    <row r="263" spans="1:60" ht="15.75" thickBot="1" x14ac:dyDescent="0.3">
      <c r="A263" s="5" t="s">
        <v>85</v>
      </c>
      <c r="B263" s="45" t="s">
        <v>142</v>
      </c>
      <c r="Q263" s="16"/>
      <c r="R263" s="159"/>
      <c r="S263" s="16"/>
      <c r="T263" s="159"/>
      <c r="U263" s="16"/>
      <c r="V263" s="174"/>
      <c r="W263" s="161"/>
      <c r="X263" s="159"/>
      <c r="Y263" s="150"/>
      <c r="Z263" s="159"/>
      <c r="AA263" s="150"/>
      <c r="AB263" s="159"/>
      <c r="AE263" s="16"/>
      <c r="AF263" s="13"/>
      <c r="AI263" s="16"/>
      <c r="AJ263" s="9"/>
      <c r="AK263" s="16"/>
      <c r="AL263" s="9"/>
      <c r="AM263" s="16"/>
      <c r="AN263" s="9"/>
      <c r="BF263" s="96"/>
      <c r="BG263" s="96"/>
      <c r="BH263" s="96"/>
    </row>
    <row r="264" spans="1:60" ht="15.75" thickBot="1" x14ac:dyDescent="0.3">
      <c r="A264" s="5" t="s">
        <v>86</v>
      </c>
      <c r="B264" s="45" t="s">
        <v>142</v>
      </c>
      <c r="Q264" s="16"/>
      <c r="R264" s="159"/>
      <c r="S264" s="16"/>
      <c r="T264" s="159"/>
      <c r="U264" s="16"/>
      <c r="V264" s="174"/>
      <c r="W264" s="161"/>
      <c r="X264" s="159"/>
      <c r="Y264" s="150"/>
      <c r="Z264" s="159"/>
      <c r="AA264" s="150"/>
      <c r="AB264" s="159"/>
      <c r="AE264" s="16"/>
      <c r="AF264" s="13"/>
      <c r="AI264" s="16"/>
      <c r="AJ264" s="9"/>
      <c r="AK264" s="16"/>
      <c r="AL264" s="9"/>
      <c r="AM264" s="16"/>
      <c r="AN264" s="9"/>
      <c r="BF264" s="96"/>
      <c r="BG264" s="96"/>
      <c r="BH264" s="96"/>
    </row>
    <row r="265" spans="1:60" ht="15.75" thickBot="1" x14ac:dyDescent="0.3">
      <c r="A265" s="5" t="s">
        <v>87</v>
      </c>
      <c r="B265" s="45" t="s">
        <v>142</v>
      </c>
      <c r="Q265" s="16"/>
      <c r="R265" s="159"/>
      <c r="S265" s="16"/>
      <c r="T265" s="159"/>
      <c r="U265" s="16"/>
      <c r="V265" s="174"/>
      <c r="W265" s="161"/>
      <c r="X265" s="159"/>
      <c r="Y265" s="150"/>
      <c r="Z265" s="159"/>
      <c r="AA265" s="150"/>
      <c r="AB265" s="159"/>
      <c r="AE265" s="16"/>
      <c r="AF265" s="13"/>
      <c r="AI265" s="16"/>
      <c r="AJ265" s="9"/>
      <c r="AK265" s="16"/>
      <c r="AL265" s="9"/>
      <c r="AM265" s="16"/>
      <c r="AN265" s="9"/>
      <c r="BF265" s="96"/>
      <c r="BG265" s="96"/>
      <c r="BH265" s="96"/>
    </row>
    <row r="266" spans="1:60" ht="15.75" thickBot="1" x14ac:dyDescent="0.3">
      <c r="A266" s="5" t="s">
        <v>88</v>
      </c>
      <c r="B266" s="45" t="s">
        <v>142</v>
      </c>
      <c r="Q266" s="16"/>
      <c r="R266" s="159"/>
      <c r="S266" s="16"/>
      <c r="T266" s="159"/>
      <c r="U266" s="16"/>
      <c r="V266" s="174"/>
      <c r="W266" s="161"/>
      <c r="X266" s="159"/>
      <c r="Y266" s="150"/>
      <c r="Z266" s="159"/>
      <c r="AA266" s="150"/>
      <c r="AB266" s="159"/>
      <c r="AE266" s="16"/>
      <c r="AF266" s="13"/>
      <c r="AI266" s="16"/>
      <c r="AJ266" s="9"/>
      <c r="AK266" s="16"/>
      <c r="AL266" s="9"/>
      <c r="AM266" s="16"/>
      <c r="AN266" s="9"/>
      <c r="BF266" s="96"/>
      <c r="BG266" s="96"/>
      <c r="BH266" s="96"/>
    </row>
    <row r="267" spans="1:60" ht="15.75" thickBot="1" x14ac:dyDescent="0.3">
      <c r="A267" s="5" t="s">
        <v>89</v>
      </c>
      <c r="B267" s="45" t="s">
        <v>142</v>
      </c>
      <c r="Q267" s="16"/>
      <c r="R267" s="159"/>
      <c r="S267" s="16"/>
      <c r="T267" s="159"/>
      <c r="U267" s="16"/>
      <c r="V267" s="174"/>
      <c r="W267" s="161"/>
      <c r="X267" s="159"/>
      <c r="Y267" s="150"/>
      <c r="Z267" s="159"/>
      <c r="AA267" s="150"/>
      <c r="AB267" s="159"/>
      <c r="AE267" s="16"/>
      <c r="AF267" s="13"/>
      <c r="AI267" s="16"/>
      <c r="AJ267" s="9"/>
      <c r="AK267" s="16"/>
      <c r="AL267" s="9"/>
      <c r="AM267" s="16"/>
      <c r="AN267" s="9"/>
      <c r="BF267" s="96"/>
      <c r="BG267" s="96"/>
      <c r="BH267" s="96"/>
    </row>
    <row r="268" spans="1:60" ht="15.75" thickBot="1" x14ac:dyDescent="0.3">
      <c r="A268" s="5" t="s">
        <v>90</v>
      </c>
      <c r="B268" s="45" t="s">
        <v>142</v>
      </c>
      <c r="Q268" s="16"/>
      <c r="R268" s="159"/>
      <c r="S268" s="16"/>
      <c r="T268" s="159"/>
      <c r="U268" s="16"/>
      <c r="V268" s="174"/>
      <c r="W268" s="161"/>
      <c r="X268" s="159"/>
      <c r="Y268" s="150"/>
      <c r="Z268" s="159"/>
      <c r="AA268" s="150"/>
      <c r="AB268" s="159"/>
      <c r="AE268" s="16"/>
      <c r="AF268" s="13"/>
      <c r="AI268" s="16"/>
      <c r="AJ268" s="9"/>
      <c r="AK268" s="16"/>
      <c r="AL268" s="9"/>
      <c r="AM268" s="16"/>
      <c r="AN268" s="9"/>
      <c r="BF268" s="96"/>
      <c r="BG268" s="96"/>
      <c r="BH268" s="96"/>
    </row>
    <row r="269" spans="1:60" ht="15.75" thickBot="1" x14ac:dyDescent="0.3">
      <c r="A269" s="5" t="s">
        <v>91</v>
      </c>
      <c r="B269" s="45" t="s">
        <v>142</v>
      </c>
      <c r="Q269" s="16"/>
      <c r="R269" s="159"/>
      <c r="S269" s="16"/>
      <c r="T269" s="159"/>
      <c r="U269" s="16"/>
      <c r="V269" s="174"/>
      <c r="W269" s="161"/>
      <c r="X269" s="159"/>
      <c r="Y269" s="150"/>
      <c r="Z269" s="159"/>
      <c r="AA269" s="150"/>
      <c r="AB269" s="159"/>
      <c r="AE269" s="16"/>
      <c r="AF269" s="13"/>
      <c r="AI269" s="16"/>
      <c r="AJ269" s="9"/>
      <c r="AK269" s="16"/>
      <c r="AL269" s="9"/>
      <c r="AM269" s="16"/>
      <c r="AN269" s="9"/>
      <c r="BF269" s="96"/>
      <c r="BG269" s="96"/>
      <c r="BH269" s="96"/>
    </row>
    <row r="270" spans="1:60" ht="15.75" thickBot="1" x14ac:dyDescent="0.3">
      <c r="A270" s="5" t="s">
        <v>92</v>
      </c>
      <c r="B270" s="45" t="s">
        <v>142</v>
      </c>
      <c r="Q270" s="16"/>
      <c r="R270" s="159"/>
      <c r="S270" s="16"/>
      <c r="T270" s="159"/>
      <c r="U270" s="16"/>
      <c r="V270" s="174"/>
      <c r="W270" s="161"/>
      <c r="X270" s="159"/>
      <c r="Y270" s="150"/>
      <c r="Z270" s="159"/>
      <c r="AA270" s="150"/>
      <c r="AB270" s="159"/>
      <c r="AE270" s="16"/>
      <c r="AF270" s="13"/>
      <c r="AI270" s="16"/>
      <c r="AJ270" s="9"/>
      <c r="AK270" s="16"/>
      <c r="AL270" s="9"/>
      <c r="AM270" s="16"/>
      <c r="AN270" s="9"/>
      <c r="BF270" s="96"/>
      <c r="BG270" s="96"/>
      <c r="BH270" s="96"/>
    </row>
    <row r="271" spans="1:60" ht="15.75" thickBot="1" x14ac:dyDescent="0.3">
      <c r="A271" s="5" t="s">
        <v>93</v>
      </c>
      <c r="B271" s="45" t="s">
        <v>142</v>
      </c>
      <c r="Q271" s="16"/>
      <c r="R271" s="159"/>
      <c r="S271" s="16"/>
      <c r="T271" s="159"/>
      <c r="U271" s="16"/>
      <c r="V271" s="174"/>
      <c r="W271" s="161"/>
      <c r="X271" s="159"/>
      <c r="Y271" s="150"/>
      <c r="Z271" s="159"/>
      <c r="AA271" s="150"/>
      <c r="AB271" s="159"/>
      <c r="AE271" s="16"/>
      <c r="AF271" s="13"/>
      <c r="AI271" s="16"/>
      <c r="AJ271" s="9"/>
      <c r="AK271" s="16"/>
      <c r="AL271" s="9"/>
      <c r="AM271" s="16"/>
      <c r="AN271" s="9"/>
      <c r="BF271" s="96"/>
      <c r="BG271" s="96"/>
      <c r="BH271" s="96"/>
    </row>
    <row r="272" spans="1:60" ht="15.75" thickBot="1" x14ac:dyDescent="0.3">
      <c r="A272" s="5" t="s">
        <v>94</v>
      </c>
      <c r="B272" s="45" t="s">
        <v>142</v>
      </c>
      <c r="Q272" s="16"/>
      <c r="R272" s="159"/>
      <c r="S272" s="16"/>
      <c r="T272" s="159"/>
      <c r="U272" s="16"/>
      <c r="V272" s="174"/>
      <c r="W272" s="161"/>
      <c r="X272" s="159"/>
      <c r="Y272" s="150"/>
      <c r="Z272" s="159"/>
      <c r="AA272" s="150"/>
      <c r="AB272" s="159"/>
      <c r="AE272" s="16"/>
      <c r="AF272" s="13"/>
      <c r="AI272" s="16"/>
      <c r="AJ272" s="9"/>
      <c r="AK272" s="16"/>
      <c r="AL272" s="9"/>
      <c r="AM272" s="16"/>
      <c r="AN272" s="9"/>
      <c r="BF272" s="96"/>
      <c r="BG272" s="96"/>
      <c r="BH272" s="96"/>
    </row>
    <row r="273" spans="1:60" ht="15.75" thickBot="1" x14ac:dyDescent="0.3">
      <c r="A273" s="5" t="s">
        <v>95</v>
      </c>
      <c r="B273" s="45" t="s">
        <v>142</v>
      </c>
      <c r="Q273" s="16"/>
      <c r="R273" s="159"/>
      <c r="S273" s="16"/>
      <c r="T273" s="159"/>
      <c r="U273" s="16"/>
      <c r="V273" s="174"/>
      <c r="W273" s="161"/>
      <c r="X273" s="159"/>
      <c r="Y273" s="150"/>
      <c r="Z273" s="159"/>
      <c r="AA273" s="150"/>
      <c r="AB273" s="159"/>
      <c r="AE273" s="16"/>
      <c r="AF273" s="13"/>
      <c r="AI273" s="16"/>
      <c r="AJ273" s="9"/>
      <c r="AK273" s="16"/>
      <c r="AL273" s="9"/>
      <c r="AM273" s="16"/>
      <c r="AN273" s="9"/>
      <c r="BF273" s="96"/>
      <c r="BG273" s="96"/>
      <c r="BH273" s="96"/>
    </row>
    <row r="274" spans="1:60" ht="15.75" thickBot="1" x14ac:dyDescent="0.3">
      <c r="A274" s="5" t="s">
        <v>96</v>
      </c>
      <c r="B274" s="45" t="s">
        <v>142</v>
      </c>
      <c r="Q274" s="16"/>
      <c r="R274" s="159"/>
      <c r="S274" s="16"/>
      <c r="T274" s="159"/>
      <c r="U274" s="16"/>
      <c r="V274" s="174"/>
      <c r="W274" s="161"/>
      <c r="X274" s="159"/>
      <c r="Y274" s="150"/>
      <c r="Z274" s="159"/>
      <c r="AA274" s="150"/>
      <c r="AB274" s="159"/>
      <c r="AE274" s="16"/>
      <c r="AF274" s="13"/>
      <c r="AI274" s="16"/>
      <c r="AJ274" s="9"/>
      <c r="AK274" s="16"/>
      <c r="AL274" s="9"/>
      <c r="AM274" s="16"/>
      <c r="AN274" s="9"/>
      <c r="BF274" s="96"/>
      <c r="BG274" s="96"/>
      <c r="BH274" s="96"/>
    </row>
    <row r="275" spans="1:60" ht="15.75" thickBot="1" x14ac:dyDescent="0.3">
      <c r="A275" s="5" t="s">
        <v>97</v>
      </c>
      <c r="B275" s="45" t="s">
        <v>142</v>
      </c>
      <c r="Q275" s="16"/>
      <c r="R275" s="159"/>
      <c r="S275" s="16"/>
      <c r="T275" s="159"/>
      <c r="U275" s="16"/>
      <c r="V275" s="174"/>
      <c r="W275" s="161"/>
      <c r="X275" s="159"/>
      <c r="Y275" s="150"/>
      <c r="Z275" s="159"/>
      <c r="AA275" s="150"/>
      <c r="AB275" s="159"/>
      <c r="AE275" s="16"/>
      <c r="AF275" s="13"/>
      <c r="AI275" s="16"/>
      <c r="AJ275" s="9"/>
      <c r="AK275" s="16"/>
      <c r="AL275" s="9"/>
      <c r="AM275" s="16"/>
      <c r="AN275" s="9"/>
      <c r="BF275" s="96"/>
      <c r="BG275" s="96"/>
      <c r="BH275" s="96"/>
    </row>
    <row r="276" spans="1:60" ht="15.75" thickBot="1" x14ac:dyDescent="0.3">
      <c r="A276" s="5" t="s">
        <v>98</v>
      </c>
      <c r="B276" s="45" t="s">
        <v>142</v>
      </c>
      <c r="Q276" s="16"/>
      <c r="R276" s="159"/>
      <c r="S276" s="16"/>
      <c r="T276" s="159"/>
      <c r="U276" s="16"/>
      <c r="V276" s="174"/>
      <c r="W276" s="161"/>
      <c r="X276" s="159"/>
      <c r="Y276" s="150"/>
      <c r="Z276" s="159"/>
      <c r="AA276" s="150"/>
      <c r="AB276" s="159"/>
      <c r="AE276" s="16"/>
      <c r="AF276" s="13"/>
      <c r="AI276" s="16"/>
      <c r="AJ276" s="9"/>
      <c r="AK276" s="16"/>
      <c r="AL276" s="9"/>
      <c r="AM276" s="16"/>
      <c r="AN276" s="9"/>
      <c r="BF276" s="96"/>
      <c r="BG276" s="96"/>
      <c r="BH276" s="96"/>
    </row>
    <row r="277" spans="1:60" ht="15.75" thickBot="1" x14ac:dyDescent="0.3">
      <c r="A277" s="5" t="s">
        <v>99</v>
      </c>
      <c r="B277" s="45" t="s">
        <v>142</v>
      </c>
      <c r="Q277" s="16"/>
      <c r="R277" s="159"/>
      <c r="S277" s="16"/>
      <c r="T277" s="159"/>
      <c r="U277" s="16"/>
      <c r="V277" s="174"/>
      <c r="W277" s="161"/>
      <c r="X277" s="159"/>
      <c r="Y277" s="150"/>
      <c r="Z277" s="159"/>
      <c r="AA277" s="150"/>
      <c r="AB277" s="159"/>
      <c r="AE277" s="16"/>
      <c r="AF277" s="13"/>
      <c r="AI277" s="16"/>
      <c r="AJ277" s="9"/>
      <c r="AK277" s="16"/>
      <c r="AL277" s="9"/>
      <c r="AM277" s="16"/>
      <c r="AN277" s="9"/>
      <c r="BF277" s="96"/>
      <c r="BG277" s="96"/>
      <c r="BH277" s="96"/>
    </row>
    <row r="278" spans="1:60" ht="15.75" thickBot="1" x14ac:dyDescent="0.3">
      <c r="A278" s="5" t="s">
        <v>100</v>
      </c>
      <c r="B278" s="45" t="s">
        <v>142</v>
      </c>
      <c r="Q278" s="16"/>
      <c r="R278" s="159"/>
      <c r="S278" s="16"/>
      <c r="T278" s="159"/>
      <c r="U278" s="16"/>
      <c r="V278" s="174"/>
      <c r="W278" s="161"/>
      <c r="X278" s="159"/>
      <c r="Y278" s="150"/>
      <c r="Z278" s="159"/>
      <c r="AA278" s="150"/>
      <c r="AB278" s="159"/>
      <c r="AE278" s="16"/>
      <c r="AF278" s="13"/>
      <c r="AI278" s="16"/>
      <c r="AJ278" s="9"/>
      <c r="AK278" s="16"/>
      <c r="AL278" s="9"/>
      <c r="AM278" s="16"/>
      <c r="AN278" s="9"/>
      <c r="BF278" s="96"/>
      <c r="BG278" s="96"/>
      <c r="BH278" s="96"/>
    </row>
    <row r="279" spans="1:60" ht="15.75" thickBot="1" x14ac:dyDescent="0.3">
      <c r="A279" s="5" t="s">
        <v>101</v>
      </c>
      <c r="B279" s="45" t="s">
        <v>142</v>
      </c>
      <c r="Q279" s="16"/>
      <c r="R279" s="159"/>
      <c r="S279" s="16"/>
      <c r="T279" s="159"/>
      <c r="U279" s="16"/>
      <c r="V279" s="174"/>
      <c r="W279" s="161"/>
      <c r="X279" s="159"/>
      <c r="Y279" s="150"/>
      <c r="Z279" s="159"/>
      <c r="AA279" s="150"/>
      <c r="AB279" s="159"/>
      <c r="AE279" s="16"/>
      <c r="AF279" s="13"/>
      <c r="AI279" s="16"/>
      <c r="AJ279" s="9"/>
      <c r="AK279" s="16"/>
      <c r="AL279" s="9"/>
      <c r="AM279" s="16"/>
      <c r="AN279" s="9"/>
      <c r="BF279" s="96"/>
      <c r="BG279" s="96"/>
      <c r="BH279" s="96"/>
    </row>
    <row r="280" spans="1:60" ht="15.75" thickBot="1" x14ac:dyDescent="0.3">
      <c r="A280" s="5" t="s">
        <v>102</v>
      </c>
      <c r="B280" s="45" t="s">
        <v>142</v>
      </c>
      <c r="Q280" s="16"/>
      <c r="R280" s="159"/>
      <c r="S280" s="16"/>
      <c r="T280" s="159"/>
      <c r="U280" s="16"/>
      <c r="V280" s="174"/>
      <c r="W280" s="161"/>
      <c r="X280" s="159"/>
      <c r="Y280" s="150"/>
      <c r="Z280" s="159"/>
      <c r="AA280" s="150"/>
      <c r="AB280" s="159"/>
      <c r="AE280" s="16"/>
      <c r="AF280" s="13"/>
      <c r="AI280" s="16"/>
      <c r="AJ280" s="9"/>
      <c r="AK280" s="16"/>
      <c r="AL280" s="9"/>
      <c r="AM280" s="16"/>
      <c r="AN280" s="9"/>
      <c r="BF280" s="96"/>
      <c r="BG280" s="96"/>
      <c r="BH280" s="96"/>
    </row>
    <row r="281" spans="1:60" ht="15.75" thickBot="1" x14ac:dyDescent="0.3">
      <c r="A281" s="5" t="s">
        <v>103</v>
      </c>
      <c r="B281" s="45" t="s">
        <v>142</v>
      </c>
      <c r="Q281" s="16"/>
      <c r="R281" s="159"/>
      <c r="S281" s="16"/>
      <c r="T281" s="159"/>
      <c r="U281" s="16"/>
      <c r="V281" s="174"/>
      <c r="W281" s="161"/>
      <c r="X281" s="159"/>
      <c r="Y281" s="150"/>
      <c r="Z281" s="159"/>
      <c r="AA281" s="150"/>
      <c r="AB281" s="159"/>
      <c r="AE281" s="16"/>
      <c r="AF281" s="13"/>
      <c r="AI281" s="16"/>
      <c r="AJ281" s="9"/>
      <c r="AK281" s="16"/>
      <c r="AL281" s="9"/>
      <c r="AM281" s="16"/>
      <c r="AN281" s="9"/>
      <c r="BF281" s="96"/>
      <c r="BG281" s="96"/>
      <c r="BH281" s="96"/>
    </row>
    <row r="282" spans="1:60" ht="15.75" thickBot="1" x14ac:dyDescent="0.3">
      <c r="A282" s="5" t="s">
        <v>104</v>
      </c>
      <c r="B282" s="45" t="s">
        <v>142</v>
      </c>
      <c r="Q282" s="16"/>
      <c r="R282" s="159"/>
      <c r="S282" s="16"/>
      <c r="T282" s="159"/>
      <c r="U282" s="16"/>
      <c r="V282" s="174"/>
      <c r="W282" s="161"/>
      <c r="X282" s="159"/>
      <c r="Y282" s="150"/>
      <c r="Z282" s="159"/>
      <c r="AA282" s="150"/>
      <c r="AB282" s="159"/>
      <c r="AE282" s="16"/>
      <c r="AF282" s="13"/>
      <c r="AI282" s="16"/>
      <c r="AJ282" s="9"/>
      <c r="AK282" s="16"/>
      <c r="AL282" s="9"/>
      <c r="AM282" s="16"/>
      <c r="AN282" s="9"/>
      <c r="BF282" s="96"/>
      <c r="BG282" s="96"/>
      <c r="BH282" s="96"/>
    </row>
    <row r="283" spans="1:60" ht="15.75" thickBot="1" x14ac:dyDescent="0.3">
      <c r="A283" s="5" t="s">
        <v>105</v>
      </c>
      <c r="B283" s="45" t="s">
        <v>142</v>
      </c>
      <c r="Q283" s="16"/>
      <c r="R283" s="159"/>
      <c r="S283" s="16"/>
      <c r="T283" s="159"/>
      <c r="U283" s="16"/>
      <c r="V283" s="174"/>
      <c r="W283" s="161"/>
      <c r="X283" s="159"/>
      <c r="Y283" s="150"/>
      <c r="Z283" s="159"/>
      <c r="AA283" s="150"/>
      <c r="AB283" s="159"/>
      <c r="AE283" s="16"/>
      <c r="AF283" s="13"/>
      <c r="AI283" s="16"/>
      <c r="AJ283" s="9"/>
      <c r="AK283" s="16"/>
      <c r="AL283" s="9"/>
      <c r="AM283" s="16"/>
      <c r="AN283" s="9"/>
      <c r="BF283" s="96"/>
      <c r="BG283" s="96"/>
      <c r="BH283" s="96"/>
    </row>
    <row r="284" spans="1:60" ht="15.75" thickBot="1" x14ac:dyDescent="0.3">
      <c r="A284" s="5" t="s">
        <v>106</v>
      </c>
      <c r="B284" s="45" t="s">
        <v>142</v>
      </c>
      <c r="Q284" s="16"/>
      <c r="R284" s="159"/>
      <c r="S284" s="16"/>
      <c r="T284" s="159"/>
      <c r="U284" s="16"/>
      <c r="V284" s="174"/>
      <c r="W284" s="161"/>
      <c r="X284" s="159"/>
      <c r="Y284" s="150"/>
      <c r="Z284" s="159"/>
      <c r="AA284" s="150"/>
      <c r="AB284" s="159"/>
      <c r="AE284" s="16"/>
      <c r="AF284" s="13"/>
      <c r="AI284" s="16"/>
      <c r="AJ284" s="9"/>
      <c r="AK284" s="16"/>
      <c r="AL284" s="9"/>
      <c r="AM284" s="16"/>
      <c r="AN284" s="9"/>
      <c r="BF284" s="96"/>
      <c r="BG284" s="96"/>
      <c r="BH284" s="96"/>
    </row>
    <row r="285" spans="1:60" ht="15.75" thickBot="1" x14ac:dyDescent="0.3">
      <c r="A285" s="5" t="s">
        <v>107</v>
      </c>
      <c r="B285" s="45" t="s">
        <v>142</v>
      </c>
      <c r="Q285" s="16"/>
      <c r="R285" s="159"/>
      <c r="S285" s="16"/>
      <c r="T285" s="159"/>
      <c r="U285" s="16"/>
      <c r="V285" s="174"/>
      <c r="W285" s="161"/>
      <c r="X285" s="159"/>
      <c r="Y285" s="150"/>
      <c r="Z285" s="159"/>
      <c r="AA285" s="150"/>
      <c r="AB285" s="159"/>
      <c r="AE285" s="16"/>
      <c r="AF285" s="13"/>
      <c r="AI285" s="16"/>
      <c r="AJ285" s="9"/>
      <c r="AK285" s="16"/>
      <c r="AL285" s="9"/>
      <c r="AM285" s="16"/>
      <c r="AN285" s="9"/>
      <c r="BF285" s="96"/>
      <c r="BG285" s="96"/>
      <c r="BH285" s="96"/>
    </row>
    <row r="286" spans="1:60" ht="15.75" thickBot="1" x14ac:dyDescent="0.3">
      <c r="A286" s="5" t="s">
        <v>108</v>
      </c>
      <c r="B286" s="45" t="s">
        <v>142</v>
      </c>
      <c r="Q286" s="16"/>
      <c r="R286" s="159"/>
      <c r="S286" s="16"/>
      <c r="T286" s="159"/>
      <c r="U286" s="16"/>
      <c r="V286" s="174"/>
      <c r="W286" s="161"/>
      <c r="X286" s="159"/>
      <c r="Y286" s="150"/>
      <c r="Z286" s="159"/>
      <c r="AA286" s="150"/>
      <c r="AB286" s="159"/>
      <c r="AE286" s="16"/>
      <c r="AF286" s="13"/>
      <c r="AI286" s="16"/>
      <c r="AJ286" s="9"/>
      <c r="AK286" s="16"/>
      <c r="AL286" s="9"/>
      <c r="AM286" s="16"/>
      <c r="AN286" s="9"/>
      <c r="BF286" s="96"/>
      <c r="BG286" s="96"/>
      <c r="BH286" s="96"/>
    </row>
    <row r="287" spans="1:60" ht="15.75" thickBot="1" x14ac:dyDescent="0.3">
      <c r="A287" s="5" t="s">
        <v>109</v>
      </c>
      <c r="B287" s="45" t="s">
        <v>142</v>
      </c>
      <c r="Q287" s="16"/>
      <c r="R287" s="159"/>
      <c r="S287" s="16"/>
      <c r="T287" s="159"/>
      <c r="U287" s="16"/>
      <c r="V287" s="174"/>
      <c r="W287" s="161"/>
      <c r="X287" s="159"/>
      <c r="Y287" s="150"/>
      <c r="Z287" s="159"/>
      <c r="AA287" s="150"/>
      <c r="AB287" s="159"/>
      <c r="AE287" s="16"/>
      <c r="AF287" s="13"/>
      <c r="AI287" s="16"/>
      <c r="AJ287" s="9"/>
      <c r="AK287" s="16"/>
      <c r="AL287" s="9"/>
      <c r="AM287" s="16"/>
      <c r="AN287" s="9"/>
      <c r="BF287" s="96"/>
      <c r="BG287" s="96"/>
      <c r="BH287" s="96"/>
    </row>
    <row r="288" spans="1:60" ht="15.75" thickBot="1" x14ac:dyDescent="0.3">
      <c r="A288" s="5" t="s">
        <v>110</v>
      </c>
      <c r="B288" s="45" t="s">
        <v>142</v>
      </c>
      <c r="Q288" s="16"/>
      <c r="R288" s="159"/>
      <c r="S288" s="16"/>
      <c r="T288" s="159"/>
      <c r="U288" s="16"/>
      <c r="V288" s="174"/>
      <c r="W288" s="161"/>
      <c r="X288" s="159"/>
      <c r="Y288" s="150"/>
      <c r="Z288" s="159"/>
      <c r="AA288" s="150"/>
      <c r="AB288" s="159"/>
      <c r="AE288" s="16"/>
      <c r="AF288" s="13"/>
      <c r="AI288" s="16"/>
      <c r="AJ288" s="9"/>
      <c r="AK288" s="16"/>
      <c r="AL288" s="9"/>
      <c r="AM288" s="16"/>
      <c r="AN288" s="9"/>
      <c r="BF288" s="96"/>
      <c r="BG288" s="96"/>
      <c r="BH288" s="96"/>
    </row>
    <row r="289" spans="1:60" ht="15.75" thickBot="1" x14ac:dyDescent="0.3">
      <c r="A289" s="5" t="s">
        <v>111</v>
      </c>
      <c r="B289" s="45" t="s">
        <v>142</v>
      </c>
      <c r="Q289" s="16"/>
      <c r="R289" s="159"/>
      <c r="S289" s="16"/>
      <c r="T289" s="159"/>
      <c r="U289" s="16"/>
      <c r="V289" s="174"/>
      <c r="W289" s="161"/>
      <c r="X289" s="159"/>
      <c r="Y289" s="150"/>
      <c r="Z289" s="159"/>
      <c r="AA289" s="150"/>
      <c r="AB289" s="159"/>
      <c r="AE289" s="16"/>
      <c r="AF289" s="13"/>
      <c r="AI289" s="16"/>
      <c r="AJ289" s="9"/>
      <c r="AK289" s="16"/>
      <c r="AL289" s="9"/>
      <c r="AM289" s="16"/>
      <c r="AN289" s="9"/>
      <c r="BF289" s="96"/>
      <c r="BG289" s="96"/>
      <c r="BH289" s="96"/>
    </row>
    <row r="290" spans="1:60" ht="15.75" thickBot="1" x14ac:dyDescent="0.3">
      <c r="A290" s="5" t="s">
        <v>112</v>
      </c>
      <c r="B290" s="45" t="s">
        <v>142</v>
      </c>
      <c r="Q290" s="16"/>
      <c r="R290" s="159"/>
      <c r="S290" s="16"/>
      <c r="T290" s="159"/>
      <c r="U290" s="16"/>
      <c r="V290" s="174"/>
      <c r="W290" s="161"/>
      <c r="X290" s="159"/>
      <c r="Y290" s="150"/>
      <c r="Z290" s="159"/>
      <c r="AA290" s="150"/>
      <c r="AB290" s="159"/>
      <c r="AE290" s="16"/>
      <c r="AF290" s="13"/>
      <c r="AI290" s="16"/>
      <c r="AJ290" s="9"/>
      <c r="AK290" s="16"/>
      <c r="AL290" s="9"/>
      <c r="AM290" s="16"/>
      <c r="AN290" s="9"/>
      <c r="BF290" s="96"/>
      <c r="BG290" s="95"/>
      <c r="BH290" s="96"/>
    </row>
    <row r="291" spans="1:60" ht="15.75" thickBot="1" x14ac:dyDescent="0.3">
      <c r="A291" s="5" t="s">
        <v>113</v>
      </c>
      <c r="B291" s="45" t="s">
        <v>142</v>
      </c>
      <c r="Q291" s="16"/>
      <c r="R291" s="159"/>
      <c r="S291" s="16"/>
      <c r="T291" s="159"/>
      <c r="U291" s="16"/>
      <c r="V291" s="174"/>
      <c r="W291" s="161"/>
      <c r="X291" s="159"/>
      <c r="Y291" s="150"/>
      <c r="Z291" s="159"/>
      <c r="AA291" s="150"/>
      <c r="AB291" s="159"/>
      <c r="AE291" s="16"/>
      <c r="AF291" s="13"/>
      <c r="AI291" s="16"/>
      <c r="AJ291" s="9"/>
      <c r="AK291" s="16"/>
      <c r="AL291" s="9"/>
      <c r="AM291" s="16"/>
      <c r="AN291" s="9"/>
      <c r="BF291" s="96"/>
      <c r="BG291" s="96"/>
      <c r="BH291" s="96"/>
    </row>
    <row r="292" spans="1:60" ht="15.75" thickBot="1" x14ac:dyDescent="0.3">
      <c r="A292" s="5" t="s">
        <v>114</v>
      </c>
      <c r="B292" s="45" t="s">
        <v>142</v>
      </c>
      <c r="Q292" s="16"/>
      <c r="R292" s="159"/>
      <c r="S292" s="16"/>
      <c r="T292" s="159"/>
      <c r="U292" s="16"/>
      <c r="V292" s="174"/>
      <c r="W292" s="161"/>
      <c r="X292" s="159"/>
      <c r="Y292" s="150"/>
      <c r="Z292" s="159"/>
      <c r="AA292" s="150"/>
      <c r="AB292" s="159"/>
      <c r="AE292" s="16"/>
      <c r="AF292" s="13"/>
      <c r="AI292" s="16"/>
      <c r="AJ292" s="9"/>
      <c r="AK292" s="16"/>
      <c r="AL292" s="9"/>
      <c r="AM292" s="16"/>
      <c r="AN292" s="9"/>
      <c r="BF292" s="96"/>
      <c r="BG292" s="96"/>
      <c r="BH292" s="96"/>
    </row>
    <row r="293" spans="1:60" ht="15.75" thickBot="1" x14ac:dyDescent="0.3">
      <c r="A293" s="5" t="s">
        <v>115</v>
      </c>
      <c r="B293" s="45" t="s">
        <v>142</v>
      </c>
      <c r="Q293" s="16"/>
      <c r="R293" s="159"/>
      <c r="S293" s="16"/>
      <c r="T293" s="159"/>
      <c r="U293" s="16"/>
      <c r="V293" s="174"/>
      <c r="W293" s="161"/>
      <c r="X293" s="159"/>
      <c r="Y293" s="150"/>
      <c r="Z293" s="159"/>
      <c r="AA293" s="150"/>
      <c r="AB293" s="159"/>
      <c r="AE293" s="16"/>
      <c r="AF293" s="13"/>
      <c r="AI293" s="16"/>
      <c r="AJ293" s="9"/>
      <c r="AK293" s="16"/>
      <c r="AL293" s="9"/>
      <c r="AM293" s="16"/>
      <c r="AN293" s="9"/>
      <c r="BF293" s="96"/>
      <c r="BG293" s="96"/>
      <c r="BH293" s="96"/>
    </row>
    <row r="294" spans="1:60" ht="15.75" thickBot="1" x14ac:dyDescent="0.3">
      <c r="A294" s="5" t="s">
        <v>116</v>
      </c>
      <c r="B294" s="45" t="s">
        <v>142</v>
      </c>
      <c r="Q294" s="16"/>
      <c r="R294" s="159"/>
      <c r="S294" s="16"/>
      <c r="T294" s="159"/>
      <c r="U294" s="16"/>
      <c r="V294" s="174"/>
      <c r="W294" s="161"/>
      <c r="X294" s="159"/>
      <c r="Y294" s="150"/>
      <c r="Z294" s="159"/>
      <c r="AA294" s="150"/>
      <c r="AB294" s="159"/>
      <c r="AE294" s="16"/>
      <c r="AF294" s="13"/>
      <c r="AI294" s="16"/>
      <c r="AJ294" s="9"/>
      <c r="AK294" s="16"/>
      <c r="AL294" s="9"/>
      <c r="AM294" s="16"/>
      <c r="AN294" s="9"/>
      <c r="BF294" s="96"/>
      <c r="BG294" s="96"/>
      <c r="BH294" s="96"/>
    </row>
    <row r="295" spans="1:60" ht="15.75" thickBot="1" x14ac:dyDescent="0.3">
      <c r="A295" s="5" t="s">
        <v>117</v>
      </c>
      <c r="B295" s="45" t="s">
        <v>142</v>
      </c>
      <c r="Q295" s="16"/>
      <c r="R295" s="159"/>
      <c r="S295" s="16"/>
      <c r="T295" s="159"/>
      <c r="U295" s="16"/>
      <c r="V295" s="174"/>
      <c r="W295" s="161"/>
      <c r="X295" s="159"/>
      <c r="Y295" s="150"/>
      <c r="Z295" s="159"/>
      <c r="AA295" s="150"/>
      <c r="AB295" s="159"/>
      <c r="AE295" s="16"/>
      <c r="AF295" s="13"/>
      <c r="AI295" s="16"/>
      <c r="AJ295" s="9"/>
      <c r="AK295" s="16"/>
      <c r="AL295" s="9"/>
      <c r="AM295" s="16"/>
      <c r="AN295" s="9"/>
      <c r="BF295" s="96"/>
      <c r="BG295" s="96"/>
      <c r="BH295" s="96"/>
    </row>
    <row r="296" spans="1:60" ht="15.75" thickBot="1" x14ac:dyDescent="0.3">
      <c r="A296" s="5" t="s">
        <v>118</v>
      </c>
      <c r="B296" s="45" t="s">
        <v>142</v>
      </c>
      <c r="Q296" s="16"/>
      <c r="R296" s="159"/>
      <c r="S296" s="16"/>
      <c r="T296" s="159"/>
      <c r="U296" s="16"/>
      <c r="V296" s="174"/>
      <c r="W296" s="161"/>
      <c r="X296" s="159"/>
      <c r="Y296" s="150"/>
      <c r="Z296" s="159"/>
      <c r="AA296" s="150"/>
      <c r="AB296" s="159"/>
      <c r="AE296" s="16"/>
      <c r="AF296" s="13"/>
      <c r="AI296" s="16"/>
      <c r="AJ296" s="9"/>
      <c r="AK296" s="16"/>
      <c r="AL296" s="9"/>
      <c r="AM296" s="16"/>
      <c r="AN296" s="9"/>
      <c r="BF296" s="95"/>
      <c r="BG296" s="95"/>
      <c r="BH296" s="96"/>
    </row>
    <row r="297" spans="1:60" ht="15.75" thickBot="1" x14ac:dyDescent="0.3">
      <c r="A297" s="5" t="s">
        <v>119</v>
      </c>
      <c r="B297" s="45" t="s">
        <v>142</v>
      </c>
      <c r="Q297" s="16"/>
      <c r="R297" s="159"/>
      <c r="S297" s="16"/>
      <c r="T297" s="159"/>
      <c r="U297" s="16"/>
      <c r="V297" s="174"/>
      <c r="W297" s="161"/>
      <c r="X297" s="159"/>
      <c r="Y297" s="150"/>
      <c r="Z297" s="159"/>
      <c r="AA297" s="150"/>
      <c r="AB297" s="159"/>
      <c r="AE297" s="16"/>
      <c r="AF297" s="13"/>
      <c r="AI297" s="16"/>
      <c r="AJ297" s="9"/>
      <c r="AK297" s="16"/>
      <c r="AL297" s="9"/>
      <c r="AM297" s="16"/>
      <c r="AN297" s="9"/>
      <c r="BF297" s="95"/>
      <c r="BG297" s="95"/>
      <c r="BH297" s="96"/>
    </row>
    <row r="298" spans="1:60" ht="15.75" thickBot="1" x14ac:dyDescent="0.3">
      <c r="A298" s="5" t="s">
        <v>120</v>
      </c>
      <c r="B298" s="45" t="s">
        <v>142</v>
      </c>
      <c r="Q298" s="16"/>
      <c r="R298" s="159"/>
      <c r="S298" s="16"/>
      <c r="T298" s="159"/>
      <c r="U298" s="16"/>
      <c r="V298" s="174"/>
      <c r="W298" s="161"/>
      <c r="X298" s="159"/>
      <c r="Y298" s="150"/>
      <c r="Z298" s="159"/>
      <c r="AA298" s="150"/>
      <c r="AB298" s="159"/>
      <c r="AE298" s="16"/>
      <c r="AF298" s="13"/>
      <c r="AI298" s="16"/>
      <c r="AJ298" s="9"/>
      <c r="AK298" s="16"/>
      <c r="AL298" s="9"/>
      <c r="AM298" s="16"/>
      <c r="AN298" s="9"/>
      <c r="BF298" s="96"/>
      <c r="BG298" s="96"/>
      <c r="BH298" s="96"/>
    </row>
    <row r="299" spans="1:60" ht="15.75" thickBot="1" x14ac:dyDescent="0.3">
      <c r="A299" s="5" t="s">
        <v>121</v>
      </c>
      <c r="B299" s="45" t="s">
        <v>142</v>
      </c>
      <c r="Q299" s="16"/>
      <c r="R299" s="159"/>
      <c r="S299" s="16"/>
      <c r="T299" s="159"/>
      <c r="U299" s="16"/>
      <c r="V299" s="174"/>
      <c r="W299" s="161"/>
      <c r="X299" s="159"/>
      <c r="Y299" s="150"/>
      <c r="Z299" s="159"/>
      <c r="AA299" s="150"/>
      <c r="AB299" s="159"/>
      <c r="AE299" s="16"/>
      <c r="AF299" s="13"/>
      <c r="AI299" s="16"/>
      <c r="AJ299" s="9"/>
      <c r="AK299" s="16"/>
      <c r="AL299" s="9"/>
      <c r="AM299" s="16"/>
      <c r="AN299" s="9"/>
      <c r="BF299" s="96"/>
      <c r="BG299" s="96"/>
      <c r="BH299" s="96"/>
    </row>
    <row r="300" spans="1:60" ht="15.75" thickBot="1" x14ac:dyDescent="0.3">
      <c r="A300" s="5" t="s">
        <v>122</v>
      </c>
      <c r="B300" s="45" t="s">
        <v>142</v>
      </c>
      <c r="Q300" s="16"/>
      <c r="R300" s="159"/>
      <c r="S300" s="16"/>
      <c r="T300" s="159"/>
      <c r="U300" s="16"/>
      <c r="V300" s="174"/>
      <c r="W300" s="161"/>
      <c r="X300" s="159"/>
      <c r="Y300" s="150"/>
      <c r="Z300" s="159"/>
      <c r="AA300" s="150"/>
      <c r="AB300" s="159"/>
      <c r="AE300" s="16"/>
      <c r="AF300" s="13"/>
      <c r="AI300" s="16"/>
      <c r="AJ300" s="9"/>
      <c r="AK300" s="16"/>
      <c r="AL300" s="9"/>
      <c r="AM300" s="16"/>
      <c r="AN300" s="9"/>
      <c r="BF300" s="95"/>
      <c r="BG300" s="96"/>
      <c r="BH300" s="96"/>
    </row>
    <row r="301" spans="1:60" ht="15.75" thickBot="1" x14ac:dyDescent="0.3">
      <c r="A301" s="5" t="s">
        <v>123</v>
      </c>
      <c r="B301" s="45" t="s">
        <v>142</v>
      </c>
      <c r="Q301" s="16"/>
      <c r="R301" s="159"/>
      <c r="S301" s="16"/>
      <c r="T301" s="159"/>
      <c r="U301" s="16"/>
      <c r="V301" s="174"/>
      <c r="W301" s="161"/>
      <c r="X301" s="159"/>
      <c r="Y301" s="150"/>
      <c r="Z301" s="159"/>
      <c r="AA301" s="150"/>
      <c r="AB301" s="159"/>
      <c r="AE301" s="16"/>
      <c r="AF301" s="13"/>
      <c r="AI301" s="16"/>
      <c r="AJ301" s="9"/>
      <c r="AK301" s="16"/>
      <c r="AL301" s="9"/>
      <c r="AM301" s="16"/>
      <c r="AN301" s="9"/>
      <c r="BF301" s="96"/>
      <c r="BG301" s="95"/>
      <c r="BH301" s="96"/>
    </row>
    <row r="302" spans="1:60" ht="15.75" thickBot="1" x14ac:dyDescent="0.3">
      <c r="A302" s="5" t="s">
        <v>124</v>
      </c>
      <c r="B302" s="45" t="s">
        <v>142</v>
      </c>
      <c r="Q302" s="16"/>
      <c r="R302" s="159"/>
      <c r="S302" s="16"/>
      <c r="T302" s="159"/>
      <c r="U302" s="16"/>
      <c r="V302" s="174"/>
      <c r="W302" s="161"/>
      <c r="X302" s="159"/>
      <c r="Y302" s="150"/>
      <c r="Z302" s="159"/>
      <c r="AA302" s="150"/>
      <c r="AB302" s="159"/>
      <c r="AE302" s="16"/>
      <c r="AF302" s="13"/>
      <c r="AI302" s="16"/>
      <c r="AJ302" s="9"/>
      <c r="AK302" s="16"/>
      <c r="AL302" s="9"/>
      <c r="AM302" s="16"/>
      <c r="AN302" s="9"/>
      <c r="BF302" s="96"/>
      <c r="BG302" s="96"/>
      <c r="BH302" s="96"/>
    </row>
    <row r="303" spans="1:60" ht="15.75" thickBot="1" x14ac:dyDescent="0.3">
      <c r="A303" s="5" t="s">
        <v>125</v>
      </c>
      <c r="B303" s="45" t="s">
        <v>142</v>
      </c>
      <c r="Q303" s="16"/>
      <c r="R303" s="159"/>
      <c r="S303" s="16"/>
      <c r="T303" s="159"/>
      <c r="U303" s="16"/>
      <c r="V303" s="174"/>
      <c r="W303" s="161"/>
      <c r="X303" s="159"/>
      <c r="Y303" s="150"/>
      <c r="Z303" s="159"/>
      <c r="AA303" s="150"/>
      <c r="AB303" s="159"/>
      <c r="AE303" s="16"/>
      <c r="AF303" s="13"/>
      <c r="AI303" s="16"/>
      <c r="AJ303" s="9"/>
      <c r="AK303" s="16"/>
      <c r="AL303" s="9"/>
      <c r="AM303" s="16"/>
      <c r="AN303" s="9"/>
      <c r="BF303" s="96"/>
      <c r="BG303" s="95"/>
      <c r="BH303" s="96"/>
    </row>
    <row r="304" spans="1:60" ht="15.75" thickBot="1" x14ac:dyDescent="0.3">
      <c r="A304" s="5" t="s">
        <v>126</v>
      </c>
      <c r="B304" s="45" t="s">
        <v>142</v>
      </c>
      <c r="Q304" s="16"/>
      <c r="R304" s="159"/>
      <c r="S304" s="16"/>
      <c r="T304" s="159"/>
      <c r="U304" s="16"/>
      <c r="V304" s="174"/>
      <c r="W304" s="161"/>
      <c r="X304" s="159"/>
      <c r="Y304" s="150"/>
      <c r="Z304" s="159"/>
      <c r="AA304" s="150"/>
      <c r="AB304" s="159"/>
      <c r="AE304" s="16"/>
      <c r="AF304" s="13"/>
      <c r="AI304" s="16"/>
      <c r="AJ304" s="9"/>
      <c r="AK304" s="16"/>
      <c r="AL304" s="9"/>
      <c r="AM304" s="16"/>
      <c r="AN304" s="9"/>
      <c r="BF304" s="95"/>
      <c r="BG304" s="95"/>
      <c r="BH304" s="96"/>
    </row>
    <row r="305" spans="1:67" ht="15.75" thickBot="1" x14ac:dyDescent="0.3">
      <c r="A305" s="5" t="s">
        <v>127</v>
      </c>
      <c r="B305" s="45" t="s">
        <v>142</v>
      </c>
      <c r="Q305" s="16"/>
      <c r="R305" s="159"/>
      <c r="S305" s="16"/>
      <c r="T305" s="159"/>
      <c r="U305" s="16"/>
      <c r="V305" s="174"/>
      <c r="W305" s="161"/>
      <c r="X305" s="159"/>
      <c r="Y305" s="150"/>
      <c r="Z305" s="159"/>
      <c r="AA305" s="150"/>
      <c r="AB305" s="159"/>
      <c r="AE305" s="16"/>
      <c r="AF305" s="13"/>
      <c r="AI305" s="16"/>
      <c r="AJ305" s="9"/>
      <c r="AK305" s="16"/>
      <c r="AL305" s="9"/>
      <c r="AM305" s="16"/>
      <c r="AN305" s="9"/>
      <c r="BF305" s="95"/>
      <c r="BG305" s="95"/>
      <c r="BH305" s="96"/>
    </row>
    <row r="306" spans="1:67" ht="15.75" thickBot="1" x14ac:dyDescent="0.3">
      <c r="A306" s="5" t="s">
        <v>128</v>
      </c>
      <c r="B306" s="45" t="s">
        <v>142</v>
      </c>
      <c r="Q306" s="16"/>
      <c r="R306" s="159"/>
      <c r="S306" s="16"/>
      <c r="T306" s="159"/>
      <c r="U306" s="16"/>
      <c r="V306" s="174"/>
      <c r="W306" s="161"/>
      <c r="X306" s="159"/>
      <c r="Y306" s="150"/>
      <c r="Z306" s="159"/>
      <c r="AA306" s="150"/>
      <c r="AB306" s="159"/>
      <c r="AE306" s="16"/>
      <c r="AF306" s="13"/>
      <c r="AI306" s="16"/>
      <c r="AJ306" s="9"/>
      <c r="AK306" s="16"/>
      <c r="AL306" s="9"/>
      <c r="AM306" s="16"/>
      <c r="AN306" s="9"/>
      <c r="BF306" s="96"/>
      <c r="BG306" s="96"/>
      <c r="BH306" s="96"/>
    </row>
    <row r="307" spans="1:67" ht="15.75" thickBot="1" x14ac:dyDescent="0.3">
      <c r="A307" s="5" t="s">
        <v>129</v>
      </c>
      <c r="B307" s="45" t="s">
        <v>142</v>
      </c>
      <c r="Q307" s="16"/>
      <c r="R307" s="159"/>
      <c r="S307" s="16"/>
      <c r="T307" s="159"/>
      <c r="U307" s="16"/>
      <c r="V307" s="174"/>
      <c r="W307" s="161"/>
      <c r="X307" s="159"/>
      <c r="Y307" s="150"/>
      <c r="Z307" s="159"/>
      <c r="AA307" s="150"/>
      <c r="AB307" s="159"/>
      <c r="AE307" s="16"/>
      <c r="AF307" s="13"/>
      <c r="AI307" s="16"/>
      <c r="AJ307" s="9"/>
      <c r="AK307" s="16"/>
      <c r="AL307" s="9"/>
      <c r="AM307" s="16"/>
      <c r="AN307" s="9"/>
      <c r="BF307" s="96"/>
      <c r="BG307" s="96"/>
      <c r="BH307" s="96"/>
    </row>
    <row r="308" spans="1:67" ht="15.75" thickBot="1" x14ac:dyDescent="0.3">
      <c r="A308" s="5" t="s">
        <v>130</v>
      </c>
      <c r="B308" s="45" t="s">
        <v>142</v>
      </c>
      <c r="Q308" s="16"/>
      <c r="R308" s="159"/>
      <c r="S308" s="16"/>
      <c r="T308" s="159"/>
      <c r="U308" s="16"/>
      <c r="V308" s="174"/>
      <c r="W308" s="161"/>
      <c r="X308" s="159"/>
      <c r="Y308" s="150"/>
      <c r="Z308" s="159"/>
      <c r="AA308" s="150"/>
      <c r="AB308" s="159"/>
      <c r="AE308" s="16"/>
      <c r="AF308" s="13"/>
      <c r="AI308" s="16"/>
      <c r="AJ308" s="9"/>
      <c r="AK308" s="16"/>
      <c r="AL308" s="9"/>
      <c r="AM308" s="16"/>
      <c r="AN308" s="9"/>
      <c r="BF308" s="96"/>
      <c r="BG308" s="96"/>
      <c r="BH308" s="96"/>
    </row>
    <row r="309" spans="1:67" ht="15.75" thickBot="1" x14ac:dyDescent="0.3">
      <c r="A309" s="5" t="s">
        <v>131</v>
      </c>
      <c r="B309" s="45" t="s">
        <v>142</v>
      </c>
      <c r="Q309" s="16"/>
      <c r="R309" s="159"/>
      <c r="S309" s="16"/>
      <c r="T309" s="159"/>
      <c r="U309" s="16"/>
      <c r="V309" s="174"/>
      <c r="W309" s="161"/>
      <c r="X309" s="159"/>
      <c r="Y309" s="150"/>
      <c r="Z309" s="159"/>
      <c r="AA309" s="150"/>
      <c r="AB309" s="159"/>
      <c r="AE309" s="16"/>
      <c r="AF309" s="13"/>
      <c r="AI309" s="16"/>
      <c r="AJ309" s="9"/>
      <c r="AK309" s="16"/>
      <c r="AL309" s="9"/>
      <c r="AM309" s="16"/>
      <c r="AN309" s="9"/>
      <c r="BF309" s="96"/>
      <c r="BG309" s="96"/>
      <c r="BH309" s="96"/>
    </row>
    <row r="310" spans="1:67" ht="15.75" thickBot="1" x14ac:dyDescent="0.3">
      <c r="A310" s="5" t="s">
        <v>132</v>
      </c>
      <c r="B310" s="45" t="s">
        <v>142</v>
      </c>
      <c r="Q310" s="16"/>
      <c r="R310" s="159"/>
      <c r="S310" s="16"/>
      <c r="T310" s="159"/>
      <c r="U310" s="16"/>
      <c r="V310" s="174"/>
      <c r="W310" s="161"/>
      <c r="X310" s="159"/>
      <c r="Y310" s="150"/>
      <c r="Z310" s="159"/>
      <c r="AA310" s="150"/>
      <c r="AB310" s="159"/>
      <c r="AE310" s="16"/>
      <c r="AF310" s="13"/>
      <c r="AI310" s="16"/>
      <c r="AJ310" s="9"/>
      <c r="AK310" s="16"/>
      <c r="AL310" s="9"/>
      <c r="AM310" s="16"/>
      <c r="AN310" s="9"/>
      <c r="BF310" s="96"/>
      <c r="BG310" s="96"/>
      <c r="BH310" s="96"/>
    </row>
    <row r="311" spans="1:67" s="72" customFormat="1" ht="15.75" thickBot="1" x14ac:dyDescent="0.3">
      <c r="A311" s="5">
        <v>99224</v>
      </c>
      <c r="B311" s="72" t="s">
        <v>142</v>
      </c>
      <c r="C311" s="1"/>
      <c r="P311" s="1"/>
      <c r="Q311" s="16"/>
      <c r="R311" s="159"/>
      <c r="S311" s="16"/>
      <c r="T311" s="159"/>
      <c r="U311" s="16"/>
      <c r="V311" s="174"/>
      <c r="W311" s="161"/>
      <c r="X311" s="159"/>
      <c r="Y311" s="150"/>
      <c r="Z311" s="159"/>
      <c r="AA311" s="150"/>
      <c r="AB311" s="159"/>
      <c r="AD311" s="120"/>
      <c r="AE311" s="16"/>
      <c r="AF311" s="13"/>
      <c r="AG311" s="120"/>
      <c r="AH311" s="120"/>
      <c r="AI311" s="16"/>
      <c r="AJ311" s="9"/>
      <c r="AK311" s="16"/>
      <c r="AL311" s="9"/>
      <c r="AM311" s="16"/>
      <c r="AN311" s="9"/>
      <c r="AO311" s="1"/>
      <c r="BB311" s="1"/>
      <c r="BF311" s="96"/>
      <c r="BG311" s="96"/>
      <c r="BH311" s="96"/>
      <c r="BO311" s="1"/>
    </row>
    <row r="312" spans="1:67" ht="15.75" thickBot="1" x14ac:dyDescent="0.3">
      <c r="A312" s="5">
        <v>99228</v>
      </c>
      <c r="B312" s="45" t="s">
        <v>142</v>
      </c>
      <c r="Q312" s="16"/>
      <c r="R312" s="159"/>
      <c r="S312" s="16"/>
      <c r="T312" s="159"/>
      <c r="U312" s="16"/>
      <c r="V312" s="174"/>
      <c r="W312" s="161"/>
      <c r="X312" s="159"/>
      <c r="Y312" s="150"/>
      <c r="Z312" s="159"/>
      <c r="AA312" s="150"/>
      <c r="AB312" s="159"/>
      <c r="AE312" s="16"/>
      <c r="AF312" s="13"/>
      <c r="AI312" s="16"/>
      <c r="AJ312" s="9"/>
      <c r="AK312" s="16"/>
      <c r="AL312" s="9"/>
      <c r="AM312" s="16"/>
      <c r="AN312" s="9"/>
      <c r="BF312" s="96"/>
      <c r="BG312" s="96"/>
      <c r="BH312" s="96"/>
    </row>
    <row r="313" spans="1:67" ht="15.75" thickBot="1" x14ac:dyDescent="0.3">
      <c r="A313" s="5" t="s">
        <v>134</v>
      </c>
      <c r="B313" s="45" t="s">
        <v>142</v>
      </c>
      <c r="Q313" s="16"/>
      <c r="R313" s="159"/>
      <c r="S313" s="16"/>
      <c r="T313" s="159"/>
      <c r="U313" s="16"/>
      <c r="V313" s="174"/>
      <c r="W313" s="161"/>
      <c r="X313" s="159"/>
      <c r="Y313" s="150"/>
      <c r="Z313" s="159"/>
      <c r="AA313" s="150"/>
      <c r="AB313" s="159"/>
      <c r="AE313" s="16"/>
      <c r="AF313" s="13"/>
      <c r="AI313" s="16"/>
      <c r="AJ313" s="9"/>
      <c r="AK313" s="16"/>
      <c r="AL313" s="9"/>
      <c r="AM313" s="16"/>
      <c r="AN313" s="9"/>
      <c r="BF313" s="96"/>
      <c r="BG313" s="96"/>
      <c r="BH313" s="96"/>
    </row>
    <row r="314" spans="1:67" ht="15.75" thickBot="1" x14ac:dyDescent="0.3">
      <c r="A314" s="5" t="s">
        <v>135</v>
      </c>
      <c r="B314" s="45" t="s">
        <v>142</v>
      </c>
      <c r="Q314" s="16"/>
      <c r="R314" s="159"/>
      <c r="S314" s="16"/>
      <c r="T314" s="159"/>
      <c r="U314" s="16"/>
      <c r="V314" s="174"/>
      <c r="W314" s="161"/>
      <c r="X314" s="159"/>
      <c r="Y314" s="150"/>
      <c r="Z314" s="159"/>
      <c r="AA314" s="150"/>
      <c r="AB314" s="159"/>
      <c r="AE314" s="16"/>
      <c r="AF314" s="13"/>
      <c r="AI314" s="16"/>
      <c r="AJ314" s="9"/>
      <c r="AK314" s="16"/>
      <c r="AL314" s="9"/>
      <c r="AM314" s="16"/>
      <c r="AN314" s="9"/>
      <c r="BF314" s="96"/>
      <c r="BG314" s="96"/>
      <c r="BH314" s="96"/>
    </row>
    <row r="315" spans="1:67" ht="15.75" thickBot="1" x14ac:dyDescent="0.3">
      <c r="A315" s="5" t="s">
        <v>136</v>
      </c>
      <c r="B315" s="45" t="s">
        <v>142</v>
      </c>
      <c r="Q315" s="16"/>
      <c r="R315" s="159"/>
      <c r="S315" s="16"/>
      <c r="T315" s="159"/>
      <c r="U315" s="16"/>
      <c r="V315" s="174"/>
      <c r="W315" s="161"/>
      <c r="X315" s="159"/>
      <c r="Y315" s="150"/>
      <c r="Z315" s="159"/>
      <c r="AA315" s="150"/>
      <c r="AB315" s="159"/>
      <c r="AE315" s="16"/>
      <c r="AF315" s="13"/>
      <c r="AI315" s="16"/>
      <c r="AJ315" s="9"/>
      <c r="AK315" s="16"/>
      <c r="AL315" s="9"/>
      <c r="AM315" s="16"/>
      <c r="AN315" s="9"/>
      <c r="BF315" s="96"/>
      <c r="BG315" s="96"/>
      <c r="BH315" s="96"/>
    </row>
    <row r="316" spans="1:67" ht="15.75" thickBot="1" x14ac:dyDescent="0.3">
      <c r="A316" s="5" t="s">
        <v>137</v>
      </c>
      <c r="B316" s="45" t="s">
        <v>142</v>
      </c>
      <c r="Q316" s="16"/>
      <c r="R316" s="159"/>
      <c r="S316" s="16"/>
      <c r="T316" s="159"/>
      <c r="U316" s="16"/>
      <c r="V316" s="174"/>
      <c r="W316" s="161"/>
      <c r="X316" s="159"/>
      <c r="Y316" s="150"/>
      <c r="Z316" s="159"/>
      <c r="AA316" s="150"/>
      <c r="AB316" s="159"/>
      <c r="AE316" s="16"/>
      <c r="AF316" s="13"/>
      <c r="AI316" s="16"/>
      <c r="AJ316" s="9"/>
      <c r="AK316" s="16"/>
      <c r="AL316" s="9"/>
      <c r="AM316" s="16"/>
      <c r="AN316" s="9"/>
      <c r="BF316" s="95"/>
      <c r="BG316" s="96"/>
      <c r="BH316" s="96"/>
    </row>
    <row r="317" spans="1:67" ht="15.75" thickBot="1" x14ac:dyDescent="0.3">
      <c r="A317" s="6" t="s">
        <v>138</v>
      </c>
      <c r="B317" s="45" t="s">
        <v>142</v>
      </c>
      <c r="Q317" s="16"/>
      <c r="R317" s="159"/>
      <c r="S317" s="16"/>
      <c r="T317" s="159"/>
      <c r="U317" s="16"/>
      <c r="V317" s="174"/>
      <c r="W317" s="161"/>
      <c r="X317" s="159"/>
      <c r="Y317" s="150"/>
      <c r="Z317" s="159"/>
      <c r="AA317" s="150"/>
      <c r="AB317" s="159"/>
      <c r="AE317" s="16"/>
      <c r="AF317" s="13"/>
      <c r="AI317" s="16"/>
      <c r="AJ317" s="9"/>
      <c r="AK317" s="16"/>
      <c r="AL317" s="9"/>
      <c r="AM317" s="16"/>
      <c r="AN317" s="9"/>
      <c r="BF317" s="95"/>
      <c r="BG317" s="95"/>
      <c r="BH317" s="96"/>
    </row>
    <row r="318" spans="1:67" ht="15.75" thickBot="1" x14ac:dyDescent="0.3">
      <c r="A318" s="5" t="s">
        <v>139</v>
      </c>
      <c r="B318" s="45" t="s">
        <v>142</v>
      </c>
      <c r="Q318" s="16"/>
      <c r="R318" s="159"/>
      <c r="S318" s="16"/>
      <c r="T318" s="159"/>
      <c r="U318" s="16"/>
      <c r="V318" s="174"/>
      <c r="W318" s="161"/>
      <c r="X318" s="159"/>
      <c r="Y318" s="150"/>
      <c r="Z318" s="159"/>
      <c r="AA318" s="150"/>
      <c r="AB318" s="159"/>
      <c r="AE318" s="16"/>
      <c r="AF318" s="13"/>
      <c r="AI318" s="16"/>
      <c r="AJ318" s="9"/>
      <c r="AK318" s="16"/>
      <c r="AL318" s="9"/>
      <c r="AM318" s="16"/>
      <c r="AN318" s="9"/>
      <c r="BF318" s="96"/>
      <c r="BG318" s="96"/>
      <c r="BH318" s="96"/>
    </row>
    <row r="319" spans="1:67" ht="15.75" thickBot="1" x14ac:dyDescent="0.3">
      <c r="A319" s="5" t="s">
        <v>140</v>
      </c>
      <c r="B319" s="45" t="s">
        <v>142</v>
      </c>
      <c r="Q319" s="16"/>
      <c r="R319" s="159"/>
      <c r="S319" s="16"/>
      <c r="T319" s="159"/>
      <c r="U319" s="17"/>
      <c r="V319" s="171"/>
      <c r="W319" s="161"/>
      <c r="X319" s="159"/>
      <c r="Y319" s="150"/>
      <c r="Z319" s="159"/>
      <c r="AA319" s="150"/>
      <c r="AB319" s="159"/>
      <c r="AE319" s="16"/>
      <c r="AF319" s="13"/>
      <c r="AI319" s="16"/>
      <c r="AJ319" s="9"/>
      <c r="AK319" s="16"/>
      <c r="AL319" s="9"/>
      <c r="AM319" s="16"/>
      <c r="AN319" s="9"/>
      <c r="BF319" s="96"/>
      <c r="BG319" s="96"/>
      <c r="BH319" s="96"/>
    </row>
    <row r="320" spans="1:67" ht="15.75" thickBot="1" x14ac:dyDescent="0.3">
      <c r="A320" s="5" t="s">
        <v>141</v>
      </c>
      <c r="B320" s="45" t="s">
        <v>142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30"/>
      <c r="Q320" s="17"/>
      <c r="R320" s="160"/>
      <c r="S320" s="17"/>
      <c r="T320" s="160"/>
      <c r="U320" s="14"/>
      <c r="V320" s="171"/>
      <c r="W320" s="177"/>
      <c r="X320" s="160"/>
      <c r="Y320" s="180"/>
      <c r="Z320" s="160"/>
      <c r="AA320" s="180"/>
      <c r="AB320" s="160"/>
      <c r="AC320" s="14"/>
      <c r="AD320" s="14"/>
      <c r="AE320" s="17"/>
      <c r="AF320" s="15"/>
      <c r="AG320" s="14"/>
      <c r="AH320" s="14"/>
      <c r="AI320" s="17"/>
      <c r="AJ320" s="14"/>
      <c r="AK320" s="17"/>
      <c r="AL320" s="14"/>
      <c r="AM320" s="17"/>
      <c r="AN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C320" s="14"/>
      <c r="BD320" s="14"/>
      <c r="BE320" s="14"/>
      <c r="BF320" s="137"/>
      <c r="BG320" s="143"/>
      <c r="BH320" s="137"/>
      <c r="BI320" s="14"/>
      <c r="BJ320" s="14"/>
      <c r="BK320" s="14"/>
      <c r="BL320" s="14"/>
      <c r="BM320" s="14"/>
      <c r="BN320" s="14"/>
    </row>
    <row r="321" spans="1:67" s="120" customFormat="1" x14ac:dyDescent="0.25">
      <c r="A321" s="122"/>
      <c r="C321" s="121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51"/>
      <c r="Q321" s="9"/>
      <c r="R321" s="174"/>
      <c r="S321" s="9"/>
      <c r="T321" s="174"/>
      <c r="U321" s="9"/>
      <c r="V321" s="174"/>
      <c r="W321" s="293"/>
      <c r="X321" s="174"/>
      <c r="Y321" s="174"/>
      <c r="Z321" s="174"/>
      <c r="AA321" s="174"/>
      <c r="AB321" s="174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121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121"/>
      <c r="BC321" s="9"/>
      <c r="BD321" s="9"/>
      <c r="BE321" s="9"/>
      <c r="BF321" s="231"/>
      <c r="BG321" s="294"/>
      <c r="BH321" s="231"/>
      <c r="BI321" s="9"/>
      <c r="BJ321" s="9"/>
      <c r="BK321" s="9"/>
      <c r="BL321" s="9"/>
      <c r="BM321" s="9"/>
      <c r="BN321" s="9"/>
      <c r="BO321" s="121"/>
    </row>
    <row r="322" spans="1:67" ht="15.75" thickBot="1" x14ac:dyDescent="0.3">
      <c r="BF322" s="96"/>
      <c r="BG322" s="96"/>
      <c r="BH322" s="96"/>
    </row>
    <row r="323" spans="1:67" ht="15.75" thickBot="1" x14ac:dyDescent="0.3">
      <c r="BF323" s="95"/>
      <c r="BG323" s="96"/>
      <c r="BH323" s="95"/>
    </row>
  </sheetData>
  <mergeCells count="7">
    <mergeCell ref="A109:B109"/>
    <mergeCell ref="A215:B215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Q2" sqref="BQ2:CB2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4" width="9.85546875" style="50" bestFit="1" customWidth="1"/>
    <col min="5" max="5" width="9" style="50"/>
    <col min="6" max="15" width="9" style="45"/>
    <col min="16" max="16" width="2.85546875" style="1" customWidth="1"/>
    <col min="17" max="17" width="9.85546875" style="50" bestFit="1" customWidth="1"/>
    <col min="18" max="18" width="9" style="50"/>
    <col min="19" max="28" width="9" style="45"/>
    <col min="29" max="29" width="2.85546875" style="1" customWidth="1"/>
    <col min="30" max="30" width="9.85546875" style="50" bestFit="1" customWidth="1"/>
    <col min="31" max="31" width="9" style="50"/>
    <col min="32" max="41" width="9" style="45"/>
    <col min="42" max="42" width="2.85546875" style="1" customWidth="1"/>
    <col min="43" max="43" width="9.85546875" style="50" bestFit="1" customWidth="1"/>
    <col min="44" max="44" width="9" style="50"/>
    <col min="45" max="54" width="9" style="45"/>
    <col min="55" max="55" width="2.85546875" style="1" customWidth="1"/>
    <col min="56" max="56" width="9.85546875" style="50" bestFit="1" customWidth="1"/>
    <col min="57" max="57" width="9" style="50"/>
    <col min="58" max="67" width="9" style="45"/>
    <col min="68" max="68" width="2.85546875" style="1" customWidth="1"/>
    <col min="69" max="69" width="9.85546875" style="50" bestFit="1" customWidth="1"/>
    <col min="70" max="70" width="9" style="50"/>
    <col min="71" max="71" width="9.85546875" style="45" bestFit="1" customWidth="1"/>
    <col min="72" max="16384" width="9" style="45"/>
  </cols>
  <sheetData>
    <row r="1" spans="1:80" ht="30" customHeight="1" x14ac:dyDescent="0.25">
      <c r="A1" s="245" t="s">
        <v>279</v>
      </c>
      <c r="B1" s="245"/>
      <c r="D1" s="251" t="s">
        <v>20</v>
      </c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3"/>
      <c r="Q1" s="250" t="s">
        <v>21</v>
      </c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2"/>
      <c r="AD1" s="251" t="s">
        <v>22</v>
      </c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3"/>
      <c r="AQ1" s="250" t="s">
        <v>23</v>
      </c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2"/>
      <c r="BD1" s="251" t="s">
        <v>24</v>
      </c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Q1" s="250" t="s">
        <v>25</v>
      </c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</row>
    <row r="2" spans="1:80" x14ac:dyDescent="0.25">
      <c r="A2" s="43" t="s">
        <v>0</v>
      </c>
      <c r="B2" s="43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  <c r="Q2" s="3">
        <v>44927</v>
      </c>
      <c r="R2" s="3">
        <v>44958</v>
      </c>
      <c r="S2" s="3">
        <v>44986</v>
      </c>
      <c r="T2" s="3">
        <v>45017</v>
      </c>
      <c r="U2" s="3">
        <v>45047</v>
      </c>
      <c r="V2" s="4">
        <v>45078</v>
      </c>
      <c r="W2" s="3">
        <v>45108</v>
      </c>
      <c r="X2" s="3">
        <v>45139</v>
      </c>
      <c r="Y2" s="3">
        <v>45170</v>
      </c>
      <c r="Z2" s="3">
        <v>45200</v>
      </c>
      <c r="AA2" s="3">
        <v>45231</v>
      </c>
      <c r="AB2" s="3">
        <v>45261</v>
      </c>
      <c r="AD2" s="3">
        <v>44927</v>
      </c>
      <c r="AE2" s="3">
        <v>44958</v>
      </c>
      <c r="AF2" s="3">
        <v>44986</v>
      </c>
      <c r="AG2" s="3">
        <v>45017</v>
      </c>
      <c r="AH2" s="3">
        <v>45047</v>
      </c>
      <c r="AI2" s="4">
        <v>45078</v>
      </c>
      <c r="AJ2" s="3">
        <v>45108</v>
      </c>
      <c r="AK2" s="3">
        <v>45139</v>
      </c>
      <c r="AL2" s="3">
        <v>45170</v>
      </c>
      <c r="AM2" s="3">
        <v>45200</v>
      </c>
      <c r="AN2" s="3">
        <v>45231</v>
      </c>
      <c r="AO2" s="3">
        <v>45261</v>
      </c>
      <c r="AQ2" s="3">
        <v>44927</v>
      </c>
      <c r="AR2" s="3">
        <v>44958</v>
      </c>
      <c r="AS2" s="3">
        <v>44986</v>
      </c>
      <c r="AT2" s="3">
        <v>45017</v>
      </c>
      <c r="AU2" s="3">
        <v>45047</v>
      </c>
      <c r="AV2" s="4">
        <v>45078</v>
      </c>
      <c r="AW2" s="3">
        <v>45108</v>
      </c>
      <c r="AX2" s="3">
        <v>45139</v>
      </c>
      <c r="AY2" s="3">
        <v>45170</v>
      </c>
      <c r="AZ2" s="3">
        <v>45200</v>
      </c>
      <c r="BA2" s="3">
        <v>45231</v>
      </c>
      <c r="BB2" s="3">
        <v>45261</v>
      </c>
      <c r="BD2" s="3">
        <v>44927</v>
      </c>
      <c r="BE2" s="3">
        <v>44958</v>
      </c>
      <c r="BF2" s="3">
        <v>44986</v>
      </c>
      <c r="BG2" s="3">
        <v>45017</v>
      </c>
      <c r="BH2" s="3">
        <v>45047</v>
      </c>
      <c r="BI2" s="4">
        <v>45078</v>
      </c>
      <c r="BJ2" s="3">
        <v>45108</v>
      </c>
      <c r="BK2" s="3">
        <v>45139</v>
      </c>
      <c r="BL2" s="3">
        <v>45170</v>
      </c>
      <c r="BM2" s="3">
        <v>45200</v>
      </c>
      <c r="BN2" s="3">
        <v>45231</v>
      </c>
      <c r="BO2" s="3">
        <v>45261</v>
      </c>
      <c r="BQ2" s="3">
        <v>44927</v>
      </c>
      <c r="BR2" s="3">
        <v>44958</v>
      </c>
      <c r="BS2" s="3">
        <v>44986</v>
      </c>
      <c r="BT2" s="3">
        <v>45017</v>
      </c>
      <c r="BU2" s="3">
        <v>45047</v>
      </c>
      <c r="BV2" s="4">
        <v>45078</v>
      </c>
      <c r="BW2" s="3">
        <v>45108</v>
      </c>
      <c r="BX2" s="3">
        <v>45139</v>
      </c>
      <c r="BY2" s="3">
        <v>45170</v>
      </c>
      <c r="BZ2" s="3">
        <v>45200</v>
      </c>
      <c r="CA2" s="3">
        <v>45231</v>
      </c>
      <c r="CB2" s="3">
        <v>45261</v>
      </c>
    </row>
    <row r="3" spans="1:80" x14ac:dyDescent="0.25">
      <c r="A3" s="45" t="s">
        <v>38</v>
      </c>
      <c r="B3" s="45" t="s">
        <v>143</v>
      </c>
      <c r="D3" s="12" t="s">
        <v>150</v>
      </c>
      <c r="F3" s="12"/>
      <c r="Q3" s="12" t="s">
        <v>150</v>
      </c>
    </row>
    <row r="4" spans="1:80" x14ac:dyDescent="0.25">
      <c r="A4" s="45" t="s">
        <v>39</v>
      </c>
      <c r="B4" s="45" t="s">
        <v>143</v>
      </c>
    </row>
    <row r="5" spans="1:80" x14ac:dyDescent="0.25">
      <c r="A5" s="45" t="s">
        <v>40</v>
      </c>
      <c r="B5" s="45" t="s">
        <v>143</v>
      </c>
    </row>
    <row r="6" spans="1:80" x14ac:dyDescent="0.25">
      <c r="A6" s="45" t="s">
        <v>41</v>
      </c>
      <c r="B6" s="45" t="s">
        <v>143</v>
      </c>
    </row>
    <row r="7" spans="1:80" x14ac:dyDescent="0.25">
      <c r="A7" s="45" t="s">
        <v>42</v>
      </c>
      <c r="B7" s="45" t="s">
        <v>143</v>
      </c>
    </row>
    <row r="8" spans="1:80" x14ac:dyDescent="0.25">
      <c r="A8" s="45" t="s">
        <v>43</v>
      </c>
      <c r="B8" s="45" t="s">
        <v>143</v>
      </c>
    </row>
    <row r="9" spans="1:80" x14ac:dyDescent="0.25">
      <c r="A9" s="45" t="s">
        <v>44</v>
      </c>
      <c r="B9" s="45" t="s">
        <v>143</v>
      </c>
    </row>
    <row r="10" spans="1:80" x14ac:dyDescent="0.25">
      <c r="A10" s="45" t="s">
        <v>45</v>
      </c>
      <c r="B10" s="45" t="s">
        <v>143</v>
      </c>
    </row>
    <row r="11" spans="1:80" x14ac:dyDescent="0.25">
      <c r="A11" s="45" t="s">
        <v>46</v>
      </c>
      <c r="B11" s="45" t="s">
        <v>143</v>
      </c>
    </row>
    <row r="12" spans="1:80" x14ac:dyDescent="0.25">
      <c r="A12" s="45" t="s">
        <v>47</v>
      </c>
      <c r="B12" s="45" t="s">
        <v>143</v>
      </c>
    </row>
    <row r="13" spans="1:80" x14ac:dyDescent="0.25">
      <c r="A13" s="45" t="s">
        <v>48</v>
      </c>
      <c r="B13" s="45" t="s">
        <v>143</v>
      </c>
    </row>
    <row r="14" spans="1:80" x14ac:dyDescent="0.25">
      <c r="A14" s="45" t="s">
        <v>49</v>
      </c>
      <c r="B14" s="45" t="s">
        <v>143</v>
      </c>
    </row>
    <row r="15" spans="1:80" x14ac:dyDescent="0.25">
      <c r="A15" s="45" t="s">
        <v>50</v>
      </c>
      <c r="B15" s="45" t="s">
        <v>143</v>
      </c>
    </row>
    <row r="16" spans="1:80" x14ac:dyDescent="0.25">
      <c r="A16" s="45" t="s">
        <v>51</v>
      </c>
      <c r="B16" s="45" t="s">
        <v>143</v>
      </c>
    </row>
    <row r="17" spans="1:2" x14ac:dyDescent="0.25">
      <c r="A17" s="45" t="s">
        <v>52</v>
      </c>
      <c r="B17" s="45" t="s">
        <v>143</v>
      </c>
    </row>
    <row r="18" spans="1:2" x14ac:dyDescent="0.25">
      <c r="A18" s="45" t="s">
        <v>53</v>
      </c>
      <c r="B18" s="45" t="s">
        <v>143</v>
      </c>
    </row>
    <row r="19" spans="1:2" x14ac:dyDescent="0.25">
      <c r="A19" s="45" t="s">
        <v>54</v>
      </c>
      <c r="B19" s="45" t="s">
        <v>143</v>
      </c>
    </row>
    <row r="20" spans="1:2" x14ac:dyDescent="0.25">
      <c r="A20" s="45" t="s">
        <v>55</v>
      </c>
      <c r="B20" s="45" t="s">
        <v>143</v>
      </c>
    </row>
    <row r="21" spans="1:2" x14ac:dyDescent="0.25">
      <c r="A21" s="45" t="s">
        <v>56</v>
      </c>
      <c r="B21" s="45" t="s">
        <v>143</v>
      </c>
    </row>
    <row r="22" spans="1:2" x14ac:dyDescent="0.25">
      <c r="A22" s="45" t="s">
        <v>57</v>
      </c>
      <c r="B22" s="45" t="s">
        <v>143</v>
      </c>
    </row>
    <row r="23" spans="1:2" x14ac:dyDescent="0.25">
      <c r="A23" s="45" t="s">
        <v>58</v>
      </c>
      <c r="B23" s="45" t="s">
        <v>143</v>
      </c>
    </row>
    <row r="24" spans="1:2" x14ac:dyDescent="0.25">
      <c r="A24" s="45" t="s">
        <v>59</v>
      </c>
      <c r="B24" s="45" t="s">
        <v>143</v>
      </c>
    </row>
    <row r="25" spans="1:2" x14ac:dyDescent="0.25">
      <c r="A25" s="45" t="s">
        <v>60</v>
      </c>
      <c r="B25" s="45" t="s">
        <v>143</v>
      </c>
    </row>
    <row r="26" spans="1:2" x14ac:dyDescent="0.25">
      <c r="A26" s="45" t="s">
        <v>61</v>
      </c>
      <c r="B26" s="45" t="s">
        <v>143</v>
      </c>
    </row>
    <row r="27" spans="1:2" x14ac:dyDescent="0.25">
      <c r="A27" s="45" t="s">
        <v>62</v>
      </c>
      <c r="B27" s="45" t="s">
        <v>143</v>
      </c>
    </row>
    <row r="28" spans="1:2" x14ac:dyDescent="0.25">
      <c r="A28" s="45" t="s">
        <v>63</v>
      </c>
      <c r="B28" s="45" t="s">
        <v>143</v>
      </c>
    </row>
    <row r="29" spans="1:2" x14ac:dyDescent="0.25">
      <c r="A29" s="45" t="s">
        <v>64</v>
      </c>
      <c r="B29" s="45" t="s">
        <v>143</v>
      </c>
    </row>
    <row r="30" spans="1:2" x14ac:dyDescent="0.25">
      <c r="A30" s="45" t="s">
        <v>65</v>
      </c>
      <c r="B30" s="45" t="s">
        <v>143</v>
      </c>
    </row>
    <row r="31" spans="1:2" x14ac:dyDescent="0.25">
      <c r="A31" s="45" t="s">
        <v>66</v>
      </c>
      <c r="B31" s="45" t="s">
        <v>143</v>
      </c>
    </row>
    <row r="32" spans="1:2" x14ac:dyDescent="0.25">
      <c r="A32" s="45" t="s">
        <v>67</v>
      </c>
      <c r="B32" s="45" t="s">
        <v>143</v>
      </c>
    </row>
    <row r="33" spans="1:2" x14ac:dyDescent="0.25">
      <c r="A33" s="45" t="s">
        <v>68</v>
      </c>
      <c r="B33" s="45" t="s">
        <v>143</v>
      </c>
    </row>
    <row r="34" spans="1:2" x14ac:dyDescent="0.25">
      <c r="A34" s="45" t="s">
        <v>69</v>
      </c>
      <c r="B34" s="45" t="s">
        <v>143</v>
      </c>
    </row>
    <row r="35" spans="1:2" x14ac:dyDescent="0.25">
      <c r="A35" s="45" t="s">
        <v>70</v>
      </c>
      <c r="B35" s="45" t="s">
        <v>143</v>
      </c>
    </row>
    <row r="36" spans="1:2" x14ac:dyDescent="0.25">
      <c r="A36" s="45" t="s">
        <v>71</v>
      </c>
      <c r="B36" s="45" t="s">
        <v>143</v>
      </c>
    </row>
    <row r="37" spans="1:2" x14ac:dyDescent="0.25">
      <c r="A37" s="45" t="s">
        <v>72</v>
      </c>
      <c r="B37" s="45" t="s">
        <v>143</v>
      </c>
    </row>
    <row r="38" spans="1:2" x14ac:dyDescent="0.25">
      <c r="A38" s="45" t="s">
        <v>73</v>
      </c>
      <c r="B38" s="45" t="s">
        <v>143</v>
      </c>
    </row>
    <row r="39" spans="1:2" x14ac:dyDescent="0.25">
      <c r="A39" s="45" t="s">
        <v>74</v>
      </c>
      <c r="B39" s="45" t="s">
        <v>143</v>
      </c>
    </row>
    <row r="40" spans="1:2" x14ac:dyDescent="0.25">
      <c r="A40" s="45" t="s">
        <v>75</v>
      </c>
      <c r="B40" s="45" t="s">
        <v>143</v>
      </c>
    </row>
    <row r="41" spans="1:2" x14ac:dyDescent="0.25">
      <c r="A41" s="45" t="s">
        <v>76</v>
      </c>
      <c r="B41" s="45" t="s">
        <v>143</v>
      </c>
    </row>
    <row r="42" spans="1:2" x14ac:dyDescent="0.25">
      <c r="A42" s="45" t="s">
        <v>77</v>
      </c>
      <c r="B42" s="45" t="s">
        <v>143</v>
      </c>
    </row>
    <row r="43" spans="1:2" x14ac:dyDescent="0.25">
      <c r="A43" s="45" t="s">
        <v>78</v>
      </c>
      <c r="B43" s="45" t="s">
        <v>143</v>
      </c>
    </row>
    <row r="44" spans="1:2" x14ac:dyDescent="0.25">
      <c r="A44" s="45" t="s">
        <v>79</v>
      </c>
      <c r="B44" s="45" t="s">
        <v>143</v>
      </c>
    </row>
    <row r="45" spans="1:2" x14ac:dyDescent="0.25">
      <c r="A45" s="45" t="s">
        <v>80</v>
      </c>
      <c r="B45" s="45" t="s">
        <v>143</v>
      </c>
    </row>
    <row r="46" spans="1:2" x14ac:dyDescent="0.25">
      <c r="A46" s="45" t="s">
        <v>81</v>
      </c>
      <c r="B46" s="45" t="s">
        <v>143</v>
      </c>
    </row>
    <row r="47" spans="1:2" x14ac:dyDescent="0.25">
      <c r="A47" s="45" t="s">
        <v>82</v>
      </c>
      <c r="B47" s="45" t="s">
        <v>143</v>
      </c>
    </row>
    <row r="48" spans="1:2" x14ac:dyDescent="0.25">
      <c r="A48" s="45" t="s">
        <v>83</v>
      </c>
      <c r="B48" s="45" t="s">
        <v>143</v>
      </c>
    </row>
    <row r="49" spans="1:2" x14ac:dyDescent="0.25">
      <c r="A49" s="45" t="s">
        <v>84</v>
      </c>
      <c r="B49" s="45" t="s">
        <v>143</v>
      </c>
    </row>
    <row r="50" spans="1:2" x14ac:dyDescent="0.25">
      <c r="A50" s="45" t="s">
        <v>85</v>
      </c>
      <c r="B50" s="45" t="s">
        <v>143</v>
      </c>
    </row>
    <row r="51" spans="1:2" x14ac:dyDescent="0.25">
      <c r="A51" s="45" t="s">
        <v>86</v>
      </c>
      <c r="B51" s="45" t="s">
        <v>143</v>
      </c>
    </row>
    <row r="52" spans="1:2" x14ac:dyDescent="0.25">
      <c r="A52" s="45" t="s">
        <v>87</v>
      </c>
      <c r="B52" s="45" t="s">
        <v>143</v>
      </c>
    </row>
    <row r="53" spans="1:2" x14ac:dyDescent="0.25">
      <c r="A53" s="45" t="s">
        <v>88</v>
      </c>
      <c r="B53" s="45" t="s">
        <v>143</v>
      </c>
    </row>
    <row r="54" spans="1:2" x14ac:dyDescent="0.25">
      <c r="A54" s="45" t="s">
        <v>89</v>
      </c>
      <c r="B54" s="45" t="s">
        <v>143</v>
      </c>
    </row>
    <row r="55" spans="1:2" x14ac:dyDescent="0.25">
      <c r="A55" s="45" t="s">
        <v>90</v>
      </c>
      <c r="B55" s="45" t="s">
        <v>143</v>
      </c>
    </row>
    <row r="56" spans="1:2" x14ac:dyDescent="0.25">
      <c r="A56" s="45" t="s">
        <v>91</v>
      </c>
      <c r="B56" s="45" t="s">
        <v>143</v>
      </c>
    </row>
    <row r="57" spans="1:2" x14ac:dyDescent="0.25">
      <c r="A57" s="45" t="s">
        <v>92</v>
      </c>
      <c r="B57" s="45" t="s">
        <v>143</v>
      </c>
    </row>
    <row r="58" spans="1:2" x14ac:dyDescent="0.25">
      <c r="A58" s="45" t="s">
        <v>93</v>
      </c>
      <c r="B58" s="45" t="s">
        <v>143</v>
      </c>
    </row>
    <row r="59" spans="1:2" x14ac:dyDescent="0.25">
      <c r="A59" s="45" t="s">
        <v>94</v>
      </c>
      <c r="B59" s="45" t="s">
        <v>143</v>
      </c>
    </row>
    <row r="60" spans="1:2" x14ac:dyDescent="0.25">
      <c r="A60" s="45" t="s">
        <v>95</v>
      </c>
      <c r="B60" s="45" t="s">
        <v>143</v>
      </c>
    </row>
    <row r="61" spans="1:2" x14ac:dyDescent="0.25">
      <c r="A61" s="45" t="s">
        <v>96</v>
      </c>
      <c r="B61" s="45" t="s">
        <v>143</v>
      </c>
    </row>
    <row r="62" spans="1:2" x14ac:dyDescent="0.25">
      <c r="A62" s="45" t="s">
        <v>97</v>
      </c>
      <c r="B62" s="45" t="s">
        <v>143</v>
      </c>
    </row>
    <row r="63" spans="1:2" x14ac:dyDescent="0.25">
      <c r="A63" s="45" t="s">
        <v>98</v>
      </c>
      <c r="B63" s="45" t="s">
        <v>143</v>
      </c>
    </row>
    <row r="64" spans="1:2" x14ac:dyDescent="0.25">
      <c r="A64" s="45" t="s">
        <v>99</v>
      </c>
      <c r="B64" s="45" t="s">
        <v>143</v>
      </c>
    </row>
    <row r="65" spans="1:2" x14ac:dyDescent="0.25">
      <c r="A65" s="45" t="s">
        <v>100</v>
      </c>
      <c r="B65" s="45" t="s">
        <v>143</v>
      </c>
    </row>
    <row r="66" spans="1:2" x14ac:dyDescent="0.25">
      <c r="A66" s="45" t="s">
        <v>101</v>
      </c>
      <c r="B66" s="45" t="s">
        <v>143</v>
      </c>
    </row>
    <row r="67" spans="1:2" x14ac:dyDescent="0.25">
      <c r="A67" s="45" t="s">
        <v>102</v>
      </c>
      <c r="B67" s="45" t="s">
        <v>143</v>
      </c>
    </row>
    <row r="68" spans="1:2" x14ac:dyDescent="0.25">
      <c r="A68" s="45" t="s">
        <v>103</v>
      </c>
      <c r="B68" s="45" t="s">
        <v>143</v>
      </c>
    </row>
    <row r="69" spans="1:2" x14ac:dyDescent="0.25">
      <c r="A69" s="45" t="s">
        <v>104</v>
      </c>
      <c r="B69" s="45" t="s">
        <v>143</v>
      </c>
    </row>
    <row r="70" spans="1:2" x14ac:dyDescent="0.25">
      <c r="A70" s="45" t="s">
        <v>105</v>
      </c>
      <c r="B70" s="45" t="s">
        <v>143</v>
      </c>
    </row>
    <row r="71" spans="1:2" x14ac:dyDescent="0.25">
      <c r="A71" s="45" t="s">
        <v>106</v>
      </c>
      <c r="B71" s="45" t="s">
        <v>143</v>
      </c>
    </row>
    <row r="72" spans="1:2" x14ac:dyDescent="0.25">
      <c r="A72" s="45" t="s">
        <v>107</v>
      </c>
      <c r="B72" s="45" t="s">
        <v>143</v>
      </c>
    </row>
    <row r="73" spans="1:2" x14ac:dyDescent="0.25">
      <c r="A73" s="45" t="s">
        <v>108</v>
      </c>
      <c r="B73" s="45" t="s">
        <v>143</v>
      </c>
    </row>
    <row r="74" spans="1:2" x14ac:dyDescent="0.25">
      <c r="A74" s="45" t="s">
        <v>109</v>
      </c>
      <c r="B74" s="45" t="s">
        <v>143</v>
      </c>
    </row>
    <row r="75" spans="1:2" x14ac:dyDescent="0.25">
      <c r="A75" s="45" t="s">
        <v>110</v>
      </c>
      <c r="B75" s="45" t="s">
        <v>143</v>
      </c>
    </row>
    <row r="76" spans="1:2" x14ac:dyDescent="0.25">
      <c r="A76" s="45" t="s">
        <v>111</v>
      </c>
      <c r="B76" s="45" t="s">
        <v>143</v>
      </c>
    </row>
    <row r="77" spans="1:2" x14ac:dyDescent="0.25">
      <c r="A77" s="45" t="s">
        <v>112</v>
      </c>
      <c r="B77" s="45" t="s">
        <v>143</v>
      </c>
    </row>
    <row r="78" spans="1:2" x14ac:dyDescent="0.25">
      <c r="A78" s="45" t="s">
        <v>113</v>
      </c>
      <c r="B78" s="45" t="s">
        <v>143</v>
      </c>
    </row>
    <row r="79" spans="1:2" x14ac:dyDescent="0.25">
      <c r="A79" s="45" t="s">
        <v>114</v>
      </c>
      <c r="B79" s="45" t="s">
        <v>143</v>
      </c>
    </row>
    <row r="80" spans="1:2" x14ac:dyDescent="0.25">
      <c r="A80" s="45" t="s">
        <v>115</v>
      </c>
      <c r="B80" s="45" t="s">
        <v>143</v>
      </c>
    </row>
    <row r="81" spans="1:71" x14ac:dyDescent="0.25">
      <c r="A81" s="45" t="s">
        <v>116</v>
      </c>
      <c r="B81" s="45" t="s">
        <v>143</v>
      </c>
    </row>
    <row r="82" spans="1:71" x14ac:dyDescent="0.25">
      <c r="A82" s="45" t="s">
        <v>117</v>
      </c>
      <c r="B82" s="45" t="s">
        <v>143</v>
      </c>
    </row>
    <row r="83" spans="1:71" x14ac:dyDescent="0.25">
      <c r="A83" s="45" t="s">
        <v>118</v>
      </c>
      <c r="B83" s="45" t="s">
        <v>143</v>
      </c>
      <c r="D83" s="11"/>
      <c r="Q83" s="11"/>
      <c r="AD83" s="11"/>
      <c r="AQ83" s="11"/>
      <c r="BD83" s="11"/>
      <c r="BQ83" s="11"/>
      <c r="BS83" s="11"/>
    </row>
    <row r="84" spans="1:71" x14ac:dyDescent="0.25">
      <c r="A84" s="45" t="s">
        <v>119</v>
      </c>
      <c r="B84" s="45" t="s">
        <v>143</v>
      </c>
      <c r="D84" s="11"/>
      <c r="Q84" s="11"/>
      <c r="AD84" s="11"/>
      <c r="AQ84" s="11"/>
      <c r="BD84" s="11"/>
      <c r="BQ84" s="11"/>
      <c r="BS84" s="11"/>
    </row>
    <row r="85" spans="1:71" x14ac:dyDescent="0.25">
      <c r="A85" s="45" t="s">
        <v>120</v>
      </c>
      <c r="B85" s="45" t="s">
        <v>143</v>
      </c>
      <c r="D85" s="11"/>
      <c r="Q85" s="11"/>
      <c r="AD85" s="11"/>
      <c r="AQ85" s="11"/>
      <c r="BD85" s="11"/>
      <c r="BQ85" s="11"/>
      <c r="BS85" s="11"/>
    </row>
    <row r="86" spans="1:71" x14ac:dyDescent="0.25">
      <c r="A86" s="45" t="s">
        <v>121</v>
      </c>
      <c r="B86" s="45" t="s">
        <v>143</v>
      </c>
      <c r="D86" s="11"/>
      <c r="Q86" s="11"/>
      <c r="AD86" s="11"/>
      <c r="AQ86" s="11"/>
      <c r="BD86" s="11"/>
      <c r="BQ86" s="11"/>
      <c r="BS86" s="11"/>
    </row>
    <row r="87" spans="1:71" x14ac:dyDescent="0.25">
      <c r="A87" s="45" t="s">
        <v>122</v>
      </c>
      <c r="B87" s="45" t="s">
        <v>143</v>
      </c>
      <c r="D87" s="11"/>
      <c r="Q87" s="11"/>
      <c r="AD87" s="11"/>
      <c r="AQ87" s="11"/>
      <c r="BD87" s="11"/>
      <c r="BQ87" s="11"/>
      <c r="BS87" s="11"/>
    </row>
    <row r="88" spans="1:71" x14ac:dyDescent="0.25">
      <c r="A88" s="45" t="s">
        <v>123</v>
      </c>
      <c r="B88" s="45" t="s">
        <v>143</v>
      </c>
      <c r="D88" s="11"/>
      <c r="Q88" s="11"/>
      <c r="AD88" s="11"/>
      <c r="AQ88" s="11"/>
      <c r="BD88" s="11"/>
      <c r="BQ88" s="11"/>
      <c r="BS88" s="11"/>
    </row>
    <row r="89" spans="1:71" x14ac:dyDescent="0.25">
      <c r="A89" s="45" t="s">
        <v>124</v>
      </c>
      <c r="B89" s="45" t="s">
        <v>143</v>
      </c>
      <c r="D89" s="11"/>
      <c r="Q89" s="11"/>
      <c r="AD89" s="11"/>
      <c r="AQ89" s="11"/>
      <c r="BD89" s="11"/>
      <c r="BQ89" s="11"/>
      <c r="BS89" s="11"/>
    </row>
    <row r="90" spans="1:71" x14ac:dyDescent="0.25">
      <c r="A90" s="45" t="s">
        <v>125</v>
      </c>
      <c r="B90" s="45" t="s">
        <v>143</v>
      </c>
      <c r="D90" s="11"/>
      <c r="Q90" s="11"/>
      <c r="AD90" s="11"/>
      <c r="AQ90" s="11"/>
      <c r="AS90" s="11"/>
      <c r="BD90" s="11"/>
      <c r="BQ90" s="11"/>
      <c r="BS90" s="11"/>
    </row>
    <row r="91" spans="1:71" x14ac:dyDescent="0.25">
      <c r="A91" s="45" t="s">
        <v>126</v>
      </c>
      <c r="B91" s="45" t="s">
        <v>143</v>
      </c>
      <c r="D91" s="11"/>
      <c r="Q91" s="11"/>
      <c r="AD91" s="11"/>
      <c r="AQ91" s="11"/>
      <c r="BD91" s="11"/>
      <c r="BQ91" s="11"/>
      <c r="BS91" s="11"/>
    </row>
    <row r="92" spans="1:71" x14ac:dyDescent="0.25">
      <c r="A92" s="45" t="s">
        <v>127</v>
      </c>
      <c r="B92" s="45" t="s">
        <v>143</v>
      </c>
      <c r="D92" s="11"/>
      <c r="Q92" s="11"/>
      <c r="AD92" s="11"/>
      <c r="AQ92" s="11"/>
      <c r="BD92" s="11"/>
      <c r="BQ92" s="11"/>
      <c r="BS92" s="11"/>
    </row>
    <row r="93" spans="1:71" x14ac:dyDescent="0.25">
      <c r="A93" s="45" t="s">
        <v>128</v>
      </c>
      <c r="B93" s="45" t="s">
        <v>143</v>
      </c>
      <c r="D93" s="11"/>
      <c r="Q93" s="11"/>
      <c r="AD93" s="11"/>
      <c r="AQ93" s="11"/>
      <c r="BD93" s="11"/>
      <c r="BQ93" s="11"/>
      <c r="BS93" s="11"/>
    </row>
    <row r="94" spans="1:71" x14ac:dyDescent="0.25">
      <c r="A94" s="45" t="s">
        <v>129</v>
      </c>
      <c r="B94" s="45" t="s">
        <v>143</v>
      </c>
    </row>
    <row r="95" spans="1:71" x14ac:dyDescent="0.25">
      <c r="A95" s="45" t="s">
        <v>130</v>
      </c>
      <c r="B95" s="45" t="s">
        <v>143</v>
      </c>
    </row>
    <row r="96" spans="1:71" x14ac:dyDescent="0.25">
      <c r="A96" s="45" t="s">
        <v>131</v>
      </c>
      <c r="B96" s="45" t="s">
        <v>143</v>
      </c>
    </row>
    <row r="97" spans="1:71" x14ac:dyDescent="0.25">
      <c r="A97" s="45" t="s">
        <v>132</v>
      </c>
      <c r="B97" s="45" t="s">
        <v>143</v>
      </c>
    </row>
    <row r="98" spans="1:71" x14ac:dyDescent="0.25">
      <c r="A98" s="45" t="s">
        <v>133</v>
      </c>
      <c r="B98" s="45" t="s">
        <v>143</v>
      </c>
    </row>
    <row r="99" spans="1:71" x14ac:dyDescent="0.25">
      <c r="A99" s="45" t="s">
        <v>134</v>
      </c>
      <c r="B99" s="45" t="s">
        <v>143</v>
      </c>
    </row>
    <row r="100" spans="1:71" x14ac:dyDescent="0.25">
      <c r="A100" s="45" t="s">
        <v>135</v>
      </c>
      <c r="B100" s="45" t="s">
        <v>143</v>
      </c>
    </row>
    <row r="101" spans="1:71" x14ac:dyDescent="0.25">
      <c r="A101" s="45" t="s">
        <v>136</v>
      </c>
      <c r="B101" s="45" t="s">
        <v>143</v>
      </c>
    </row>
    <row r="102" spans="1:71" x14ac:dyDescent="0.25">
      <c r="A102" s="45" t="s">
        <v>137</v>
      </c>
      <c r="B102" s="45" t="s">
        <v>143</v>
      </c>
    </row>
    <row r="103" spans="1:71" x14ac:dyDescent="0.25">
      <c r="A103" s="45" t="s">
        <v>138</v>
      </c>
      <c r="B103" s="45" t="s">
        <v>143</v>
      </c>
    </row>
    <row r="104" spans="1:71" x14ac:dyDescent="0.25">
      <c r="A104" s="45" t="s">
        <v>139</v>
      </c>
      <c r="B104" s="45" t="s">
        <v>143</v>
      </c>
    </row>
    <row r="105" spans="1:71" x14ac:dyDescent="0.25">
      <c r="A105" s="45" t="s">
        <v>140</v>
      </c>
      <c r="B105" s="45" t="s">
        <v>143</v>
      </c>
    </row>
    <row r="106" spans="1:71" x14ac:dyDescent="0.25">
      <c r="A106" s="45" t="s">
        <v>141</v>
      </c>
      <c r="B106" s="45" t="s">
        <v>143</v>
      </c>
      <c r="D106" s="11"/>
      <c r="Q106" s="11"/>
      <c r="AD106" s="11"/>
      <c r="AQ106" s="11"/>
      <c r="BD106" s="11"/>
      <c r="BQ106" s="11"/>
      <c r="BS106" s="11"/>
    </row>
    <row r="107" spans="1:71" x14ac:dyDescent="0.25">
      <c r="A107" s="45" t="s">
        <v>38</v>
      </c>
      <c r="B107" s="45" t="s">
        <v>144</v>
      </c>
      <c r="D107" s="11"/>
      <c r="Q107" s="11"/>
      <c r="AD107" s="11"/>
      <c r="AQ107" s="11"/>
      <c r="BD107" s="11"/>
      <c r="BQ107" s="11"/>
      <c r="BS107" s="11"/>
    </row>
    <row r="108" spans="1:71" x14ac:dyDescent="0.25">
      <c r="A108" s="45" t="s">
        <v>39</v>
      </c>
      <c r="B108" s="45" t="s">
        <v>144</v>
      </c>
      <c r="D108" s="11"/>
      <c r="Q108" s="11"/>
      <c r="AD108" s="11"/>
      <c r="AQ108" s="11"/>
      <c r="BD108" s="11"/>
      <c r="BQ108" s="11"/>
      <c r="BS108" s="11"/>
    </row>
    <row r="109" spans="1:71" x14ac:dyDescent="0.25">
      <c r="A109" s="45" t="s">
        <v>40</v>
      </c>
      <c r="B109" s="45" t="s">
        <v>144</v>
      </c>
      <c r="D109" s="11"/>
      <c r="Q109" s="11"/>
      <c r="AD109" s="11"/>
      <c r="AQ109" s="11"/>
      <c r="BD109" s="11"/>
      <c r="BQ109" s="11"/>
      <c r="BS109" s="11"/>
    </row>
    <row r="110" spans="1:71" x14ac:dyDescent="0.25">
      <c r="A110" s="45" t="s">
        <v>41</v>
      </c>
      <c r="B110" s="45" t="s">
        <v>144</v>
      </c>
      <c r="D110" s="11"/>
      <c r="Q110" s="11"/>
      <c r="AD110" s="11"/>
      <c r="AQ110" s="11"/>
      <c r="BD110" s="11"/>
      <c r="BQ110" s="11"/>
      <c r="BS110" s="11"/>
    </row>
    <row r="111" spans="1:71" x14ac:dyDescent="0.25">
      <c r="A111" s="45" t="s">
        <v>42</v>
      </c>
      <c r="B111" s="45" t="s">
        <v>144</v>
      </c>
      <c r="D111" s="11"/>
      <c r="Q111" s="11"/>
      <c r="AD111" s="11"/>
      <c r="AQ111" s="11"/>
      <c r="BD111" s="11"/>
      <c r="BQ111" s="11"/>
      <c r="BS111" s="11"/>
    </row>
    <row r="112" spans="1:71" x14ac:dyDescent="0.25">
      <c r="A112" s="45" t="s">
        <v>43</v>
      </c>
      <c r="B112" s="45" t="s">
        <v>144</v>
      </c>
      <c r="D112" s="11"/>
      <c r="Q112" s="11"/>
      <c r="AD112" s="11"/>
      <c r="AQ112" s="11"/>
      <c r="BD112" s="11"/>
      <c r="BQ112" s="11"/>
      <c r="BS112" s="11"/>
    </row>
    <row r="113" spans="1:71" x14ac:dyDescent="0.25">
      <c r="A113" s="45" t="s">
        <v>44</v>
      </c>
      <c r="B113" s="45" t="s">
        <v>144</v>
      </c>
      <c r="D113" s="11"/>
      <c r="Q113" s="11"/>
      <c r="AD113" s="11"/>
      <c r="AQ113" s="11"/>
      <c r="BD113" s="11"/>
      <c r="BQ113" s="11"/>
      <c r="BS113" s="11"/>
    </row>
    <row r="114" spans="1:71" x14ac:dyDescent="0.25">
      <c r="A114" s="45" t="s">
        <v>45</v>
      </c>
      <c r="B114" s="45" t="s">
        <v>144</v>
      </c>
    </row>
    <row r="115" spans="1:71" x14ac:dyDescent="0.25">
      <c r="A115" s="45" t="s">
        <v>46</v>
      </c>
      <c r="B115" s="45" t="s">
        <v>144</v>
      </c>
    </row>
    <row r="116" spans="1:71" x14ac:dyDescent="0.25">
      <c r="A116" s="45" t="s">
        <v>47</v>
      </c>
      <c r="B116" s="45" t="s">
        <v>144</v>
      </c>
    </row>
    <row r="117" spans="1:71" x14ac:dyDescent="0.25">
      <c r="A117" s="45" t="s">
        <v>48</v>
      </c>
      <c r="B117" s="45" t="s">
        <v>144</v>
      </c>
    </row>
    <row r="118" spans="1:71" x14ac:dyDescent="0.25">
      <c r="A118" s="45" t="s">
        <v>49</v>
      </c>
      <c r="B118" s="45" t="s">
        <v>144</v>
      </c>
    </row>
    <row r="119" spans="1:71" x14ac:dyDescent="0.25">
      <c r="A119" s="45" t="s">
        <v>50</v>
      </c>
      <c r="B119" s="45" t="s">
        <v>144</v>
      </c>
      <c r="D119" s="11"/>
      <c r="Q119" s="11"/>
      <c r="AD119" s="11"/>
      <c r="AQ119" s="11"/>
      <c r="BD119" s="11"/>
      <c r="BQ119" s="11"/>
      <c r="BS119" s="11"/>
    </row>
    <row r="120" spans="1:71" x14ac:dyDescent="0.25">
      <c r="A120" s="45" t="s">
        <v>51</v>
      </c>
      <c r="B120" s="45" t="s">
        <v>144</v>
      </c>
      <c r="D120" s="11"/>
      <c r="Q120" s="11"/>
      <c r="AD120" s="11"/>
      <c r="AQ120" s="11"/>
      <c r="BD120" s="11"/>
      <c r="BQ120" s="11"/>
      <c r="BS120" s="11"/>
    </row>
    <row r="121" spans="1:71" x14ac:dyDescent="0.25">
      <c r="A121" s="45" t="s">
        <v>52</v>
      </c>
      <c r="B121" s="45" t="s">
        <v>144</v>
      </c>
      <c r="D121" s="11"/>
      <c r="Q121" s="11"/>
      <c r="AD121" s="11"/>
      <c r="AQ121" s="11"/>
      <c r="AS121" s="11"/>
      <c r="BD121" s="11"/>
      <c r="BQ121" s="11"/>
      <c r="BS121" s="11"/>
    </row>
    <row r="122" spans="1:71" x14ac:dyDescent="0.25">
      <c r="A122" s="45" t="s">
        <v>53</v>
      </c>
      <c r="B122" s="45" t="s">
        <v>144</v>
      </c>
      <c r="D122" s="11"/>
      <c r="Q122" s="11"/>
      <c r="AD122" s="11"/>
      <c r="AQ122" s="11"/>
      <c r="BD122" s="11"/>
      <c r="BQ122" s="11"/>
      <c r="BS122" s="11"/>
    </row>
    <row r="123" spans="1:71" x14ac:dyDescent="0.25">
      <c r="A123" s="45" t="s">
        <v>54</v>
      </c>
      <c r="B123" s="45" t="s">
        <v>144</v>
      </c>
      <c r="D123" s="11"/>
      <c r="Q123" s="11"/>
      <c r="AD123" s="11"/>
      <c r="AQ123" s="11"/>
      <c r="BD123" s="11"/>
      <c r="BQ123" s="11"/>
      <c r="BS123" s="11"/>
    </row>
    <row r="124" spans="1:71" x14ac:dyDescent="0.25">
      <c r="A124" s="45" t="s">
        <v>55</v>
      </c>
      <c r="B124" s="45" t="s">
        <v>144</v>
      </c>
      <c r="D124" s="11"/>
      <c r="Q124" s="11"/>
      <c r="AD124" s="11"/>
      <c r="AQ124" s="11"/>
      <c r="BD124" s="11"/>
      <c r="BQ124" s="11"/>
      <c r="BS124" s="11"/>
    </row>
    <row r="125" spans="1:71" x14ac:dyDescent="0.25">
      <c r="A125" s="45" t="s">
        <v>56</v>
      </c>
      <c r="B125" s="45" t="s">
        <v>144</v>
      </c>
      <c r="D125" s="11"/>
      <c r="Q125" s="11"/>
      <c r="AD125" s="11"/>
      <c r="AQ125" s="11"/>
      <c r="BD125" s="11"/>
      <c r="BQ125" s="11"/>
      <c r="BS125" s="11"/>
    </row>
    <row r="126" spans="1:71" x14ac:dyDescent="0.25">
      <c r="A126" s="45" t="s">
        <v>57</v>
      </c>
      <c r="B126" s="45" t="s">
        <v>144</v>
      </c>
      <c r="D126" s="11"/>
      <c r="Q126" s="11"/>
      <c r="AD126" s="11"/>
      <c r="AQ126" s="11"/>
      <c r="BD126" s="11"/>
      <c r="BQ126" s="11"/>
      <c r="BS126" s="11"/>
    </row>
    <row r="127" spans="1:71" x14ac:dyDescent="0.25">
      <c r="A127" s="45" t="s">
        <v>58</v>
      </c>
      <c r="B127" s="45" t="s">
        <v>144</v>
      </c>
      <c r="D127" s="11"/>
      <c r="Q127" s="11"/>
      <c r="AD127" s="11"/>
      <c r="AQ127" s="11"/>
      <c r="BD127" s="11"/>
      <c r="BQ127" s="11"/>
      <c r="BS127" s="11"/>
    </row>
    <row r="128" spans="1:71" x14ac:dyDescent="0.25">
      <c r="A128" s="45" t="s">
        <v>59</v>
      </c>
      <c r="B128" s="45" t="s">
        <v>144</v>
      </c>
      <c r="D128" s="11"/>
      <c r="Q128" s="11"/>
      <c r="AD128" s="11"/>
      <c r="AQ128" s="11"/>
      <c r="BD128" s="11"/>
      <c r="BQ128" s="11"/>
      <c r="BS128" s="11"/>
    </row>
    <row r="129" spans="1:71" x14ac:dyDescent="0.25">
      <c r="A129" s="45" t="s">
        <v>60</v>
      </c>
      <c r="B129" s="45" t="s">
        <v>144</v>
      </c>
      <c r="D129" s="11"/>
      <c r="Q129" s="11"/>
      <c r="AD129" s="11"/>
      <c r="AQ129" s="11"/>
      <c r="BD129" s="11"/>
      <c r="BQ129" s="11"/>
      <c r="BS129" s="11"/>
    </row>
    <row r="130" spans="1:71" x14ac:dyDescent="0.25">
      <c r="A130" s="45" t="s">
        <v>61</v>
      </c>
      <c r="B130" s="45" t="s">
        <v>144</v>
      </c>
      <c r="D130" s="11"/>
      <c r="Q130" s="11"/>
      <c r="AD130" s="11"/>
      <c r="AQ130" s="11"/>
      <c r="AS130" s="11"/>
      <c r="BD130" s="11"/>
      <c r="BQ130" s="11"/>
      <c r="BS130" s="11"/>
    </row>
    <row r="131" spans="1:71" x14ac:dyDescent="0.25">
      <c r="A131" s="45" t="s">
        <v>62</v>
      </c>
      <c r="B131" s="45" t="s">
        <v>144</v>
      </c>
      <c r="D131" s="11"/>
      <c r="Q131" s="11"/>
      <c r="AD131" s="11"/>
      <c r="AQ131" s="11"/>
      <c r="AS131" s="11"/>
      <c r="BD131" s="11"/>
      <c r="BQ131" s="11"/>
      <c r="BS131" s="11"/>
    </row>
    <row r="132" spans="1:71" x14ac:dyDescent="0.25">
      <c r="A132" s="45" t="s">
        <v>63</v>
      </c>
      <c r="B132" s="45" t="s">
        <v>144</v>
      </c>
      <c r="D132" s="11"/>
      <c r="Q132" s="11"/>
      <c r="AD132" s="11"/>
      <c r="AQ132" s="11"/>
      <c r="AS132" s="11"/>
      <c r="BD132" s="11"/>
      <c r="BQ132" s="11"/>
      <c r="BS132" s="11"/>
    </row>
    <row r="133" spans="1:71" x14ac:dyDescent="0.25">
      <c r="A133" s="45" t="s">
        <v>64</v>
      </c>
      <c r="B133" s="45" t="s">
        <v>144</v>
      </c>
      <c r="D133" s="11"/>
      <c r="Q133" s="11"/>
      <c r="AD133" s="11"/>
      <c r="AQ133" s="11"/>
      <c r="AS133" s="11"/>
      <c r="BD133" s="11"/>
      <c r="BQ133" s="11"/>
      <c r="BS133" s="11"/>
    </row>
    <row r="134" spans="1:71" x14ac:dyDescent="0.25">
      <c r="A134" s="45" t="s">
        <v>65</v>
      </c>
      <c r="B134" s="45" t="s">
        <v>144</v>
      </c>
      <c r="D134" s="11"/>
      <c r="Q134" s="11"/>
      <c r="AD134" s="11"/>
      <c r="AQ134" s="11"/>
      <c r="AS134" s="11"/>
      <c r="BD134" s="11"/>
      <c r="BQ134" s="11"/>
      <c r="BS134" s="11"/>
    </row>
    <row r="135" spans="1:71" x14ac:dyDescent="0.25">
      <c r="A135" s="45" t="s">
        <v>66</v>
      </c>
      <c r="B135" s="45" t="s">
        <v>144</v>
      </c>
      <c r="D135" s="11"/>
      <c r="Q135" s="11"/>
      <c r="AD135" s="11"/>
      <c r="AQ135" s="11"/>
      <c r="AS135" s="11"/>
      <c r="BD135" s="11"/>
      <c r="BQ135" s="11"/>
      <c r="BS135" s="11"/>
    </row>
    <row r="136" spans="1:71" x14ac:dyDescent="0.25">
      <c r="A136" s="45" t="s">
        <v>67</v>
      </c>
      <c r="B136" s="45" t="s">
        <v>144</v>
      </c>
      <c r="D136" s="11"/>
      <c r="Q136" s="11"/>
      <c r="AD136" s="11"/>
      <c r="AQ136" s="11"/>
      <c r="AS136" s="11"/>
      <c r="BD136" s="11"/>
      <c r="BQ136" s="11"/>
      <c r="BS136" s="11"/>
    </row>
    <row r="137" spans="1:71" x14ac:dyDescent="0.25">
      <c r="A137" s="45" t="s">
        <v>68</v>
      </c>
      <c r="B137" s="45" t="s">
        <v>144</v>
      </c>
      <c r="D137" s="11"/>
      <c r="Q137" s="11"/>
      <c r="AD137" s="11"/>
      <c r="AQ137" s="11"/>
      <c r="AS137" s="11"/>
      <c r="BD137" s="11"/>
      <c r="BQ137" s="11"/>
      <c r="BS137" s="11"/>
    </row>
    <row r="138" spans="1:71" x14ac:dyDescent="0.25">
      <c r="A138" s="45" t="s">
        <v>69</v>
      </c>
      <c r="B138" s="45" t="s">
        <v>144</v>
      </c>
      <c r="D138" s="11"/>
      <c r="Q138" s="11"/>
      <c r="AD138" s="11"/>
      <c r="AQ138" s="11"/>
      <c r="AS138" s="11"/>
      <c r="BD138" s="11"/>
      <c r="BQ138" s="11"/>
      <c r="BS138" s="11"/>
    </row>
    <row r="139" spans="1:71" x14ac:dyDescent="0.25">
      <c r="A139" s="45" t="s">
        <v>70</v>
      </c>
      <c r="B139" s="45" t="s">
        <v>144</v>
      </c>
      <c r="AS139" s="11"/>
    </row>
    <row r="140" spans="1:71" x14ac:dyDescent="0.25">
      <c r="A140" s="45" t="s">
        <v>71</v>
      </c>
      <c r="B140" s="45" t="s">
        <v>144</v>
      </c>
    </row>
    <row r="141" spans="1:71" x14ac:dyDescent="0.25">
      <c r="A141" s="45" t="s">
        <v>72</v>
      </c>
      <c r="B141" s="45" t="s">
        <v>144</v>
      </c>
      <c r="D141" s="11"/>
      <c r="Q141" s="11"/>
      <c r="AD141" s="11"/>
      <c r="AQ141" s="11"/>
      <c r="BD141" s="11"/>
      <c r="BQ141" s="11"/>
      <c r="BS141" s="11"/>
    </row>
    <row r="142" spans="1:71" x14ac:dyDescent="0.25">
      <c r="A142" s="45" t="s">
        <v>73</v>
      </c>
      <c r="B142" s="45" t="s">
        <v>144</v>
      </c>
      <c r="D142" s="11"/>
      <c r="Q142" s="11"/>
      <c r="AD142" s="11"/>
      <c r="AQ142" s="11"/>
      <c r="BD142" s="11"/>
      <c r="BQ142" s="11"/>
      <c r="BS142" s="11"/>
    </row>
    <row r="143" spans="1:71" x14ac:dyDescent="0.25">
      <c r="A143" s="45" t="s">
        <v>74</v>
      </c>
      <c r="B143" s="45" t="s">
        <v>144</v>
      </c>
      <c r="D143" s="11"/>
      <c r="Q143" s="11"/>
      <c r="AD143" s="11"/>
      <c r="AQ143" s="11"/>
      <c r="BD143" s="11"/>
      <c r="BQ143" s="11"/>
      <c r="BS143" s="11"/>
    </row>
    <row r="144" spans="1:71" x14ac:dyDescent="0.25">
      <c r="A144" s="45" t="s">
        <v>75</v>
      </c>
      <c r="B144" s="45" t="s">
        <v>144</v>
      </c>
      <c r="D144" s="11"/>
      <c r="Q144" s="11"/>
      <c r="AD144" s="11"/>
      <c r="AQ144" s="11"/>
      <c r="BD144" s="11"/>
      <c r="BQ144" s="11"/>
      <c r="BS144" s="11"/>
    </row>
    <row r="145" spans="1:71" x14ac:dyDescent="0.25">
      <c r="A145" s="45" t="s">
        <v>76</v>
      </c>
      <c r="B145" s="45" t="s">
        <v>144</v>
      </c>
      <c r="D145" s="11"/>
      <c r="Q145" s="11"/>
      <c r="AD145" s="11"/>
      <c r="AQ145" s="11"/>
      <c r="BD145" s="11"/>
      <c r="BQ145" s="11"/>
      <c r="BS145" s="11"/>
    </row>
    <row r="146" spans="1:71" x14ac:dyDescent="0.25">
      <c r="A146" s="45" t="s">
        <v>77</v>
      </c>
      <c r="B146" s="45" t="s">
        <v>144</v>
      </c>
      <c r="D146" s="11"/>
      <c r="Q146" s="11"/>
      <c r="AD146" s="11"/>
      <c r="AQ146" s="11"/>
      <c r="BD146" s="11"/>
      <c r="BQ146" s="11"/>
      <c r="BS146" s="11"/>
    </row>
    <row r="147" spans="1:71" x14ac:dyDescent="0.25">
      <c r="A147" s="45" t="s">
        <v>78</v>
      </c>
      <c r="B147" s="45" t="s">
        <v>144</v>
      </c>
      <c r="D147" s="11"/>
      <c r="Q147" s="11"/>
      <c r="AD147" s="11"/>
      <c r="AQ147" s="11"/>
      <c r="BD147" s="11"/>
      <c r="BQ147" s="11"/>
      <c r="BS147" s="11"/>
    </row>
    <row r="148" spans="1:71" x14ac:dyDescent="0.25">
      <c r="A148" s="45" t="s">
        <v>79</v>
      </c>
      <c r="B148" s="45" t="s">
        <v>144</v>
      </c>
      <c r="D148" s="11"/>
      <c r="Q148" s="11"/>
      <c r="AD148" s="11"/>
      <c r="AQ148" s="11"/>
      <c r="BD148" s="11"/>
      <c r="BQ148" s="11"/>
      <c r="BS148" s="11"/>
    </row>
    <row r="149" spans="1:71" x14ac:dyDescent="0.25">
      <c r="A149" s="45" t="s">
        <v>80</v>
      </c>
      <c r="B149" s="45" t="s">
        <v>144</v>
      </c>
      <c r="D149" s="11"/>
      <c r="Q149" s="11"/>
      <c r="AD149" s="11"/>
      <c r="AQ149" s="11"/>
      <c r="BD149" s="11"/>
      <c r="BQ149" s="11"/>
      <c r="BS149" s="11"/>
    </row>
    <row r="150" spans="1:71" x14ac:dyDescent="0.25">
      <c r="A150" s="45" t="s">
        <v>81</v>
      </c>
      <c r="B150" s="45" t="s">
        <v>144</v>
      </c>
      <c r="D150" s="11"/>
      <c r="Q150" s="11"/>
      <c r="AD150" s="11"/>
      <c r="AQ150" s="11"/>
      <c r="BD150" s="11"/>
      <c r="BQ150" s="11"/>
      <c r="BS150" s="11"/>
    </row>
    <row r="151" spans="1:71" x14ac:dyDescent="0.25">
      <c r="A151" s="45" t="s">
        <v>82</v>
      </c>
      <c r="B151" s="45" t="s">
        <v>144</v>
      </c>
      <c r="D151" s="11"/>
      <c r="Q151" s="11"/>
      <c r="AD151" s="11"/>
      <c r="AQ151" s="11"/>
      <c r="BD151" s="11"/>
      <c r="BQ151" s="11"/>
      <c r="BS151" s="11"/>
    </row>
    <row r="152" spans="1:71" x14ac:dyDescent="0.25">
      <c r="A152" s="45" t="s">
        <v>83</v>
      </c>
      <c r="B152" s="45" t="s">
        <v>144</v>
      </c>
      <c r="D152" s="11"/>
      <c r="Q152" s="11"/>
      <c r="AD152" s="11"/>
      <c r="AQ152" s="11"/>
      <c r="BD152" s="11"/>
      <c r="BQ152" s="11"/>
      <c r="BS152" s="11"/>
    </row>
    <row r="153" spans="1:71" x14ac:dyDescent="0.25">
      <c r="A153" s="45" t="s">
        <v>84</v>
      </c>
      <c r="B153" s="45" t="s">
        <v>144</v>
      </c>
      <c r="D153" s="11"/>
      <c r="Q153" s="11"/>
      <c r="AD153" s="11"/>
      <c r="AQ153" s="11"/>
      <c r="BD153" s="11"/>
      <c r="BQ153" s="11"/>
      <c r="BS153" s="11"/>
    </row>
    <row r="154" spans="1:71" x14ac:dyDescent="0.25">
      <c r="A154" s="45" t="s">
        <v>85</v>
      </c>
      <c r="B154" s="45" t="s">
        <v>144</v>
      </c>
      <c r="D154" s="11"/>
      <c r="Q154" s="11"/>
      <c r="AD154" s="11"/>
      <c r="AQ154" s="11"/>
      <c r="BD154" s="11"/>
      <c r="BQ154" s="11"/>
      <c r="BS154" s="11"/>
    </row>
    <row r="155" spans="1:71" x14ac:dyDescent="0.25">
      <c r="A155" s="45" t="s">
        <v>86</v>
      </c>
      <c r="B155" s="45" t="s">
        <v>144</v>
      </c>
      <c r="D155" s="11"/>
      <c r="Q155" s="11"/>
      <c r="AD155" s="11"/>
      <c r="AQ155" s="11"/>
      <c r="BD155" s="11"/>
      <c r="BQ155" s="11"/>
      <c r="BS155" s="11"/>
    </row>
    <row r="156" spans="1:71" x14ac:dyDescent="0.25">
      <c r="A156" s="45" t="s">
        <v>87</v>
      </c>
      <c r="B156" s="45" t="s">
        <v>144</v>
      </c>
      <c r="D156" s="11"/>
      <c r="Q156" s="11"/>
      <c r="AD156" s="11"/>
      <c r="AQ156" s="11"/>
      <c r="BD156" s="11"/>
      <c r="BQ156" s="11"/>
      <c r="BS156" s="11"/>
    </row>
    <row r="157" spans="1:71" x14ac:dyDescent="0.25">
      <c r="A157" s="45" t="s">
        <v>88</v>
      </c>
      <c r="B157" s="45" t="s">
        <v>144</v>
      </c>
      <c r="D157" s="11"/>
      <c r="Q157" s="11"/>
      <c r="AD157" s="11"/>
      <c r="AQ157" s="11"/>
      <c r="BD157" s="11"/>
      <c r="BQ157" s="11"/>
      <c r="BS157" s="11"/>
    </row>
    <row r="158" spans="1:71" x14ac:dyDescent="0.25">
      <c r="A158" s="45" t="s">
        <v>89</v>
      </c>
      <c r="B158" s="45" t="s">
        <v>144</v>
      </c>
      <c r="D158" s="11"/>
      <c r="Q158" s="11"/>
      <c r="AD158" s="11"/>
      <c r="AQ158" s="11"/>
      <c r="BD158" s="11"/>
      <c r="BQ158" s="11"/>
      <c r="BS158" s="11"/>
    </row>
    <row r="159" spans="1:71" x14ac:dyDescent="0.25">
      <c r="A159" s="45" t="s">
        <v>90</v>
      </c>
      <c r="B159" s="45" t="s">
        <v>144</v>
      </c>
      <c r="D159" s="11"/>
      <c r="Q159" s="11"/>
      <c r="AD159" s="11"/>
      <c r="AQ159" s="11"/>
      <c r="BD159" s="11"/>
      <c r="BQ159" s="11"/>
      <c r="BS159" s="11"/>
    </row>
    <row r="160" spans="1:71" x14ac:dyDescent="0.25">
      <c r="A160" s="45" t="s">
        <v>91</v>
      </c>
      <c r="B160" s="45" t="s">
        <v>144</v>
      </c>
      <c r="D160" s="11"/>
      <c r="Q160" s="11"/>
      <c r="AD160" s="11"/>
      <c r="AQ160" s="11"/>
      <c r="BD160" s="11"/>
      <c r="BQ160" s="11"/>
      <c r="BS160" s="11"/>
    </row>
    <row r="161" spans="1:71" x14ac:dyDescent="0.25">
      <c r="A161" s="45" t="s">
        <v>92</v>
      </c>
      <c r="B161" s="45" t="s">
        <v>144</v>
      </c>
      <c r="D161" s="11"/>
      <c r="Q161" s="11"/>
      <c r="AD161" s="11"/>
      <c r="AQ161" s="11"/>
      <c r="BD161" s="11"/>
      <c r="BQ161" s="11"/>
      <c r="BS161" s="11"/>
    </row>
    <row r="162" spans="1:71" x14ac:dyDescent="0.25">
      <c r="A162" s="45" t="s">
        <v>93</v>
      </c>
      <c r="B162" s="45" t="s">
        <v>144</v>
      </c>
      <c r="D162" s="11"/>
      <c r="Q162" s="11"/>
      <c r="AD162" s="11"/>
      <c r="AQ162" s="11"/>
      <c r="BD162" s="11"/>
      <c r="BQ162" s="11"/>
      <c r="BS162" s="11"/>
    </row>
    <row r="163" spans="1:71" x14ac:dyDescent="0.25">
      <c r="A163" s="45" t="s">
        <v>94</v>
      </c>
      <c r="B163" s="45" t="s">
        <v>144</v>
      </c>
      <c r="D163" s="11"/>
      <c r="Q163" s="11"/>
      <c r="AD163" s="11"/>
      <c r="AQ163" s="11"/>
      <c r="BD163" s="11"/>
      <c r="BQ163" s="11"/>
      <c r="BS163" s="11"/>
    </row>
    <row r="164" spans="1:71" x14ac:dyDescent="0.25">
      <c r="A164" s="45" t="s">
        <v>95</v>
      </c>
      <c r="B164" s="45" t="s">
        <v>144</v>
      </c>
      <c r="D164" s="11"/>
      <c r="Q164" s="11"/>
      <c r="AD164" s="11"/>
      <c r="AQ164" s="11"/>
      <c r="BD164" s="11"/>
      <c r="BQ164" s="11"/>
      <c r="BS164" s="11"/>
    </row>
    <row r="165" spans="1:71" x14ac:dyDescent="0.25">
      <c r="A165" s="45" t="s">
        <v>96</v>
      </c>
      <c r="B165" s="45" t="s">
        <v>144</v>
      </c>
      <c r="D165" s="11"/>
      <c r="Q165" s="11"/>
      <c r="AD165" s="11"/>
      <c r="AQ165" s="11"/>
      <c r="BD165" s="11"/>
      <c r="BQ165" s="11"/>
      <c r="BS165" s="11"/>
    </row>
    <row r="166" spans="1:71" x14ac:dyDescent="0.25">
      <c r="A166" s="45" t="s">
        <v>97</v>
      </c>
      <c r="B166" s="45" t="s">
        <v>144</v>
      </c>
      <c r="D166" s="11"/>
      <c r="Q166" s="11"/>
      <c r="AD166" s="11"/>
      <c r="AQ166" s="11"/>
      <c r="BD166" s="11"/>
      <c r="BQ166" s="11"/>
      <c r="BS166" s="11"/>
    </row>
    <row r="167" spans="1:71" x14ac:dyDescent="0.25">
      <c r="A167" s="45" t="s">
        <v>98</v>
      </c>
      <c r="B167" s="45" t="s">
        <v>144</v>
      </c>
      <c r="D167" s="11"/>
      <c r="Q167" s="11"/>
      <c r="AD167" s="11"/>
      <c r="AQ167" s="11"/>
      <c r="BD167" s="11"/>
      <c r="BQ167" s="11"/>
      <c r="BS167" s="11"/>
    </row>
    <row r="168" spans="1:71" x14ac:dyDescent="0.25">
      <c r="A168" s="45" t="s">
        <v>99</v>
      </c>
      <c r="B168" s="45" t="s">
        <v>144</v>
      </c>
      <c r="D168" s="11"/>
      <c r="Q168" s="11"/>
      <c r="AD168" s="11"/>
      <c r="AQ168" s="11"/>
      <c r="BD168" s="11"/>
      <c r="BQ168" s="11"/>
      <c r="BS168" s="11"/>
    </row>
    <row r="169" spans="1:71" x14ac:dyDescent="0.25">
      <c r="A169" s="45" t="s">
        <v>100</v>
      </c>
      <c r="B169" s="45" t="s">
        <v>144</v>
      </c>
      <c r="D169" s="11"/>
      <c r="Q169" s="11"/>
      <c r="AD169" s="11"/>
      <c r="AQ169" s="11"/>
      <c r="BD169" s="11"/>
      <c r="BQ169" s="11"/>
      <c r="BS169" s="11"/>
    </row>
    <row r="170" spans="1:71" x14ac:dyDescent="0.25">
      <c r="A170" s="45" t="s">
        <v>101</v>
      </c>
      <c r="B170" s="45" t="s">
        <v>144</v>
      </c>
      <c r="D170" s="11"/>
      <c r="Q170" s="11"/>
      <c r="AD170" s="11"/>
      <c r="AQ170" s="11"/>
      <c r="BD170" s="11"/>
      <c r="BQ170" s="11"/>
      <c r="BS170" s="11"/>
    </row>
    <row r="171" spans="1:71" x14ac:dyDescent="0.25">
      <c r="A171" s="45" t="s">
        <v>102</v>
      </c>
      <c r="B171" s="45" t="s">
        <v>144</v>
      </c>
      <c r="D171" s="11"/>
      <c r="Q171" s="11"/>
      <c r="AD171" s="11"/>
      <c r="AQ171" s="11"/>
      <c r="BD171" s="11"/>
      <c r="BQ171" s="11"/>
      <c r="BS171" s="11"/>
    </row>
    <row r="172" spans="1:71" x14ac:dyDescent="0.25">
      <c r="A172" s="45" t="s">
        <v>103</v>
      </c>
      <c r="B172" s="45" t="s">
        <v>144</v>
      </c>
      <c r="D172" s="11"/>
      <c r="Q172" s="11"/>
      <c r="AD172" s="11"/>
      <c r="AQ172" s="11"/>
      <c r="BD172" s="11"/>
      <c r="BQ172" s="11"/>
      <c r="BS172" s="11"/>
    </row>
    <row r="173" spans="1:71" x14ac:dyDescent="0.25">
      <c r="A173" s="45" t="s">
        <v>104</v>
      </c>
      <c r="B173" s="45" t="s">
        <v>144</v>
      </c>
      <c r="D173" s="11"/>
      <c r="Q173" s="11"/>
      <c r="AD173" s="11"/>
      <c r="AQ173" s="11"/>
      <c r="BD173" s="11"/>
      <c r="BQ173" s="11"/>
      <c r="BS173" s="11"/>
    </row>
    <row r="174" spans="1:71" x14ac:dyDescent="0.25">
      <c r="A174" s="45" t="s">
        <v>105</v>
      </c>
      <c r="B174" s="45" t="s">
        <v>144</v>
      </c>
      <c r="D174" s="11"/>
      <c r="Q174" s="11"/>
      <c r="AD174" s="11"/>
      <c r="AQ174" s="11"/>
      <c r="BD174" s="11"/>
      <c r="BQ174" s="11"/>
      <c r="BS174" s="11"/>
    </row>
    <row r="175" spans="1:71" x14ac:dyDescent="0.25">
      <c r="A175" s="45" t="s">
        <v>106</v>
      </c>
      <c r="B175" s="45" t="s">
        <v>144</v>
      </c>
      <c r="D175" s="11"/>
      <c r="Q175" s="11"/>
      <c r="AD175" s="11"/>
      <c r="AQ175" s="11"/>
      <c r="BD175" s="11"/>
      <c r="BQ175" s="11"/>
      <c r="BS175" s="11"/>
    </row>
    <row r="176" spans="1:71" x14ac:dyDescent="0.25">
      <c r="A176" s="45" t="s">
        <v>107</v>
      </c>
      <c r="B176" s="45" t="s">
        <v>144</v>
      </c>
      <c r="D176" s="11"/>
      <c r="Q176" s="11"/>
      <c r="AD176" s="11"/>
      <c r="AQ176" s="11"/>
      <c r="BD176" s="11"/>
      <c r="BQ176" s="11"/>
      <c r="BS176" s="11"/>
    </row>
    <row r="177" spans="1:71" x14ac:dyDescent="0.25">
      <c r="A177" s="45" t="s">
        <v>108</v>
      </c>
      <c r="B177" s="45" t="s">
        <v>144</v>
      </c>
      <c r="D177" s="11"/>
      <c r="Q177" s="11"/>
      <c r="AD177" s="11"/>
      <c r="AQ177" s="11"/>
      <c r="BD177" s="11"/>
      <c r="BQ177" s="11"/>
      <c r="BS177" s="11"/>
    </row>
    <row r="178" spans="1:71" x14ac:dyDescent="0.25">
      <c r="A178" s="45" t="s">
        <v>109</v>
      </c>
      <c r="B178" s="45" t="s">
        <v>144</v>
      </c>
      <c r="D178" s="11"/>
      <c r="Q178" s="11"/>
      <c r="AD178" s="11"/>
      <c r="AQ178" s="11"/>
      <c r="BD178" s="11"/>
      <c r="BQ178" s="11"/>
      <c r="BS178" s="11"/>
    </row>
    <row r="179" spans="1:71" x14ac:dyDescent="0.25">
      <c r="A179" s="45" t="s">
        <v>110</v>
      </c>
      <c r="B179" s="45" t="s">
        <v>144</v>
      </c>
      <c r="D179" s="11"/>
      <c r="Q179" s="11"/>
      <c r="AD179" s="11"/>
      <c r="AQ179" s="11"/>
      <c r="BD179" s="11"/>
      <c r="BQ179" s="11"/>
      <c r="BS179" s="11"/>
    </row>
    <row r="180" spans="1:71" x14ac:dyDescent="0.25">
      <c r="A180" s="45" t="s">
        <v>111</v>
      </c>
      <c r="B180" s="45" t="s">
        <v>144</v>
      </c>
      <c r="D180" s="11"/>
      <c r="Q180" s="11"/>
      <c r="AD180" s="11"/>
      <c r="AQ180" s="11"/>
      <c r="BD180" s="11"/>
      <c r="BQ180" s="11"/>
      <c r="BS180" s="11"/>
    </row>
    <row r="181" spans="1:71" x14ac:dyDescent="0.25">
      <c r="A181" s="45" t="s">
        <v>112</v>
      </c>
      <c r="B181" s="45" t="s">
        <v>144</v>
      </c>
      <c r="D181" s="11"/>
      <c r="Q181" s="11"/>
      <c r="AD181" s="11"/>
      <c r="AQ181" s="11"/>
      <c r="BD181" s="11"/>
      <c r="BQ181" s="11"/>
      <c r="BS181" s="11"/>
    </row>
    <row r="182" spans="1:71" x14ac:dyDescent="0.25">
      <c r="A182" s="45" t="s">
        <v>113</v>
      </c>
      <c r="B182" s="45" t="s">
        <v>144</v>
      </c>
      <c r="D182" s="11"/>
      <c r="Q182" s="11"/>
      <c r="AD182" s="11"/>
      <c r="AQ182" s="11"/>
      <c r="BD182" s="11"/>
      <c r="BQ182" s="11"/>
      <c r="BS182" s="11"/>
    </row>
    <row r="183" spans="1:71" x14ac:dyDescent="0.25">
      <c r="A183" s="45" t="s">
        <v>114</v>
      </c>
      <c r="B183" s="45" t="s">
        <v>144</v>
      </c>
      <c r="D183" s="11"/>
      <c r="Q183" s="11"/>
      <c r="AD183" s="11"/>
      <c r="AQ183" s="11"/>
      <c r="BD183" s="11"/>
      <c r="BQ183" s="11"/>
      <c r="BS183" s="11"/>
    </row>
    <row r="184" spans="1:71" x14ac:dyDescent="0.25">
      <c r="A184" s="45" t="s">
        <v>115</v>
      </c>
      <c r="B184" s="45" t="s">
        <v>144</v>
      </c>
      <c r="D184" s="11"/>
      <c r="Q184" s="11"/>
      <c r="AD184" s="11"/>
      <c r="AQ184" s="11"/>
      <c r="BD184" s="11"/>
      <c r="BQ184" s="11"/>
      <c r="BS184" s="11"/>
    </row>
    <row r="185" spans="1:71" x14ac:dyDescent="0.25">
      <c r="A185" s="45" t="s">
        <v>116</v>
      </c>
      <c r="B185" s="45" t="s">
        <v>144</v>
      </c>
      <c r="D185" s="11"/>
      <c r="Q185" s="11"/>
      <c r="AD185" s="11"/>
      <c r="AQ185" s="11"/>
      <c r="BD185" s="11"/>
      <c r="BQ185" s="11"/>
      <c r="BS185" s="11"/>
    </row>
    <row r="186" spans="1:71" x14ac:dyDescent="0.25">
      <c r="A186" s="45" t="s">
        <v>117</v>
      </c>
      <c r="B186" s="45" t="s">
        <v>144</v>
      </c>
      <c r="D186" s="11"/>
      <c r="Q186" s="11"/>
      <c r="AD186" s="11"/>
      <c r="AQ186" s="11"/>
      <c r="BD186" s="11"/>
      <c r="BQ186" s="11"/>
      <c r="BS186" s="11"/>
    </row>
    <row r="187" spans="1:71" x14ac:dyDescent="0.25">
      <c r="A187" s="45" t="s">
        <v>118</v>
      </c>
      <c r="B187" s="45" t="s">
        <v>144</v>
      </c>
      <c r="D187" s="11"/>
      <c r="Q187" s="11"/>
      <c r="AD187" s="11"/>
      <c r="AQ187" s="11"/>
      <c r="BD187" s="11"/>
      <c r="BQ187" s="11"/>
      <c r="BS187" s="11"/>
    </row>
    <row r="188" spans="1:71" x14ac:dyDescent="0.25">
      <c r="A188" s="45" t="s">
        <v>119</v>
      </c>
      <c r="B188" s="45" t="s">
        <v>144</v>
      </c>
      <c r="D188" s="11"/>
      <c r="Q188" s="11"/>
      <c r="AD188" s="11"/>
      <c r="AQ188" s="11"/>
      <c r="BD188" s="11"/>
      <c r="BQ188" s="11"/>
      <c r="BS188" s="11"/>
    </row>
    <row r="189" spans="1:71" x14ac:dyDescent="0.25">
      <c r="A189" s="45" t="s">
        <v>120</v>
      </c>
      <c r="B189" s="45" t="s">
        <v>144</v>
      </c>
      <c r="D189" s="11"/>
      <c r="Q189" s="11"/>
      <c r="AD189" s="11"/>
      <c r="AQ189" s="11"/>
      <c r="BD189" s="11"/>
      <c r="BQ189" s="11"/>
      <c r="BS189" s="11"/>
    </row>
    <row r="190" spans="1:71" x14ac:dyDescent="0.25">
      <c r="A190" s="45" t="s">
        <v>121</v>
      </c>
      <c r="B190" s="45" t="s">
        <v>144</v>
      </c>
      <c r="D190" s="11"/>
      <c r="Q190" s="11"/>
      <c r="AD190" s="11"/>
      <c r="AQ190" s="11"/>
      <c r="BD190" s="11"/>
      <c r="BQ190" s="11"/>
      <c r="BS190" s="11"/>
    </row>
    <row r="191" spans="1:71" x14ac:dyDescent="0.25">
      <c r="A191" s="45" t="s">
        <v>122</v>
      </c>
      <c r="B191" s="45" t="s">
        <v>144</v>
      </c>
      <c r="D191" s="11"/>
      <c r="Q191" s="11"/>
      <c r="AD191" s="11"/>
      <c r="AQ191" s="11"/>
      <c r="BD191" s="11"/>
      <c r="BQ191" s="11"/>
      <c r="BS191" s="11"/>
    </row>
    <row r="192" spans="1:71" x14ac:dyDescent="0.25">
      <c r="A192" s="45" t="s">
        <v>123</v>
      </c>
      <c r="B192" s="45" t="s">
        <v>144</v>
      </c>
      <c r="D192" s="11"/>
      <c r="Q192" s="11"/>
      <c r="AD192" s="11"/>
      <c r="AQ192" s="11"/>
      <c r="AS192" s="11"/>
      <c r="BD192" s="11"/>
      <c r="BQ192" s="11"/>
      <c r="BS192" s="11"/>
    </row>
    <row r="193" spans="1:71" x14ac:dyDescent="0.25">
      <c r="A193" s="45" t="s">
        <v>124</v>
      </c>
      <c r="B193" s="45" t="s">
        <v>144</v>
      </c>
      <c r="D193" s="11"/>
      <c r="Q193" s="11"/>
      <c r="AD193" s="11"/>
      <c r="AQ193" s="11"/>
      <c r="AS193" s="11"/>
      <c r="BD193" s="11"/>
      <c r="BQ193" s="11"/>
      <c r="BS193" s="11"/>
    </row>
    <row r="194" spans="1:71" x14ac:dyDescent="0.25">
      <c r="A194" s="45" t="s">
        <v>125</v>
      </c>
      <c r="B194" s="45" t="s">
        <v>144</v>
      </c>
      <c r="D194" s="11"/>
      <c r="Q194" s="11"/>
      <c r="AD194" s="11"/>
      <c r="AQ194" s="11"/>
      <c r="AS194" s="11"/>
      <c r="BD194" s="11"/>
      <c r="BQ194" s="11"/>
      <c r="BS194" s="11"/>
    </row>
    <row r="195" spans="1:71" x14ac:dyDescent="0.25">
      <c r="A195" s="45" t="s">
        <v>126</v>
      </c>
      <c r="B195" s="45" t="s">
        <v>144</v>
      </c>
      <c r="D195" s="11"/>
      <c r="Q195" s="11"/>
      <c r="AD195" s="11"/>
      <c r="AQ195" s="11"/>
      <c r="AS195" s="11"/>
      <c r="BD195" s="11"/>
      <c r="BQ195" s="11"/>
      <c r="BS195" s="11"/>
    </row>
    <row r="196" spans="1:71" x14ac:dyDescent="0.25">
      <c r="A196" s="45" t="s">
        <v>127</v>
      </c>
      <c r="B196" s="45" t="s">
        <v>144</v>
      </c>
      <c r="D196" s="11"/>
      <c r="Q196" s="11"/>
      <c r="AD196" s="11"/>
      <c r="AQ196" s="11"/>
      <c r="AS196" s="11"/>
      <c r="BD196" s="11"/>
      <c r="BQ196" s="11"/>
      <c r="BS196" s="11"/>
    </row>
    <row r="197" spans="1:71" x14ac:dyDescent="0.25">
      <c r="A197" s="45" t="s">
        <v>128</v>
      </c>
      <c r="B197" s="45" t="s">
        <v>144</v>
      </c>
      <c r="D197" s="11"/>
      <c r="Q197" s="11"/>
      <c r="AD197" s="11"/>
      <c r="AQ197" s="11"/>
      <c r="AS197" s="11"/>
      <c r="BD197" s="11"/>
      <c r="BQ197" s="11"/>
      <c r="BS197" s="11"/>
    </row>
    <row r="198" spans="1:71" x14ac:dyDescent="0.25">
      <c r="A198" s="45" t="s">
        <v>129</v>
      </c>
      <c r="B198" s="45" t="s">
        <v>144</v>
      </c>
      <c r="D198" s="11"/>
      <c r="Q198" s="11"/>
      <c r="AD198" s="11"/>
      <c r="AQ198" s="11"/>
      <c r="AS198" s="11"/>
      <c r="BD198" s="11"/>
      <c r="BQ198" s="11"/>
      <c r="BS198" s="11"/>
    </row>
    <row r="199" spans="1:71" x14ac:dyDescent="0.25">
      <c r="A199" s="45" t="s">
        <v>130</v>
      </c>
      <c r="B199" s="45" t="s">
        <v>144</v>
      </c>
      <c r="D199" s="11"/>
      <c r="Q199" s="11"/>
      <c r="AD199" s="11"/>
      <c r="AQ199" s="11"/>
      <c r="AS199" s="11"/>
      <c r="BD199" s="11"/>
      <c r="BQ199" s="11"/>
      <c r="BS199" s="11"/>
    </row>
    <row r="200" spans="1:71" x14ac:dyDescent="0.25">
      <c r="A200" s="45" t="s">
        <v>131</v>
      </c>
      <c r="B200" s="45" t="s">
        <v>144</v>
      </c>
      <c r="D200" s="11"/>
      <c r="Q200" s="11"/>
      <c r="AD200" s="11"/>
      <c r="AQ200" s="11"/>
      <c r="AS200" s="11"/>
      <c r="BD200" s="11"/>
      <c r="BQ200" s="11"/>
      <c r="BS200" s="11"/>
    </row>
    <row r="201" spans="1:71" x14ac:dyDescent="0.25">
      <c r="A201" s="45" t="s">
        <v>132</v>
      </c>
      <c r="B201" s="45" t="s">
        <v>144</v>
      </c>
      <c r="D201" s="11"/>
      <c r="Q201" s="11"/>
      <c r="AD201" s="11"/>
      <c r="AQ201" s="11"/>
      <c r="AS201" s="11"/>
      <c r="BD201" s="11"/>
      <c r="BQ201" s="11"/>
      <c r="BS201" s="11"/>
    </row>
    <row r="202" spans="1:71" x14ac:dyDescent="0.25">
      <c r="A202" s="45" t="s">
        <v>133</v>
      </c>
      <c r="B202" s="45" t="s">
        <v>144</v>
      </c>
      <c r="D202" s="11"/>
      <c r="Q202" s="11"/>
      <c r="AD202" s="11"/>
      <c r="AQ202" s="11"/>
      <c r="AS202" s="11"/>
      <c r="BD202" s="11"/>
      <c r="BQ202" s="11"/>
      <c r="BS202" s="11"/>
    </row>
    <row r="203" spans="1:71" x14ac:dyDescent="0.25">
      <c r="A203" s="45" t="s">
        <v>134</v>
      </c>
      <c r="B203" s="45" t="s">
        <v>144</v>
      </c>
      <c r="D203" s="11"/>
      <c r="Q203" s="11"/>
      <c r="AD203" s="11"/>
      <c r="AQ203" s="11"/>
      <c r="BD203" s="11"/>
      <c r="BQ203" s="11"/>
      <c r="BS203" s="11"/>
    </row>
    <row r="204" spans="1:71" x14ac:dyDescent="0.25">
      <c r="A204" s="45" t="s">
        <v>135</v>
      </c>
      <c r="B204" s="45" t="s">
        <v>144</v>
      </c>
    </row>
    <row r="205" spans="1:71" x14ac:dyDescent="0.25">
      <c r="A205" s="45" t="s">
        <v>136</v>
      </c>
      <c r="B205" s="45" t="s">
        <v>144</v>
      </c>
    </row>
    <row r="206" spans="1:71" x14ac:dyDescent="0.25">
      <c r="A206" s="45" t="s">
        <v>137</v>
      </c>
      <c r="B206" s="45" t="s">
        <v>144</v>
      </c>
      <c r="D206" s="11"/>
      <c r="Q206" s="11"/>
      <c r="AD206" s="11"/>
      <c r="AQ206" s="11"/>
      <c r="BD206" s="11"/>
      <c r="BQ206" s="11"/>
      <c r="BS206" s="11"/>
    </row>
    <row r="207" spans="1:71" x14ac:dyDescent="0.25">
      <c r="A207" s="45" t="s">
        <v>138</v>
      </c>
      <c r="B207" s="45" t="s">
        <v>144</v>
      </c>
      <c r="D207" s="11"/>
      <c r="Q207" s="11"/>
      <c r="AD207" s="11"/>
      <c r="AQ207" s="11"/>
      <c r="BD207" s="11"/>
      <c r="BQ207" s="11"/>
      <c r="BS207" s="11"/>
    </row>
    <row r="208" spans="1:71" x14ac:dyDescent="0.25">
      <c r="A208" s="45" t="s">
        <v>139</v>
      </c>
      <c r="B208" s="45" t="s">
        <v>144</v>
      </c>
      <c r="D208" s="11"/>
      <c r="Q208" s="11"/>
      <c r="AD208" s="11"/>
      <c r="AQ208" s="11"/>
      <c r="BD208" s="11"/>
      <c r="BQ208" s="11"/>
      <c r="BS208" s="11"/>
    </row>
    <row r="209" spans="1:71" x14ac:dyDescent="0.25">
      <c r="A209" s="45" t="s">
        <v>140</v>
      </c>
      <c r="B209" s="45" t="s">
        <v>144</v>
      </c>
      <c r="D209" s="11"/>
      <c r="Q209" s="11"/>
      <c r="AD209" s="11"/>
      <c r="AQ209" s="11"/>
      <c r="BD209" s="11"/>
      <c r="BQ209" s="11"/>
      <c r="BS209" s="11"/>
    </row>
    <row r="210" spans="1:71" x14ac:dyDescent="0.25">
      <c r="A210" s="45" t="s">
        <v>141</v>
      </c>
      <c r="B210" s="45" t="s">
        <v>144</v>
      </c>
      <c r="D210" s="11"/>
      <c r="Q210" s="11"/>
      <c r="AD210" s="11"/>
      <c r="AQ210" s="11"/>
      <c r="BD210" s="11"/>
      <c r="BQ210" s="11"/>
      <c r="BS210" s="11"/>
    </row>
    <row r="211" spans="1:71" x14ac:dyDescent="0.25">
      <c r="A211" s="45" t="s">
        <v>38</v>
      </c>
      <c r="B211" s="45" t="s">
        <v>142</v>
      </c>
    </row>
    <row r="212" spans="1:71" x14ac:dyDescent="0.25">
      <c r="A212" s="45" t="s">
        <v>39</v>
      </c>
      <c r="B212" s="45" t="s">
        <v>142</v>
      </c>
    </row>
    <row r="213" spans="1:71" x14ac:dyDescent="0.25">
      <c r="A213" s="45" t="s">
        <v>40</v>
      </c>
      <c r="B213" s="45" t="s">
        <v>142</v>
      </c>
    </row>
    <row r="214" spans="1:71" x14ac:dyDescent="0.25">
      <c r="A214" s="45" t="s">
        <v>41</v>
      </c>
      <c r="B214" s="45" t="s">
        <v>142</v>
      </c>
    </row>
    <row r="215" spans="1:71" x14ac:dyDescent="0.25">
      <c r="A215" s="45" t="s">
        <v>42</v>
      </c>
      <c r="B215" s="45" t="s">
        <v>142</v>
      </c>
    </row>
    <row r="216" spans="1:71" x14ac:dyDescent="0.25">
      <c r="A216" s="45" t="s">
        <v>43</v>
      </c>
      <c r="B216" s="45" t="s">
        <v>142</v>
      </c>
    </row>
    <row r="217" spans="1:71" x14ac:dyDescent="0.25">
      <c r="A217" s="45" t="s">
        <v>44</v>
      </c>
      <c r="B217" s="45" t="s">
        <v>142</v>
      </c>
    </row>
    <row r="218" spans="1:71" x14ac:dyDescent="0.25">
      <c r="A218" s="45" t="s">
        <v>45</v>
      </c>
      <c r="B218" s="45" t="s">
        <v>142</v>
      </c>
    </row>
    <row r="219" spans="1:71" x14ac:dyDescent="0.25">
      <c r="A219" s="45" t="s">
        <v>46</v>
      </c>
      <c r="B219" s="45" t="s">
        <v>142</v>
      </c>
    </row>
    <row r="220" spans="1:71" x14ac:dyDescent="0.25">
      <c r="A220" s="45" t="s">
        <v>47</v>
      </c>
      <c r="B220" s="45" t="s">
        <v>142</v>
      </c>
    </row>
    <row r="221" spans="1:71" x14ac:dyDescent="0.25">
      <c r="A221" s="45" t="s">
        <v>48</v>
      </c>
      <c r="B221" s="45" t="s">
        <v>142</v>
      </c>
    </row>
    <row r="222" spans="1:71" x14ac:dyDescent="0.25">
      <c r="A222" s="45" t="s">
        <v>49</v>
      </c>
      <c r="B222" s="45" t="s">
        <v>142</v>
      </c>
    </row>
    <row r="223" spans="1:71" x14ac:dyDescent="0.25">
      <c r="A223" s="45" t="s">
        <v>50</v>
      </c>
      <c r="B223" s="45" t="s">
        <v>142</v>
      </c>
    </row>
    <row r="224" spans="1:71" x14ac:dyDescent="0.25">
      <c r="A224" s="45" t="s">
        <v>51</v>
      </c>
      <c r="B224" s="45" t="s">
        <v>142</v>
      </c>
    </row>
    <row r="225" spans="1:2" x14ac:dyDescent="0.25">
      <c r="A225" s="45" t="s">
        <v>52</v>
      </c>
      <c r="B225" s="45" t="s">
        <v>142</v>
      </c>
    </row>
    <row r="226" spans="1:2" x14ac:dyDescent="0.25">
      <c r="A226" s="45" t="s">
        <v>53</v>
      </c>
      <c r="B226" s="45" t="s">
        <v>142</v>
      </c>
    </row>
    <row r="227" spans="1:2" x14ac:dyDescent="0.25">
      <c r="A227" s="45" t="s">
        <v>54</v>
      </c>
      <c r="B227" s="45" t="s">
        <v>142</v>
      </c>
    </row>
    <row r="228" spans="1:2" x14ac:dyDescent="0.25">
      <c r="A228" s="45" t="s">
        <v>55</v>
      </c>
      <c r="B228" s="45" t="s">
        <v>142</v>
      </c>
    </row>
    <row r="229" spans="1:2" x14ac:dyDescent="0.25">
      <c r="A229" s="45" t="s">
        <v>56</v>
      </c>
      <c r="B229" s="45" t="s">
        <v>142</v>
      </c>
    </row>
    <row r="230" spans="1:2" x14ac:dyDescent="0.25">
      <c r="A230" s="45" t="s">
        <v>57</v>
      </c>
      <c r="B230" s="45" t="s">
        <v>142</v>
      </c>
    </row>
    <row r="231" spans="1:2" x14ac:dyDescent="0.25">
      <c r="A231" s="45" t="s">
        <v>58</v>
      </c>
      <c r="B231" s="45" t="s">
        <v>142</v>
      </c>
    </row>
    <row r="232" spans="1:2" x14ac:dyDescent="0.25">
      <c r="A232" s="45" t="s">
        <v>59</v>
      </c>
      <c r="B232" s="45" t="s">
        <v>142</v>
      </c>
    </row>
    <row r="233" spans="1:2" x14ac:dyDescent="0.25">
      <c r="A233" s="45" t="s">
        <v>60</v>
      </c>
      <c r="B233" s="45" t="s">
        <v>142</v>
      </c>
    </row>
    <row r="234" spans="1:2" x14ac:dyDescent="0.25">
      <c r="A234" s="45" t="s">
        <v>61</v>
      </c>
      <c r="B234" s="45" t="s">
        <v>142</v>
      </c>
    </row>
    <row r="235" spans="1:2" x14ac:dyDescent="0.25">
      <c r="A235" s="45" t="s">
        <v>62</v>
      </c>
      <c r="B235" s="45" t="s">
        <v>142</v>
      </c>
    </row>
    <row r="236" spans="1:2" x14ac:dyDescent="0.25">
      <c r="A236" s="45" t="s">
        <v>63</v>
      </c>
      <c r="B236" s="45" t="s">
        <v>142</v>
      </c>
    </row>
    <row r="237" spans="1:2" x14ac:dyDescent="0.25">
      <c r="A237" s="45" t="s">
        <v>64</v>
      </c>
      <c r="B237" s="45" t="s">
        <v>142</v>
      </c>
    </row>
    <row r="238" spans="1:2" x14ac:dyDescent="0.25">
      <c r="A238" s="45" t="s">
        <v>65</v>
      </c>
      <c r="B238" s="45" t="s">
        <v>142</v>
      </c>
    </row>
    <row r="239" spans="1:2" x14ac:dyDescent="0.25">
      <c r="A239" s="45" t="s">
        <v>66</v>
      </c>
      <c r="B239" s="45" t="s">
        <v>142</v>
      </c>
    </row>
    <row r="240" spans="1:2" x14ac:dyDescent="0.25">
      <c r="A240" s="45" t="s">
        <v>67</v>
      </c>
      <c r="B240" s="45" t="s">
        <v>142</v>
      </c>
    </row>
    <row r="241" spans="1:2" x14ac:dyDescent="0.25">
      <c r="A241" s="45" t="s">
        <v>68</v>
      </c>
      <c r="B241" s="45" t="s">
        <v>142</v>
      </c>
    </row>
    <row r="242" spans="1:2" x14ac:dyDescent="0.25">
      <c r="A242" s="45" t="s">
        <v>69</v>
      </c>
      <c r="B242" s="45" t="s">
        <v>142</v>
      </c>
    </row>
    <row r="243" spans="1:2" x14ac:dyDescent="0.25">
      <c r="A243" s="45" t="s">
        <v>70</v>
      </c>
      <c r="B243" s="45" t="s">
        <v>142</v>
      </c>
    </row>
    <row r="244" spans="1:2" x14ac:dyDescent="0.25">
      <c r="A244" s="45" t="s">
        <v>71</v>
      </c>
      <c r="B244" s="45" t="s">
        <v>142</v>
      </c>
    </row>
    <row r="245" spans="1:2" x14ac:dyDescent="0.25">
      <c r="A245" s="45" t="s">
        <v>72</v>
      </c>
      <c r="B245" s="45" t="s">
        <v>142</v>
      </c>
    </row>
    <row r="246" spans="1:2" x14ac:dyDescent="0.25">
      <c r="A246" s="45" t="s">
        <v>73</v>
      </c>
      <c r="B246" s="45" t="s">
        <v>142</v>
      </c>
    </row>
    <row r="247" spans="1:2" x14ac:dyDescent="0.25">
      <c r="A247" s="45" t="s">
        <v>74</v>
      </c>
      <c r="B247" s="45" t="s">
        <v>142</v>
      </c>
    </row>
    <row r="248" spans="1:2" x14ac:dyDescent="0.25">
      <c r="A248" s="45" t="s">
        <v>75</v>
      </c>
      <c r="B248" s="45" t="s">
        <v>142</v>
      </c>
    </row>
    <row r="249" spans="1:2" x14ac:dyDescent="0.25">
      <c r="A249" s="45" t="s">
        <v>76</v>
      </c>
      <c r="B249" s="45" t="s">
        <v>142</v>
      </c>
    </row>
    <row r="250" spans="1:2" x14ac:dyDescent="0.25">
      <c r="A250" s="45" t="s">
        <v>77</v>
      </c>
      <c r="B250" s="45" t="s">
        <v>142</v>
      </c>
    </row>
    <row r="251" spans="1:2" x14ac:dyDescent="0.25">
      <c r="A251" s="45" t="s">
        <v>78</v>
      </c>
      <c r="B251" s="45" t="s">
        <v>142</v>
      </c>
    </row>
    <row r="252" spans="1:2" x14ac:dyDescent="0.25">
      <c r="A252" s="45" t="s">
        <v>79</v>
      </c>
      <c r="B252" s="45" t="s">
        <v>142</v>
      </c>
    </row>
    <row r="253" spans="1:2" x14ac:dyDescent="0.25">
      <c r="A253" s="45" t="s">
        <v>80</v>
      </c>
      <c r="B253" s="45" t="s">
        <v>142</v>
      </c>
    </row>
    <row r="254" spans="1:2" x14ac:dyDescent="0.25">
      <c r="A254" s="45" t="s">
        <v>81</v>
      </c>
      <c r="B254" s="45" t="s">
        <v>142</v>
      </c>
    </row>
    <row r="255" spans="1:2" x14ac:dyDescent="0.25">
      <c r="A255" s="45" t="s">
        <v>82</v>
      </c>
      <c r="B255" s="45" t="s">
        <v>142</v>
      </c>
    </row>
    <row r="256" spans="1:2" x14ac:dyDescent="0.25">
      <c r="A256" s="45" t="s">
        <v>83</v>
      </c>
      <c r="B256" s="45" t="s">
        <v>142</v>
      </c>
    </row>
    <row r="257" spans="1:2" x14ac:dyDescent="0.25">
      <c r="A257" s="45" t="s">
        <v>84</v>
      </c>
      <c r="B257" s="45" t="s">
        <v>142</v>
      </c>
    </row>
    <row r="258" spans="1:2" x14ac:dyDescent="0.25">
      <c r="A258" s="45" t="s">
        <v>85</v>
      </c>
      <c r="B258" s="45" t="s">
        <v>142</v>
      </c>
    </row>
    <row r="259" spans="1:2" x14ac:dyDescent="0.25">
      <c r="A259" s="45" t="s">
        <v>86</v>
      </c>
      <c r="B259" s="45" t="s">
        <v>142</v>
      </c>
    </row>
    <row r="260" spans="1:2" x14ac:dyDescent="0.25">
      <c r="A260" s="45" t="s">
        <v>87</v>
      </c>
      <c r="B260" s="45" t="s">
        <v>142</v>
      </c>
    </row>
    <row r="261" spans="1:2" x14ac:dyDescent="0.25">
      <c r="A261" s="45" t="s">
        <v>88</v>
      </c>
      <c r="B261" s="45" t="s">
        <v>142</v>
      </c>
    </row>
    <row r="262" spans="1:2" x14ac:dyDescent="0.25">
      <c r="A262" s="45" t="s">
        <v>89</v>
      </c>
      <c r="B262" s="45" t="s">
        <v>142</v>
      </c>
    </row>
    <row r="263" spans="1:2" x14ac:dyDescent="0.25">
      <c r="A263" s="45" t="s">
        <v>90</v>
      </c>
      <c r="B263" s="45" t="s">
        <v>142</v>
      </c>
    </row>
    <row r="264" spans="1:2" x14ac:dyDescent="0.25">
      <c r="A264" s="45" t="s">
        <v>91</v>
      </c>
      <c r="B264" s="45" t="s">
        <v>142</v>
      </c>
    </row>
    <row r="265" spans="1:2" x14ac:dyDescent="0.25">
      <c r="A265" s="45" t="s">
        <v>92</v>
      </c>
      <c r="B265" s="45" t="s">
        <v>142</v>
      </c>
    </row>
    <row r="266" spans="1:2" x14ac:dyDescent="0.25">
      <c r="A266" s="45" t="s">
        <v>93</v>
      </c>
      <c r="B266" s="45" t="s">
        <v>142</v>
      </c>
    </row>
    <row r="267" spans="1:2" x14ac:dyDescent="0.25">
      <c r="A267" s="45" t="s">
        <v>94</v>
      </c>
      <c r="B267" s="45" t="s">
        <v>142</v>
      </c>
    </row>
    <row r="268" spans="1:2" x14ac:dyDescent="0.25">
      <c r="A268" s="45" t="s">
        <v>95</v>
      </c>
      <c r="B268" s="45" t="s">
        <v>142</v>
      </c>
    </row>
    <row r="269" spans="1:2" x14ac:dyDescent="0.25">
      <c r="A269" s="45" t="s">
        <v>96</v>
      </c>
      <c r="B269" s="45" t="s">
        <v>142</v>
      </c>
    </row>
    <row r="270" spans="1:2" x14ac:dyDescent="0.25">
      <c r="A270" s="45" t="s">
        <v>97</v>
      </c>
      <c r="B270" s="45" t="s">
        <v>142</v>
      </c>
    </row>
    <row r="271" spans="1:2" x14ac:dyDescent="0.25">
      <c r="A271" s="45" t="s">
        <v>98</v>
      </c>
      <c r="B271" s="45" t="s">
        <v>142</v>
      </c>
    </row>
    <row r="272" spans="1:2" x14ac:dyDescent="0.25">
      <c r="A272" s="45" t="s">
        <v>99</v>
      </c>
      <c r="B272" s="45" t="s">
        <v>142</v>
      </c>
    </row>
    <row r="273" spans="1:2" x14ac:dyDescent="0.25">
      <c r="A273" s="45" t="s">
        <v>100</v>
      </c>
      <c r="B273" s="45" t="s">
        <v>142</v>
      </c>
    </row>
    <row r="274" spans="1:2" x14ac:dyDescent="0.25">
      <c r="A274" s="45" t="s">
        <v>101</v>
      </c>
      <c r="B274" s="45" t="s">
        <v>142</v>
      </c>
    </row>
    <row r="275" spans="1:2" x14ac:dyDescent="0.25">
      <c r="A275" s="45" t="s">
        <v>102</v>
      </c>
      <c r="B275" s="45" t="s">
        <v>142</v>
      </c>
    </row>
    <row r="276" spans="1:2" x14ac:dyDescent="0.25">
      <c r="A276" s="45" t="s">
        <v>103</v>
      </c>
      <c r="B276" s="45" t="s">
        <v>142</v>
      </c>
    </row>
    <row r="277" spans="1:2" x14ac:dyDescent="0.25">
      <c r="A277" s="45" t="s">
        <v>104</v>
      </c>
      <c r="B277" s="45" t="s">
        <v>142</v>
      </c>
    </row>
    <row r="278" spans="1:2" x14ac:dyDescent="0.25">
      <c r="A278" s="45" t="s">
        <v>105</v>
      </c>
      <c r="B278" s="45" t="s">
        <v>142</v>
      </c>
    </row>
    <row r="279" spans="1:2" x14ac:dyDescent="0.25">
      <c r="A279" s="45" t="s">
        <v>106</v>
      </c>
      <c r="B279" s="45" t="s">
        <v>142</v>
      </c>
    </row>
    <row r="280" spans="1:2" x14ac:dyDescent="0.25">
      <c r="A280" s="45" t="s">
        <v>107</v>
      </c>
      <c r="B280" s="45" t="s">
        <v>142</v>
      </c>
    </row>
    <row r="281" spans="1:2" x14ac:dyDescent="0.25">
      <c r="A281" s="45" t="s">
        <v>108</v>
      </c>
      <c r="B281" s="45" t="s">
        <v>142</v>
      </c>
    </row>
    <row r="282" spans="1:2" x14ac:dyDescent="0.25">
      <c r="A282" s="45" t="s">
        <v>109</v>
      </c>
      <c r="B282" s="45" t="s">
        <v>142</v>
      </c>
    </row>
    <row r="283" spans="1:2" x14ac:dyDescent="0.25">
      <c r="A283" s="45" t="s">
        <v>110</v>
      </c>
      <c r="B283" s="45" t="s">
        <v>142</v>
      </c>
    </row>
    <row r="284" spans="1:2" x14ac:dyDescent="0.25">
      <c r="A284" s="45" t="s">
        <v>111</v>
      </c>
      <c r="B284" s="45" t="s">
        <v>142</v>
      </c>
    </row>
    <row r="285" spans="1:2" x14ac:dyDescent="0.25">
      <c r="A285" s="45" t="s">
        <v>112</v>
      </c>
      <c r="B285" s="45" t="s">
        <v>142</v>
      </c>
    </row>
    <row r="286" spans="1:2" x14ac:dyDescent="0.25">
      <c r="A286" s="45" t="s">
        <v>113</v>
      </c>
      <c r="B286" s="45" t="s">
        <v>142</v>
      </c>
    </row>
    <row r="287" spans="1:2" x14ac:dyDescent="0.25">
      <c r="A287" s="45" t="s">
        <v>114</v>
      </c>
      <c r="B287" s="45" t="s">
        <v>142</v>
      </c>
    </row>
    <row r="288" spans="1:2" x14ac:dyDescent="0.25">
      <c r="A288" s="45" t="s">
        <v>115</v>
      </c>
      <c r="B288" s="45" t="s">
        <v>142</v>
      </c>
    </row>
    <row r="289" spans="1:2" x14ac:dyDescent="0.25">
      <c r="A289" s="45" t="s">
        <v>116</v>
      </c>
      <c r="B289" s="45" t="s">
        <v>142</v>
      </c>
    </row>
    <row r="290" spans="1:2" x14ac:dyDescent="0.25">
      <c r="A290" s="45" t="s">
        <v>117</v>
      </c>
      <c r="B290" s="45" t="s">
        <v>142</v>
      </c>
    </row>
    <row r="291" spans="1:2" x14ac:dyDescent="0.25">
      <c r="A291" s="45" t="s">
        <v>118</v>
      </c>
      <c r="B291" s="45" t="s">
        <v>142</v>
      </c>
    </row>
    <row r="292" spans="1:2" x14ac:dyDescent="0.25">
      <c r="A292" s="45" t="s">
        <v>119</v>
      </c>
      <c r="B292" s="45" t="s">
        <v>142</v>
      </c>
    </row>
    <row r="293" spans="1:2" x14ac:dyDescent="0.25">
      <c r="A293" s="45" t="s">
        <v>120</v>
      </c>
      <c r="B293" s="45" t="s">
        <v>142</v>
      </c>
    </row>
    <row r="294" spans="1:2" x14ac:dyDescent="0.25">
      <c r="A294" s="45" t="s">
        <v>121</v>
      </c>
      <c r="B294" s="45" t="s">
        <v>142</v>
      </c>
    </row>
    <row r="295" spans="1:2" x14ac:dyDescent="0.25">
      <c r="A295" s="45" t="s">
        <v>122</v>
      </c>
      <c r="B295" s="45" t="s">
        <v>142</v>
      </c>
    </row>
    <row r="296" spans="1:2" x14ac:dyDescent="0.25">
      <c r="A296" s="45" t="s">
        <v>123</v>
      </c>
      <c r="B296" s="45" t="s">
        <v>142</v>
      </c>
    </row>
    <row r="297" spans="1:2" x14ac:dyDescent="0.25">
      <c r="A297" s="45" t="s">
        <v>124</v>
      </c>
      <c r="B297" s="45" t="s">
        <v>142</v>
      </c>
    </row>
    <row r="298" spans="1:2" x14ac:dyDescent="0.25">
      <c r="A298" s="45" t="s">
        <v>125</v>
      </c>
      <c r="B298" s="45" t="s">
        <v>142</v>
      </c>
    </row>
    <row r="299" spans="1:2" x14ac:dyDescent="0.25">
      <c r="A299" s="45" t="s">
        <v>126</v>
      </c>
      <c r="B299" s="45" t="s">
        <v>142</v>
      </c>
    </row>
    <row r="300" spans="1:2" x14ac:dyDescent="0.25">
      <c r="A300" s="45" t="s">
        <v>127</v>
      </c>
      <c r="B300" s="45" t="s">
        <v>142</v>
      </c>
    </row>
    <row r="301" spans="1:2" x14ac:dyDescent="0.25">
      <c r="A301" s="45" t="s">
        <v>128</v>
      </c>
      <c r="B301" s="45" t="s">
        <v>142</v>
      </c>
    </row>
    <row r="302" spans="1:2" x14ac:dyDescent="0.25">
      <c r="A302" s="45" t="s">
        <v>129</v>
      </c>
      <c r="B302" s="45" t="s">
        <v>142</v>
      </c>
    </row>
    <row r="303" spans="1:2" x14ac:dyDescent="0.25">
      <c r="A303" s="45" t="s">
        <v>130</v>
      </c>
      <c r="B303" s="45" t="s">
        <v>142</v>
      </c>
    </row>
    <row r="304" spans="1:2" x14ac:dyDescent="0.25">
      <c r="A304" s="45" t="s">
        <v>131</v>
      </c>
      <c r="B304" s="45" t="s">
        <v>142</v>
      </c>
    </row>
    <row r="305" spans="1:2" x14ac:dyDescent="0.25">
      <c r="A305" s="45" t="s">
        <v>132</v>
      </c>
      <c r="B305" s="45" t="s">
        <v>142</v>
      </c>
    </row>
    <row r="306" spans="1:2" x14ac:dyDescent="0.25">
      <c r="A306" s="45" t="s">
        <v>133</v>
      </c>
      <c r="B306" s="45" t="s">
        <v>142</v>
      </c>
    </row>
    <row r="307" spans="1:2" x14ac:dyDescent="0.25">
      <c r="A307" s="45" t="s">
        <v>134</v>
      </c>
      <c r="B307" s="45" t="s">
        <v>142</v>
      </c>
    </row>
    <row r="308" spans="1:2" x14ac:dyDescent="0.25">
      <c r="A308" s="45" t="s">
        <v>135</v>
      </c>
      <c r="B308" s="45" t="s">
        <v>142</v>
      </c>
    </row>
    <row r="309" spans="1:2" x14ac:dyDescent="0.25">
      <c r="A309" s="45" t="s">
        <v>136</v>
      </c>
      <c r="B309" s="45" t="s">
        <v>142</v>
      </c>
    </row>
    <row r="310" spans="1:2" x14ac:dyDescent="0.25">
      <c r="A310" s="45" t="s">
        <v>137</v>
      </c>
      <c r="B310" s="45" t="s">
        <v>142</v>
      </c>
    </row>
    <row r="311" spans="1:2" x14ac:dyDescent="0.25">
      <c r="A311" s="45" t="s">
        <v>138</v>
      </c>
      <c r="B311" s="45" t="s">
        <v>142</v>
      </c>
    </row>
    <row r="312" spans="1:2" x14ac:dyDescent="0.25">
      <c r="A312" s="45" t="s">
        <v>139</v>
      </c>
      <c r="B312" s="45" t="s">
        <v>142</v>
      </c>
    </row>
    <row r="313" spans="1:2" x14ac:dyDescent="0.25">
      <c r="A313" s="45" t="s">
        <v>140</v>
      </c>
      <c r="B313" s="45" t="s">
        <v>142</v>
      </c>
    </row>
    <row r="314" spans="1:2" x14ac:dyDescent="0.25">
      <c r="A314" s="45" t="s">
        <v>141</v>
      </c>
      <c r="B314" s="45" t="s">
        <v>142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110" zoomScaleNormal="110" workbookViewId="0">
      <pane xSplit="3" ySplit="2" topLeftCell="AA3" activePane="bottomRight" state="frozen"/>
      <selection pane="topRight" activeCell="D1" sqref="D1"/>
      <selection pane="bottomLeft" activeCell="A3" sqref="A3"/>
      <selection pane="bottomRight" activeCell="A108" sqref="A108:B108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4"/>
    <col min="6" max="15" width="9" style="45"/>
    <col min="16" max="16" width="2.85546875" style="1" customWidth="1"/>
    <col min="17" max="18" width="9" style="54"/>
    <col min="19" max="28" width="9" style="45"/>
    <col min="29" max="29" width="2.85546875" style="1" customWidth="1"/>
    <col min="30" max="31" width="9" style="54"/>
    <col min="32" max="41" width="9" style="45"/>
    <col min="42" max="42" width="2.85546875" style="1" customWidth="1"/>
    <col min="43" max="44" width="9" style="54"/>
    <col min="45" max="51" width="9" style="45"/>
    <col min="52" max="52" width="9.140625" style="45" customWidth="1"/>
    <col min="53" max="16384" width="9" style="45"/>
  </cols>
  <sheetData>
    <row r="1" spans="1:54" ht="30.75" customHeight="1" x14ac:dyDescent="0.25">
      <c r="A1" s="245" t="s">
        <v>282</v>
      </c>
      <c r="B1" s="245"/>
      <c r="D1" s="251" t="s">
        <v>26</v>
      </c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Q1" s="251" t="s">
        <v>27</v>
      </c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D1" s="251" t="s">
        <v>28</v>
      </c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Q1" s="254" t="s">
        <v>29</v>
      </c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</row>
    <row r="2" spans="1:54" ht="15.75" thickBot="1" x14ac:dyDescent="0.3">
      <c r="A2" s="56" t="s">
        <v>0</v>
      </c>
      <c r="B2" s="56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195">
        <v>45170</v>
      </c>
      <c r="M2" s="3">
        <v>45200</v>
      </c>
      <c r="N2" s="3">
        <v>45231</v>
      </c>
      <c r="O2" s="3">
        <v>45261</v>
      </c>
      <c r="Q2" s="3">
        <v>44927</v>
      </c>
      <c r="R2" s="3">
        <v>44958</v>
      </c>
      <c r="S2" s="3">
        <v>44986</v>
      </c>
      <c r="T2" s="3">
        <v>45017</v>
      </c>
      <c r="U2" s="3">
        <v>45047</v>
      </c>
      <c r="V2" s="4">
        <v>45078</v>
      </c>
      <c r="W2" s="3">
        <v>45108</v>
      </c>
      <c r="X2" s="3">
        <v>45139</v>
      </c>
      <c r="Y2" s="3">
        <v>45170</v>
      </c>
      <c r="Z2" s="195">
        <v>45200</v>
      </c>
      <c r="AA2" s="195">
        <v>45231</v>
      </c>
      <c r="AB2" s="195">
        <v>45261</v>
      </c>
      <c r="AD2" s="3">
        <v>44927</v>
      </c>
      <c r="AE2" s="3">
        <v>44958</v>
      </c>
      <c r="AF2" s="3">
        <v>44986</v>
      </c>
      <c r="AG2" s="3">
        <v>45017</v>
      </c>
      <c r="AH2" s="3">
        <v>45047</v>
      </c>
      <c r="AI2" s="4">
        <v>45078</v>
      </c>
      <c r="AJ2" s="3">
        <v>45108</v>
      </c>
      <c r="AK2" s="3">
        <v>45139</v>
      </c>
      <c r="AL2" s="3">
        <v>45170</v>
      </c>
      <c r="AM2" s="3">
        <v>45200</v>
      </c>
      <c r="AN2" s="3">
        <v>45231</v>
      </c>
      <c r="AO2" s="3">
        <v>45261</v>
      </c>
      <c r="AQ2" s="3">
        <v>44927</v>
      </c>
      <c r="AR2" s="3">
        <v>44958</v>
      </c>
      <c r="AS2" s="3">
        <v>44986</v>
      </c>
      <c r="AT2" s="195">
        <v>45017</v>
      </c>
      <c r="AU2" s="195">
        <v>45047</v>
      </c>
      <c r="AV2" s="196">
        <v>45078</v>
      </c>
      <c r="AW2" s="3">
        <v>45108</v>
      </c>
      <c r="AX2" s="3">
        <v>45139</v>
      </c>
      <c r="AY2" s="3">
        <v>45170</v>
      </c>
      <c r="AZ2" s="3">
        <v>45200</v>
      </c>
      <c r="BA2" s="3">
        <v>45231</v>
      </c>
      <c r="BB2" s="3">
        <v>45261</v>
      </c>
    </row>
    <row r="3" spans="1:54" x14ac:dyDescent="0.25">
      <c r="A3" s="21" t="s">
        <v>38</v>
      </c>
      <c r="B3" s="22" t="s">
        <v>143</v>
      </c>
      <c r="C3" s="23"/>
      <c r="D3" s="22">
        <v>1</v>
      </c>
      <c r="E3" s="22">
        <v>1</v>
      </c>
      <c r="F3" s="22">
        <v>2</v>
      </c>
      <c r="G3" s="22">
        <v>2</v>
      </c>
      <c r="H3" s="22">
        <v>2</v>
      </c>
      <c r="I3" s="22">
        <v>3</v>
      </c>
      <c r="J3" s="22">
        <v>2</v>
      </c>
      <c r="K3" s="22">
        <v>1</v>
      </c>
      <c r="L3" s="45">
        <v>1</v>
      </c>
      <c r="M3" s="22">
        <v>1</v>
      </c>
      <c r="N3" s="22">
        <v>2</v>
      </c>
      <c r="O3" s="22"/>
      <c r="P3" s="23"/>
      <c r="Q3" s="22">
        <v>2</v>
      </c>
      <c r="R3" s="22"/>
      <c r="S3" s="67">
        <v>2</v>
      </c>
      <c r="T3" s="67">
        <v>1</v>
      </c>
      <c r="U3" s="67"/>
      <c r="V3" s="67">
        <v>1</v>
      </c>
      <c r="W3" s="67">
        <v>1</v>
      </c>
      <c r="X3" s="67"/>
      <c r="Y3" s="67"/>
      <c r="Z3" s="232"/>
      <c r="AA3" s="22">
        <v>2</v>
      </c>
      <c r="AB3" s="232"/>
      <c r="AC3" s="23"/>
      <c r="AD3" s="22">
        <v>1</v>
      </c>
      <c r="AE3" s="22">
        <v>1</v>
      </c>
      <c r="AF3" s="67">
        <v>1</v>
      </c>
      <c r="AG3" s="67">
        <v>2</v>
      </c>
      <c r="AH3" s="67">
        <v>1</v>
      </c>
      <c r="AI3" s="67">
        <v>1</v>
      </c>
      <c r="AJ3" s="67"/>
      <c r="AK3" s="67"/>
      <c r="AL3" s="22"/>
      <c r="AM3" s="22">
        <v>1</v>
      </c>
      <c r="AN3" s="22"/>
      <c r="AO3" s="22"/>
      <c r="AP3" s="23"/>
      <c r="AQ3" s="22"/>
      <c r="AR3" s="22"/>
      <c r="AS3" s="67"/>
      <c r="AT3" s="72"/>
      <c r="AU3" s="72"/>
      <c r="AV3" s="72"/>
      <c r="AW3" s="67"/>
      <c r="AX3" s="67"/>
      <c r="AY3" s="67"/>
      <c r="AZ3" s="22"/>
      <c r="BA3" s="22"/>
      <c r="BB3" s="26"/>
    </row>
    <row r="4" spans="1:54" x14ac:dyDescent="0.25">
      <c r="A4" s="28" t="s">
        <v>39</v>
      </c>
      <c r="B4" s="9" t="s">
        <v>143</v>
      </c>
      <c r="C4" s="51"/>
      <c r="D4" s="9">
        <v>1</v>
      </c>
      <c r="E4" s="9">
        <v>1</v>
      </c>
      <c r="F4" s="9">
        <v>2</v>
      </c>
      <c r="G4" s="9">
        <v>2</v>
      </c>
      <c r="H4" s="9">
        <v>1</v>
      </c>
      <c r="I4" s="9"/>
      <c r="J4" s="9"/>
      <c r="K4" s="9">
        <v>1</v>
      </c>
      <c r="L4" s="45">
        <v>1</v>
      </c>
      <c r="M4" s="9"/>
      <c r="N4" s="9"/>
      <c r="O4" s="9"/>
      <c r="P4" s="51"/>
      <c r="Q4" s="9">
        <v>1</v>
      </c>
      <c r="R4" s="9">
        <v>1</v>
      </c>
      <c r="S4" s="9">
        <v>1</v>
      </c>
      <c r="T4" s="9">
        <v>1</v>
      </c>
      <c r="U4" s="9">
        <v>1</v>
      </c>
      <c r="V4" s="9"/>
      <c r="W4" s="9"/>
      <c r="X4" s="9"/>
      <c r="Y4" s="9">
        <v>1</v>
      </c>
      <c r="Z4" s="233"/>
      <c r="AA4" s="9"/>
      <c r="AB4" s="233"/>
      <c r="AC4" s="51"/>
      <c r="AD4" s="9">
        <v>1</v>
      </c>
      <c r="AE4" s="9"/>
      <c r="AF4" s="9">
        <v>2</v>
      </c>
      <c r="AG4" s="9">
        <v>1</v>
      </c>
      <c r="AH4" s="9"/>
      <c r="AI4" s="9"/>
      <c r="AJ4" s="9"/>
      <c r="AK4" s="9">
        <v>1</v>
      </c>
      <c r="AL4" s="9"/>
      <c r="AM4" s="9"/>
      <c r="AN4" s="9"/>
      <c r="AO4" s="9"/>
      <c r="AP4" s="51"/>
      <c r="AQ4" s="9"/>
      <c r="AR4" s="9"/>
      <c r="AS4" s="9"/>
      <c r="AT4" s="118"/>
      <c r="AU4" s="118"/>
      <c r="AV4" s="118"/>
      <c r="AW4" s="9"/>
      <c r="AX4" s="9"/>
      <c r="AY4" s="9"/>
      <c r="AZ4" s="9"/>
      <c r="BA4" s="9"/>
      <c r="BB4" s="13"/>
    </row>
    <row r="5" spans="1:54" x14ac:dyDescent="0.25">
      <c r="A5" s="28" t="s">
        <v>40</v>
      </c>
      <c r="B5" s="9" t="s">
        <v>143</v>
      </c>
      <c r="C5" s="51"/>
      <c r="D5" s="9"/>
      <c r="E5" s="9"/>
      <c r="F5" s="9"/>
      <c r="G5" s="9"/>
      <c r="H5" s="9"/>
      <c r="I5" s="9"/>
      <c r="J5" s="9"/>
      <c r="K5" s="9"/>
      <c r="M5" s="9">
        <v>1</v>
      </c>
      <c r="N5" s="9"/>
      <c r="O5" s="9"/>
      <c r="P5" s="51"/>
      <c r="Q5" s="9"/>
      <c r="R5" s="9"/>
      <c r="S5" s="9"/>
      <c r="T5" s="9"/>
      <c r="U5" s="9"/>
      <c r="V5" s="9"/>
      <c r="W5" s="9"/>
      <c r="X5" s="9"/>
      <c r="Y5" s="9"/>
      <c r="Z5" s="233">
        <v>1</v>
      </c>
      <c r="AA5" s="9"/>
      <c r="AB5" s="233"/>
      <c r="AC5" s="51"/>
      <c r="AD5" s="9"/>
      <c r="AE5" s="9"/>
      <c r="AF5" s="9"/>
      <c r="AG5" s="9"/>
      <c r="AH5" s="9"/>
      <c r="AI5" s="9"/>
      <c r="AJ5" s="9"/>
      <c r="AK5" s="9"/>
      <c r="AL5" s="9"/>
      <c r="AM5" s="9">
        <v>1</v>
      </c>
      <c r="AN5" s="9"/>
      <c r="AO5" s="9"/>
      <c r="AP5" s="51"/>
      <c r="AQ5" s="9"/>
      <c r="AR5" s="9"/>
      <c r="AS5" s="9"/>
      <c r="AT5" s="72"/>
      <c r="AU5" s="72"/>
      <c r="AV5" s="72"/>
      <c r="AW5" s="9"/>
      <c r="AX5" s="9"/>
      <c r="AY5" s="9"/>
      <c r="AZ5" s="9"/>
      <c r="BA5" s="9"/>
      <c r="BB5" s="13"/>
    </row>
    <row r="6" spans="1:54" x14ac:dyDescent="0.25">
      <c r="A6" s="28" t="s">
        <v>41</v>
      </c>
      <c r="B6" s="9" t="s">
        <v>143</v>
      </c>
      <c r="C6" s="51"/>
      <c r="D6" s="9">
        <v>2</v>
      </c>
      <c r="E6" s="9">
        <v>1</v>
      </c>
      <c r="F6" s="9">
        <v>1</v>
      </c>
      <c r="G6" s="9">
        <v>2</v>
      </c>
      <c r="H6" s="9">
        <v>3</v>
      </c>
      <c r="I6" s="9">
        <v>1</v>
      </c>
      <c r="J6" s="9">
        <v>3</v>
      </c>
      <c r="K6" s="9">
        <v>2</v>
      </c>
      <c r="L6" s="45">
        <v>1</v>
      </c>
      <c r="M6" s="9">
        <v>2</v>
      </c>
      <c r="N6" s="9"/>
      <c r="O6" s="9">
        <v>2</v>
      </c>
      <c r="P6" s="51"/>
      <c r="Q6" s="9">
        <v>3</v>
      </c>
      <c r="R6" s="9"/>
      <c r="S6" s="9">
        <v>1</v>
      </c>
      <c r="T6" s="9">
        <v>1</v>
      </c>
      <c r="U6" s="9">
        <v>2</v>
      </c>
      <c r="V6" s="9"/>
      <c r="W6" s="9">
        <v>2</v>
      </c>
      <c r="X6" s="9">
        <v>2</v>
      </c>
      <c r="Y6" s="9"/>
      <c r="Z6" s="233">
        <v>2</v>
      </c>
      <c r="AA6" s="9"/>
      <c r="AB6" s="233"/>
      <c r="AC6" s="51"/>
      <c r="AD6" s="9">
        <v>2</v>
      </c>
      <c r="AE6" s="9">
        <v>1</v>
      </c>
      <c r="AF6" s="9"/>
      <c r="AG6" s="9">
        <v>2</v>
      </c>
      <c r="AH6" s="9">
        <v>2</v>
      </c>
      <c r="AI6" s="9"/>
      <c r="AJ6" s="9">
        <v>3</v>
      </c>
      <c r="AK6" s="9"/>
      <c r="AL6" s="9">
        <v>1</v>
      </c>
      <c r="AM6" s="9">
        <v>1</v>
      </c>
      <c r="AN6" s="9"/>
      <c r="AO6" s="9">
        <v>2</v>
      </c>
      <c r="AP6" s="51"/>
      <c r="AQ6" s="9"/>
      <c r="AR6" s="9"/>
      <c r="AS6" s="9"/>
      <c r="AT6" s="72"/>
      <c r="AU6" s="72"/>
      <c r="AV6" s="72"/>
      <c r="AW6" s="9"/>
      <c r="AX6" s="9"/>
      <c r="AY6" s="9"/>
      <c r="AZ6" s="9"/>
      <c r="BA6" s="9"/>
      <c r="BB6" s="13"/>
    </row>
    <row r="7" spans="1:54" x14ac:dyDescent="0.25">
      <c r="A7" s="28" t="s">
        <v>42</v>
      </c>
      <c r="B7" s="9" t="s">
        <v>143</v>
      </c>
      <c r="C7" s="51"/>
      <c r="D7" s="9">
        <v>2</v>
      </c>
      <c r="E7" s="9">
        <v>3</v>
      </c>
      <c r="F7" s="9">
        <v>4</v>
      </c>
      <c r="G7" s="9">
        <v>3</v>
      </c>
      <c r="H7" s="9">
        <v>1</v>
      </c>
      <c r="I7" s="9">
        <v>2</v>
      </c>
      <c r="J7" s="9">
        <v>3</v>
      </c>
      <c r="K7" s="9">
        <v>1</v>
      </c>
      <c r="L7" s="45">
        <v>2</v>
      </c>
      <c r="M7" s="9">
        <v>2</v>
      </c>
      <c r="N7" s="9">
        <v>1</v>
      </c>
      <c r="O7" s="9">
        <v>1</v>
      </c>
      <c r="P7" s="51"/>
      <c r="Q7" s="9"/>
      <c r="R7" s="9">
        <v>1</v>
      </c>
      <c r="S7" s="9">
        <v>2</v>
      </c>
      <c r="T7" s="9">
        <v>2</v>
      </c>
      <c r="U7" s="9"/>
      <c r="V7" s="9"/>
      <c r="W7" s="9">
        <v>2</v>
      </c>
      <c r="X7" s="9"/>
      <c r="Y7" s="9"/>
      <c r="Z7" s="233">
        <v>2</v>
      </c>
      <c r="AA7" s="9">
        <v>1</v>
      </c>
      <c r="AB7" s="233">
        <v>1</v>
      </c>
      <c r="AC7" s="51"/>
      <c r="AD7" s="9">
        <v>2</v>
      </c>
      <c r="AE7" s="9"/>
      <c r="AF7" s="9">
        <v>1</v>
      </c>
      <c r="AG7" s="9">
        <v>1</v>
      </c>
      <c r="AH7" s="9"/>
      <c r="AI7" s="9">
        <v>1</v>
      </c>
      <c r="AJ7" s="9">
        <v>1</v>
      </c>
      <c r="AK7" s="9"/>
      <c r="AL7" s="9">
        <v>1</v>
      </c>
      <c r="AM7" s="9"/>
      <c r="AN7" s="9">
        <v>1</v>
      </c>
      <c r="AO7" s="9">
        <v>1</v>
      </c>
      <c r="AP7" s="51"/>
      <c r="AQ7" s="9"/>
      <c r="AR7" s="9"/>
      <c r="AS7" s="9"/>
      <c r="AT7" s="118"/>
      <c r="AU7" s="118"/>
      <c r="AV7" s="118"/>
      <c r="AW7" s="9"/>
      <c r="AX7" s="9"/>
      <c r="AY7" s="9"/>
      <c r="AZ7" s="9"/>
      <c r="BA7" s="9"/>
      <c r="BB7" s="13"/>
    </row>
    <row r="8" spans="1:54" x14ac:dyDescent="0.25">
      <c r="A8" s="28" t="s">
        <v>43</v>
      </c>
      <c r="B8" s="9" t="s">
        <v>143</v>
      </c>
      <c r="C8" s="51"/>
      <c r="D8" s="9"/>
      <c r="E8" s="9">
        <v>1</v>
      </c>
      <c r="F8" s="9">
        <v>2</v>
      </c>
      <c r="G8" s="9">
        <v>1</v>
      </c>
      <c r="H8" s="9"/>
      <c r="I8" s="9">
        <v>1</v>
      </c>
      <c r="J8" s="9"/>
      <c r="K8" s="9">
        <v>1</v>
      </c>
      <c r="L8" s="45">
        <v>1</v>
      </c>
      <c r="M8" s="9"/>
      <c r="N8" s="9"/>
      <c r="O8" s="9"/>
      <c r="P8" s="51"/>
      <c r="Q8" s="9">
        <v>1</v>
      </c>
      <c r="R8" s="9"/>
      <c r="S8" s="9">
        <v>1</v>
      </c>
      <c r="T8" s="9">
        <v>1</v>
      </c>
      <c r="U8" s="9"/>
      <c r="V8" s="9">
        <v>1</v>
      </c>
      <c r="W8" s="9"/>
      <c r="X8" s="9">
        <v>1</v>
      </c>
      <c r="Y8" s="9">
        <v>1</v>
      </c>
      <c r="Z8" s="233"/>
      <c r="AA8" s="9"/>
      <c r="AB8" s="233"/>
      <c r="AC8" s="51"/>
      <c r="AD8" s="9"/>
      <c r="AE8" s="9">
        <v>1</v>
      </c>
      <c r="AF8" s="9">
        <v>1</v>
      </c>
      <c r="AG8" s="9"/>
      <c r="AH8" s="9"/>
      <c r="AI8" s="9">
        <v>1</v>
      </c>
      <c r="AJ8" s="9"/>
      <c r="AK8" s="9">
        <v>1</v>
      </c>
      <c r="AL8" s="9">
        <v>1</v>
      </c>
      <c r="AM8" s="9"/>
      <c r="AN8" s="9"/>
      <c r="AO8" s="9"/>
      <c r="AP8" s="51"/>
      <c r="AQ8" s="9"/>
      <c r="AR8" s="9"/>
      <c r="AS8" s="9"/>
      <c r="AT8" s="72"/>
      <c r="AU8" s="72"/>
      <c r="AV8" s="72"/>
      <c r="AW8" s="9"/>
      <c r="AX8" s="9"/>
      <c r="AY8" s="9"/>
      <c r="AZ8" s="9"/>
      <c r="BA8" s="9"/>
      <c r="BB8" s="13"/>
    </row>
    <row r="9" spans="1:54" x14ac:dyDescent="0.25">
      <c r="A9" s="28" t="s">
        <v>44</v>
      </c>
      <c r="B9" s="9" t="s">
        <v>143</v>
      </c>
      <c r="C9" s="51"/>
      <c r="D9" s="9">
        <v>1</v>
      </c>
      <c r="E9" s="9">
        <v>1</v>
      </c>
      <c r="F9" s="9"/>
      <c r="G9" s="9"/>
      <c r="H9" s="9"/>
      <c r="I9" s="9"/>
      <c r="J9" s="9">
        <v>1</v>
      </c>
      <c r="K9" s="9"/>
      <c r="L9" s="45">
        <v>1</v>
      </c>
      <c r="M9" s="9">
        <v>1</v>
      </c>
      <c r="N9" s="9"/>
      <c r="O9" s="9"/>
      <c r="P9" s="51"/>
      <c r="Q9" s="9">
        <v>1</v>
      </c>
      <c r="R9" s="9">
        <v>1</v>
      </c>
      <c r="S9" s="9"/>
      <c r="T9" s="9"/>
      <c r="U9" s="9"/>
      <c r="V9" s="9"/>
      <c r="W9" s="9">
        <v>1</v>
      </c>
      <c r="X9" s="9"/>
      <c r="Y9" s="9"/>
      <c r="Z9" s="233">
        <v>1</v>
      </c>
      <c r="AA9" s="9"/>
      <c r="AB9" s="233"/>
      <c r="AC9" s="51"/>
      <c r="AD9" s="9">
        <v>1</v>
      </c>
      <c r="AE9" s="9"/>
      <c r="AF9" s="9"/>
      <c r="AG9" s="9"/>
      <c r="AH9" s="9"/>
      <c r="AI9" s="9"/>
      <c r="AJ9" s="9">
        <v>1</v>
      </c>
      <c r="AK9" s="9"/>
      <c r="AL9" s="9">
        <v>1</v>
      </c>
      <c r="AM9" s="9"/>
      <c r="AN9" s="9"/>
      <c r="AO9" s="9"/>
      <c r="AP9" s="51"/>
      <c r="AQ9" s="9"/>
      <c r="AR9" s="9"/>
      <c r="AS9" s="9"/>
      <c r="AT9" s="118"/>
      <c r="AU9" s="118"/>
      <c r="AV9" s="118"/>
      <c r="AW9" s="9"/>
      <c r="AX9" s="9"/>
      <c r="AY9" s="9"/>
      <c r="AZ9" s="9"/>
      <c r="BA9" s="9"/>
      <c r="BB9" s="13"/>
    </row>
    <row r="10" spans="1:54" x14ac:dyDescent="0.25">
      <c r="A10" s="28" t="s">
        <v>45</v>
      </c>
      <c r="B10" s="9" t="s">
        <v>143</v>
      </c>
      <c r="C10" s="51"/>
      <c r="D10" s="9">
        <v>4</v>
      </c>
      <c r="E10" s="9">
        <v>7</v>
      </c>
      <c r="F10" s="9">
        <v>7</v>
      </c>
      <c r="G10" s="9">
        <v>13</v>
      </c>
      <c r="H10" s="9">
        <v>10</v>
      </c>
      <c r="I10" s="9">
        <v>6</v>
      </c>
      <c r="J10" s="9">
        <v>6</v>
      </c>
      <c r="K10" s="9">
        <v>7</v>
      </c>
      <c r="L10" s="45">
        <v>3</v>
      </c>
      <c r="M10" s="9">
        <v>4</v>
      </c>
      <c r="N10" s="9">
        <v>5</v>
      </c>
      <c r="O10" s="9">
        <v>5</v>
      </c>
      <c r="P10" s="51"/>
      <c r="Q10" s="9">
        <v>5</v>
      </c>
      <c r="R10" s="9">
        <v>3</v>
      </c>
      <c r="S10" s="9">
        <v>5</v>
      </c>
      <c r="T10" s="9">
        <v>9</v>
      </c>
      <c r="U10" s="9">
        <v>7</v>
      </c>
      <c r="V10" s="9">
        <v>1</v>
      </c>
      <c r="W10" s="9">
        <v>3</v>
      </c>
      <c r="X10" s="9">
        <v>5</v>
      </c>
      <c r="Y10" s="9"/>
      <c r="Z10" s="233">
        <v>1</v>
      </c>
      <c r="AA10" s="9">
        <v>3</v>
      </c>
      <c r="AB10" s="233">
        <v>3</v>
      </c>
      <c r="AC10" s="51"/>
      <c r="AD10" s="9">
        <v>4</v>
      </c>
      <c r="AE10" s="9">
        <v>4</v>
      </c>
      <c r="AF10" s="9">
        <v>2</v>
      </c>
      <c r="AG10" s="9">
        <v>12</v>
      </c>
      <c r="AH10" s="9">
        <v>5</v>
      </c>
      <c r="AI10" s="9">
        <v>3</v>
      </c>
      <c r="AJ10" s="9">
        <v>1</v>
      </c>
      <c r="AK10" s="9">
        <v>4</v>
      </c>
      <c r="AL10" s="9">
        <v>1</v>
      </c>
      <c r="AM10" s="9">
        <v>3</v>
      </c>
      <c r="AN10" s="9">
        <v>1</v>
      </c>
      <c r="AO10" s="9">
        <v>2</v>
      </c>
      <c r="AP10" s="51"/>
      <c r="AQ10" s="9"/>
      <c r="AR10" s="9">
        <v>1</v>
      </c>
      <c r="AS10" s="9"/>
      <c r="AT10" s="118"/>
      <c r="AU10" s="118"/>
      <c r="AV10" s="118"/>
      <c r="AW10" s="9"/>
      <c r="AX10" s="9"/>
      <c r="AY10" s="9"/>
      <c r="AZ10" s="9"/>
      <c r="BA10" s="9"/>
      <c r="BB10" s="13"/>
    </row>
    <row r="11" spans="1:54" x14ac:dyDescent="0.25">
      <c r="A11" s="28" t="s">
        <v>46</v>
      </c>
      <c r="B11" s="9" t="s">
        <v>143</v>
      </c>
      <c r="C11" s="51"/>
      <c r="D11" s="9"/>
      <c r="E11" s="9"/>
      <c r="F11" s="9"/>
      <c r="G11" s="9"/>
      <c r="H11" s="9"/>
      <c r="I11" s="9">
        <v>2</v>
      </c>
      <c r="J11" s="9">
        <v>1</v>
      </c>
      <c r="K11" s="9"/>
      <c r="M11" s="9"/>
      <c r="N11" s="9"/>
      <c r="O11" s="9"/>
      <c r="P11" s="51"/>
      <c r="Q11" s="9"/>
      <c r="R11" s="9"/>
      <c r="S11" s="9"/>
      <c r="T11" s="9"/>
      <c r="U11" s="9"/>
      <c r="V11" s="9">
        <v>2</v>
      </c>
      <c r="W11" s="9">
        <v>1</v>
      </c>
      <c r="X11" s="9"/>
      <c r="Y11" s="9"/>
      <c r="Z11" s="233"/>
      <c r="AA11" s="9"/>
      <c r="AB11" s="233"/>
      <c r="AC11" s="51"/>
      <c r="AD11" s="9"/>
      <c r="AE11" s="9"/>
      <c r="AF11" s="9"/>
      <c r="AG11" s="9"/>
      <c r="AH11" s="9"/>
      <c r="AI11" s="9">
        <v>2</v>
      </c>
      <c r="AJ11" s="9">
        <v>1</v>
      </c>
      <c r="AK11" s="9"/>
      <c r="AL11" s="9"/>
      <c r="AM11" s="9"/>
      <c r="AN11" s="9"/>
      <c r="AO11" s="9"/>
      <c r="AP11" s="51"/>
      <c r="AQ11" s="9"/>
      <c r="AR11" s="9"/>
      <c r="AS11" s="9"/>
      <c r="AT11" s="72"/>
      <c r="AU11" s="72"/>
      <c r="AV11" s="72"/>
      <c r="AW11" s="9"/>
      <c r="AX11" s="9"/>
      <c r="AY11" s="9"/>
      <c r="AZ11" s="9"/>
      <c r="BA11" s="9"/>
      <c r="BB11" s="13"/>
    </row>
    <row r="12" spans="1:54" x14ac:dyDescent="0.25">
      <c r="A12" s="28" t="s">
        <v>47</v>
      </c>
      <c r="B12" s="9" t="s">
        <v>143</v>
      </c>
      <c r="C12" s="51"/>
      <c r="D12" s="9"/>
      <c r="E12" s="9">
        <v>2</v>
      </c>
      <c r="F12" s="9">
        <v>3</v>
      </c>
      <c r="G12" s="9">
        <v>1</v>
      </c>
      <c r="H12" s="9">
        <v>2</v>
      </c>
      <c r="I12" s="9">
        <v>2</v>
      </c>
      <c r="J12" s="9">
        <v>4</v>
      </c>
      <c r="K12" s="9">
        <v>2</v>
      </c>
      <c r="M12" s="9">
        <v>1</v>
      </c>
      <c r="N12" s="9"/>
      <c r="O12" s="9">
        <v>1</v>
      </c>
      <c r="P12" s="51"/>
      <c r="Q12" s="9">
        <v>1</v>
      </c>
      <c r="R12" s="9">
        <v>1</v>
      </c>
      <c r="S12" s="9">
        <v>1</v>
      </c>
      <c r="T12" s="9"/>
      <c r="U12" s="9">
        <v>2</v>
      </c>
      <c r="V12" s="9"/>
      <c r="W12" s="9">
        <v>2</v>
      </c>
      <c r="X12" s="9">
        <v>2</v>
      </c>
      <c r="Y12" s="9"/>
      <c r="Z12" s="233"/>
      <c r="AA12" s="9"/>
      <c r="AB12" s="233">
        <v>1</v>
      </c>
      <c r="AC12" s="51"/>
      <c r="AD12" s="9"/>
      <c r="AE12" s="9">
        <v>1</v>
      </c>
      <c r="AF12" s="9">
        <v>2</v>
      </c>
      <c r="AG12" s="9">
        <v>1</v>
      </c>
      <c r="AH12" s="9"/>
      <c r="AI12" s="9">
        <v>2</v>
      </c>
      <c r="AJ12" s="9">
        <v>2</v>
      </c>
      <c r="AK12" s="9"/>
      <c r="AL12" s="9"/>
      <c r="AM12" s="9">
        <v>1</v>
      </c>
      <c r="AN12" s="9"/>
      <c r="AO12" s="9"/>
      <c r="AP12" s="51"/>
      <c r="AQ12" s="9"/>
      <c r="AR12" s="9"/>
      <c r="AS12" s="9"/>
      <c r="AT12" s="72"/>
      <c r="AU12" s="72"/>
      <c r="AV12" s="72"/>
      <c r="AW12" s="9"/>
      <c r="AX12" s="9"/>
      <c r="AY12" s="9"/>
      <c r="AZ12" s="9"/>
      <c r="BA12" s="9"/>
      <c r="BB12" s="13"/>
    </row>
    <row r="13" spans="1:54" x14ac:dyDescent="0.25">
      <c r="A13" s="28" t="s">
        <v>48</v>
      </c>
      <c r="B13" s="9" t="s">
        <v>143</v>
      </c>
      <c r="C13" s="51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51"/>
      <c r="Q13" s="9"/>
      <c r="R13" s="9"/>
      <c r="S13" s="9"/>
      <c r="T13" s="9"/>
      <c r="U13" s="9"/>
      <c r="V13" s="9"/>
      <c r="W13" s="9"/>
      <c r="X13" s="9"/>
      <c r="Y13" s="9"/>
      <c r="Z13" s="233"/>
      <c r="AA13" s="9"/>
      <c r="AB13" s="233"/>
      <c r="AC13" s="51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51"/>
      <c r="AQ13" s="9"/>
      <c r="AR13" s="9"/>
      <c r="AS13" s="9"/>
      <c r="AT13" s="72"/>
      <c r="AU13" s="72"/>
      <c r="AV13" s="72"/>
      <c r="AW13" s="9"/>
      <c r="AX13" s="9"/>
      <c r="AY13" s="9"/>
      <c r="AZ13" s="9"/>
      <c r="BA13" s="9"/>
      <c r="BB13" s="13"/>
    </row>
    <row r="14" spans="1:54" x14ac:dyDescent="0.25">
      <c r="A14" s="28" t="s">
        <v>49</v>
      </c>
      <c r="B14" s="9" t="s">
        <v>143</v>
      </c>
      <c r="C14" s="51"/>
      <c r="D14" s="9"/>
      <c r="E14" s="9">
        <v>1</v>
      </c>
      <c r="F14" s="9">
        <v>1</v>
      </c>
      <c r="G14" s="9">
        <v>1</v>
      </c>
      <c r="H14" s="9"/>
      <c r="I14" s="9">
        <v>1</v>
      </c>
      <c r="J14" s="9">
        <v>1</v>
      </c>
      <c r="K14" s="9"/>
      <c r="M14" s="9"/>
      <c r="N14" s="9"/>
      <c r="O14" s="9"/>
      <c r="P14" s="51"/>
      <c r="Q14" s="9"/>
      <c r="R14" s="9">
        <v>1</v>
      </c>
      <c r="S14" s="9"/>
      <c r="T14" s="9">
        <v>1</v>
      </c>
      <c r="U14" s="9"/>
      <c r="V14" s="9"/>
      <c r="W14" s="9">
        <v>1</v>
      </c>
      <c r="X14" s="9"/>
      <c r="Y14" s="9"/>
      <c r="Z14" s="233"/>
      <c r="AA14" s="9"/>
      <c r="AB14" s="233"/>
      <c r="AC14" s="51"/>
      <c r="AD14" s="9"/>
      <c r="AE14" s="9">
        <v>1</v>
      </c>
      <c r="AF14" s="9">
        <v>1</v>
      </c>
      <c r="AG14" s="9"/>
      <c r="AH14" s="9"/>
      <c r="AI14" s="9">
        <v>1</v>
      </c>
      <c r="AJ14" s="9"/>
      <c r="AK14" s="9"/>
      <c r="AL14" s="9"/>
      <c r="AM14" s="9"/>
      <c r="AN14" s="9"/>
      <c r="AO14" s="9"/>
      <c r="AP14" s="51"/>
      <c r="AQ14" s="9"/>
      <c r="AR14" s="9"/>
      <c r="AS14" s="9"/>
      <c r="AT14" s="72"/>
      <c r="AU14" s="72"/>
      <c r="AV14" s="72"/>
      <c r="AW14" s="9"/>
      <c r="AX14" s="9"/>
      <c r="AY14" s="9"/>
      <c r="AZ14" s="9"/>
      <c r="BA14" s="9"/>
      <c r="BB14" s="13"/>
    </row>
    <row r="15" spans="1:54" x14ac:dyDescent="0.25">
      <c r="A15" s="28" t="s">
        <v>50</v>
      </c>
      <c r="B15" s="9" t="s">
        <v>143</v>
      </c>
      <c r="C15" s="51"/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2</v>
      </c>
      <c r="J15" s="9">
        <v>2</v>
      </c>
      <c r="K15" s="9">
        <v>1</v>
      </c>
      <c r="M15" s="9"/>
      <c r="N15" s="9"/>
      <c r="O15" s="9"/>
      <c r="P15" s="51"/>
      <c r="Q15" s="9"/>
      <c r="R15" s="9">
        <v>1</v>
      </c>
      <c r="S15" s="9">
        <v>1</v>
      </c>
      <c r="T15" s="9"/>
      <c r="U15" s="9"/>
      <c r="V15" s="9">
        <v>1</v>
      </c>
      <c r="W15" s="9">
        <v>2</v>
      </c>
      <c r="X15" s="9">
        <v>1</v>
      </c>
      <c r="Y15" s="9"/>
      <c r="Z15" s="233"/>
      <c r="AA15" s="9"/>
      <c r="AB15" s="233"/>
      <c r="AC15" s="51"/>
      <c r="AD15" s="9">
        <v>1</v>
      </c>
      <c r="AE15" s="9"/>
      <c r="AF15" s="9">
        <v>1</v>
      </c>
      <c r="AG15" s="9"/>
      <c r="AH15" s="9"/>
      <c r="AI15" s="9">
        <v>1</v>
      </c>
      <c r="AJ15" s="9">
        <v>2</v>
      </c>
      <c r="AK15" s="9"/>
      <c r="AL15" s="9"/>
      <c r="AM15" s="9"/>
      <c r="AN15" s="9"/>
      <c r="AO15" s="9"/>
      <c r="AP15" s="51"/>
      <c r="AQ15" s="9"/>
      <c r="AR15" s="9"/>
      <c r="AS15" s="9"/>
      <c r="AT15" s="72"/>
      <c r="AU15" s="72"/>
      <c r="AV15" s="72"/>
      <c r="AW15" s="9"/>
      <c r="AX15" s="9"/>
      <c r="AY15" s="9"/>
      <c r="AZ15" s="9"/>
      <c r="BA15" s="9"/>
      <c r="BB15" s="13"/>
    </row>
    <row r="16" spans="1:54" x14ac:dyDescent="0.25">
      <c r="A16" s="28" t="s">
        <v>51</v>
      </c>
      <c r="B16" s="9" t="s">
        <v>143</v>
      </c>
      <c r="C16" s="51"/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51"/>
      <c r="Q16" s="9"/>
      <c r="R16" s="9"/>
      <c r="S16" s="9"/>
      <c r="T16" s="9"/>
      <c r="U16" s="9"/>
      <c r="V16" s="9"/>
      <c r="W16" s="9"/>
      <c r="X16" s="9"/>
      <c r="Y16" s="9"/>
      <c r="Z16" s="233"/>
      <c r="AA16" s="9"/>
      <c r="AB16" s="233"/>
      <c r="AC16" s="51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51"/>
      <c r="AQ16" s="9"/>
      <c r="AR16" s="9"/>
      <c r="AS16" s="9"/>
      <c r="AT16" s="72"/>
      <c r="AU16" s="72"/>
      <c r="AV16" s="72"/>
      <c r="AW16" s="9"/>
      <c r="AX16" s="9"/>
      <c r="AY16" s="9"/>
      <c r="AZ16" s="9"/>
      <c r="BA16" s="9"/>
      <c r="BB16" s="13"/>
    </row>
    <row r="17" spans="1:54" x14ac:dyDescent="0.25">
      <c r="A17" s="28" t="s">
        <v>52</v>
      </c>
      <c r="B17" s="9" t="s">
        <v>143</v>
      </c>
      <c r="C17" s="51"/>
      <c r="D17" s="9">
        <v>1</v>
      </c>
      <c r="E17" s="9">
        <v>1</v>
      </c>
      <c r="F17" s="9">
        <v>1</v>
      </c>
      <c r="G17" s="9">
        <v>3</v>
      </c>
      <c r="H17" s="9">
        <v>5</v>
      </c>
      <c r="I17" s="9">
        <v>4</v>
      </c>
      <c r="J17" s="9">
        <v>3</v>
      </c>
      <c r="K17" s="9">
        <v>2</v>
      </c>
      <c r="L17" s="45">
        <v>3</v>
      </c>
      <c r="M17" s="9">
        <v>10</v>
      </c>
      <c r="N17" s="9">
        <v>5</v>
      </c>
      <c r="O17" s="9">
        <v>8</v>
      </c>
      <c r="P17" s="51"/>
      <c r="Q17" s="9">
        <v>1</v>
      </c>
      <c r="R17" s="9">
        <v>1</v>
      </c>
      <c r="S17" s="9"/>
      <c r="T17" s="9">
        <v>2</v>
      </c>
      <c r="U17" s="9">
        <v>2</v>
      </c>
      <c r="V17" s="9">
        <v>4</v>
      </c>
      <c r="W17" s="9">
        <v>3</v>
      </c>
      <c r="X17" s="9">
        <v>2</v>
      </c>
      <c r="Y17" s="9"/>
      <c r="Z17" s="233">
        <v>7</v>
      </c>
      <c r="AA17" s="9">
        <v>3</v>
      </c>
      <c r="AB17" s="233">
        <v>8</v>
      </c>
      <c r="AC17" s="51"/>
      <c r="AD17" s="9">
        <v>1</v>
      </c>
      <c r="AE17" s="9">
        <v>1</v>
      </c>
      <c r="AF17" s="9">
        <v>1</v>
      </c>
      <c r="AG17" s="9">
        <v>2</v>
      </c>
      <c r="AH17" s="9">
        <v>4</v>
      </c>
      <c r="AI17" s="9">
        <v>1</v>
      </c>
      <c r="AJ17" s="9">
        <v>3</v>
      </c>
      <c r="AK17" s="9">
        <v>2</v>
      </c>
      <c r="AL17" s="9">
        <v>3</v>
      </c>
      <c r="AM17" s="9">
        <v>7</v>
      </c>
      <c r="AN17" s="9">
        <v>2</v>
      </c>
      <c r="AO17" s="9">
        <v>6</v>
      </c>
      <c r="AP17" s="51"/>
      <c r="AQ17" s="9"/>
      <c r="AR17" s="9"/>
      <c r="AS17" s="9"/>
      <c r="AT17" s="118"/>
      <c r="AU17" s="118"/>
      <c r="AV17" s="118"/>
      <c r="AW17" s="9"/>
      <c r="AX17" s="9"/>
      <c r="AY17" s="9"/>
      <c r="AZ17" s="9"/>
      <c r="BA17" s="9"/>
      <c r="BB17" s="13"/>
    </row>
    <row r="18" spans="1:54" x14ac:dyDescent="0.25">
      <c r="A18" s="28" t="s">
        <v>53</v>
      </c>
      <c r="B18" s="9" t="s">
        <v>143</v>
      </c>
      <c r="C18" s="51"/>
      <c r="D18" s="9"/>
      <c r="E18" s="9"/>
      <c r="F18" s="9"/>
      <c r="G18" s="9"/>
      <c r="H18" s="9">
        <v>2</v>
      </c>
      <c r="I18" s="9"/>
      <c r="J18" s="9"/>
      <c r="K18" s="9"/>
      <c r="M18" s="9"/>
      <c r="N18" s="9"/>
      <c r="O18" s="9"/>
      <c r="P18" s="51"/>
      <c r="Q18" s="9"/>
      <c r="R18" s="9"/>
      <c r="S18" s="9"/>
      <c r="T18" s="9"/>
      <c r="U18" s="9">
        <v>2</v>
      </c>
      <c r="V18" s="9"/>
      <c r="W18" s="9"/>
      <c r="X18" s="9"/>
      <c r="Y18" s="9"/>
      <c r="Z18" s="233"/>
      <c r="AA18" s="9"/>
      <c r="AB18" s="233"/>
      <c r="AC18" s="51"/>
      <c r="AD18" s="9"/>
      <c r="AE18" s="9"/>
      <c r="AF18" s="9"/>
      <c r="AG18" s="9"/>
      <c r="AH18" s="9">
        <v>2</v>
      </c>
      <c r="AI18" s="9"/>
      <c r="AJ18" s="9"/>
      <c r="AK18" s="9"/>
      <c r="AL18" s="9"/>
      <c r="AM18" s="9"/>
      <c r="AN18" s="9"/>
      <c r="AO18" s="9"/>
      <c r="AP18" s="51"/>
      <c r="AQ18" s="9"/>
      <c r="AR18" s="9"/>
      <c r="AS18" s="9"/>
      <c r="AT18" s="118"/>
      <c r="AU18" s="118"/>
      <c r="AV18" s="118"/>
      <c r="AW18" s="9"/>
      <c r="AX18" s="9"/>
      <c r="AY18" s="9"/>
      <c r="AZ18" s="9"/>
      <c r="BA18" s="9"/>
      <c r="BB18" s="13"/>
    </row>
    <row r="19" spans="1:54" x14ac:dyDescent="0.25">
      <c r="A19" s="28" t="s">
        <v>54</v>
      </c>
      <c r="B19" s="9" t="s">
        <v>143</v>
      </c>
      <c r="C19" s="51"/>
      <c r="D19" s="9">
        <v>8</v>
      </c>
      <c r="E19" s="9">
        <v>11</v>
      </c>
      <c r="F19" s="9">
        <v>9</v>
      </c>
      <c r="G19" s="9">
        <v>9</v>
      </c>
      <c r="H19" s="9">
        <v>6</v>
      </c>
      <c r="I19" s="9">
        <v>7</v>
      </c>
      <c r="J19" s="9">
        <v>4</v>
      </c>
      <c r="K19" s="9">
        <v>8</v>
      </c>
      <c r="L19" s="45">
        <v>1</v>
      </c>
      <c r="M19" s="9">
        <v>1</v>
      </c>
      <c r="N19" s="9"/>
      <c r="O19" s="9">
        <v>1</v>
      </c>
      <c r="P19" s="51"/>
      <c r="Q19" s="9">
        <v>7</v>
      </c>
      <c r="R19" s="9">
        <v>7</v>
      </c>
      <c r="S19" s="9">
        <v>1</v>
      </c>
      <c r="T19" s="9">
        <v>5</v>
      </c>
      <c r="U19" s="9">
        <v>1</v>
      </c>
      <c r="V19" s="9">
        <v>2</v>
      </c>
      <c r="W19" s="9">
        <v>2</v>
      </c>
      <c r="X19" s="9">
        <v>7</v>
      </c>
      <c r="Y19" s="9"/>
      <c r="Z19" s="233">
        <v>1</v>
      </c>
      <c r="AA19" s="9"/>
      <c r="AB19" s="233">
        <v>1</v>
      </c>
      <c r="AC19" s="51"/>
      <c r="AD19" s="9">
        <v>8</v>
      </c>
      <c r="AE19" s="9">
        <v>6</v>
      </c>
      <c r="AF19" s="9">
        <v>5</v>
      </c>
      <c r="AG19" s="9">
        <v>2</v>
      </c>
      <c r="AH19" s="9">
        <v>2</v>
      </c>
      <c r="AI19" s="9">
        <v>2</v>
      </c>
      <c r="AJ19" s="9">
        <v>1</v>
      </c>
      <c r="AK19" s="9">
        <v>4</v>
      </c>
      <c r="AL19" s="9"/>
      <c r="AM19" s="9">
        <v>1</v>
      </c>
      <c r="AN19" s="9"/>
      <c r="AO19" s="9"/>
      <c r="AP19" s="51"/>
      <c r="AQ19" s="9"/>
      <c r="AR19" s="9"/>
      <c r="AS19" s="9"/>
      <c r="AT19" s="118">
        <v>1</v>
      </c>
      <c r="AU19" s="118"/>
      <c r="AV19" s="118">
        <v>1</v>
      </c>
      <c r="AW19" s="9"/>
      <c r="AX19" s="9"/>
      <c r="AY19" s="9"/>
      <c r="AZ19" s="9"/>
      <c r="BA19" s="9"/>
      <c r="BB19" s="13"/>
    </row>
    <row r="20" spans="1:54" x14ac:dyDescent="0.25">
      <c r="A20" s="28" t="s">
        <v>55</v>
      </c>
      <c r="B20" s="9" t="s">
        <v>143</v>
      </c>
      <c r="C20" s="51"/>
      <c r="D20" s="9"/>
      <c r="E20" s="9"/>
      <c r="F20" s="9"/>
      <c r="G20" s="9"/>
      <c r="H20" s="9"/>
      <c r="I20" s="9"/>
      <c r="J20" s="9"/>
      <c r="K20" s="9"/>
      <c r="M20" s="9"/>
      <c r="N20" s="9"/>
      <c r="O20" s="9"/>
      <c r="P20" s="51"/>
      <c r="Q20" s="9"/>
      <c r="R20" s="9"/>
      <c r="S20" s="9"/>
      <c r="T20" s="9"/>
      <c r="U20" s="9"/>
      <c r="V20" s="9"/>
      <c r="W20" s="9"/>
      <c r="X20" s="9"/>
      <c r="Y20" s="9"/>
      <c r="Z20" s="233"/>
      <c r="AA20" s="9"/>
      <c r="AB20" s="233"/>
      <c r="AC20" s="51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51"/>
      <c r="AQ20" s="9"/>
      <c r="AR20" s="9"/>
      <c r="AS20" s="9"/>
      <c r="AT20" s="72"/>
      <c r="AU20" s="72"/>
      <c r="AV20" s="72"/>
      <c r="AW20" s="9"/>
      <c r="AX20" s="9"/>
      <c r="AY20" s="9"/>
      <c r="AZ20" s="9"/>
      <c r="BA20" s="9"/>
      <c r="BB20" s="13"/>
    </row>
    <row r="21" spans="1:54" x14ac:dyDescent="0.25">
      <c r="A21" s="28" t="s">
        <v>56</v>
      </c>
      <c r="B21" s="9" t="s">
        <v>143</v>
      </c>
      <c r="C21" s="51"/>
      <c r="D21" s="9"/>
      <c r="E21" s="9">
        <v>3</v>
      </c>
      <c r="F21" s="9">
        <v>5</v>
      </c>
      <c r="G21" s="9">
        <v>5</v>
      </c>
      <c r="H21" s="9">
        <v>3</v>
      </c>
      <c r="I21" s="9">
        <v>3</v>
      </c>
      <c r="J21" s="9">
        <v>3</v>
      </c>
      <c r="K21" s="9">
        <v>1</v>
      </c>
      <c r="L21" s="45">
        <v>2</v>
      </c>
      <c r="M21" s="9">
        <v>4</v>
      </c>
      <c r="N21" s="9">
        <v>2</v>
      </c>
      <c r="O21" s="9">
        <v>1</v>
      </c>
      <c r="P21" s="51"/>
      <c r="Q21" s="9">
        <v>1</v>
      </c>
      <c r="R21" s="9">
        <v>2</v>
      </c>
      <c r="S21" s="9">
        <v>2</v>
      </c>
      <c r="T21" s="9">
        <v>3</v>
      </c>
      <c r="U21" s="9">
        <v>2</v>
      </c>
      <c r="V21" s="9">
        <v>1</v>
      </c>
      <c r="W21" s="9">
        <v>2</v>
      </c>
      <c r="X21" s="9"/>
      <c r="Y21" s="9"/>
      <c r="Z21" s="233">
        <v>3</v>
      </c>
      <c r="AA21" s="9">
        <v>1</v>
      </c>
      <c r="AB21" s="233"/>
      <c r="AC21" s="51"/>
      <c r="AD21" s="9">
        <v>0</v>
      </c>
      <c r="AE21" s="9">
        <v>3</v>
      </c>
      <c r="AF21" s="9">
        <v>4</v>
      </c>
      <c r="AG21" s="9">
        <v>2</v>
      </c>
      <c r="AH21" s="9">
        <v>1</v>
      </c>
      <c r="AI21" s="9">
        <v>2</v>
      </c>
      <c r="AJ21" s="9">
        <v>1</v>
      </c>
      <c r="AK21" s="9">
        <v>0</v>
      </c>
      <c r="AL21" s="9">
        <v>1</v>
      </c>
      <c r="AM21" s="9">
        <v>2</v>
      </c>
      <c r="AN21" s="9">
        <v>1</v>
      </c>
      <c r="AO21" s="9"/>
      <c r="AP21" s="51"/>
      <c r="AQ21" s="9"/>
      <c r="AR21" s="9"/>
      <c r="AS21" s="9"/>
      <c r="AT21" s="118"/>
      <c r="AU21" s="118"/>
      <c r="AV21" s="118"/>
      <c r="AW21" s="9"/>
      <c r="AX21" s="9"/>
      <c r="AY21" s="9"/>
      <c r="AZ21" s="9">
        <v>1</v>
      </c>
      <c r="BA21" s="9"/>
      <c r="BB21" s="13"/>
    </row>
    <row r="22" spans="1:54" x14ac:dyDescent="0.25">
      <c r="A22" s="28" t="s">
        <v>57</v>
      </c>
      <c r="B22" s="9" t="s">
        <v>143</v>
      </c>
      <c r="C22" s="51"/>
      <c r="D22" s="9">
        <v>1</v>
      </c>
      <c r="E22" s="9">
        <v>1</v>
      </c>
      <c r="F22" s="9">
        <v>4</v>
      </c>
      <c r="G22" s="9">
        <v>1</v>
      </c>
      <c r="H22" s="9">
        <v>2</v>
      </c>
      <c r="I22" s="9">
        <v>2</v>
      </c>
      <c r="J22" s="9">
        <v>2</v>
      </c>
      <c r="K22" s="9"/>
      <c r="L22" s="45">
        <v>2</v>
      </c>
      <c r="M22" s="9">
        <v>3</v>
      </c>
      <c r="N22" s="9">
        <v>2</v>
      </c>
      <c r="O22" s="9">
        <v>2</v>
      </c>
      <c r="P22" s="51"/>
      <c r="Q22" s="9">
        <v>2</v>
      </c>
      <c r="R22" s="9"/>
      <c r="S22" s="9">
        <v>3</v>
      </c>
      <c r="T22" s="9">
        <v>1</v>
      </c>
      <c r="U22" s="9">
        <v>1</v>
      </c>
      <c r="V22" s="9">
        <v>2</v>
      </c>
      <c r="W22" s="9">
        <v>2</v>
      </c>
      <c r="X22" s="9"/>
      <c r="Y22" s="9"/>
      <c r="Z22" s="233">
        <v>2</v>
      </c>
      <c r="AA22" s="9">
        <v>2</v>
      </c>
      <c r="AB22" s="233">
        <v>1</v>
      </c>
      <c r="AC22" s="51"/>
      <c r="AD22" s="9">
        <v>1</v>
      </c>
      <c r="AE22" s="9">
        <v>1</v>
      </c>
      <c r="AF22" s="9">
        <v>2</v>
      </c>
      <c r="AG22" s="9"/>
      <c r="AH22" s="9">
        <v>2</v>
      </c>
      <c r="AI22" s="9">
        <v>1</v>
      </c>
      <c r="AJ22" s="9">
        <v>2</v>
      </c>
      <c r="AK22" s="9">
        <v>0</v>
      </c>
      <c r="AL22" s="9">
        <v>2</v>
      </c>
      <c r="AM22" s="9">
        <v>1</v>
      </c>
      <c r="AN22" s="9">
        <v>1</v>
      </c>
      <c r="AO22" s="9">
        <v>2</v>
      </c>
      <c r="AP22" s="51"/>
      <c r="AQ22" s="9"/>
      <c r="AR22" s="9"/>
      <c r="AS22" s="9"/>
      <c r="AT22" s="72"/>
      <c r="AU22" s="72"/>
      <c r="AV22" s="72"/>
      <c r="AW22" s="9"/>
      <c r="AX22" s="9"/>
      <c r="AY22" s="9"/>
      <c r="AZ22" s="9"/>
      <c r="BA22" s="9"/>
      <c r="BB22" s="13"/>
    </row>
    <row r="23" spans="1:54" x14ac:dyDescent="0.25">
      <c r="A23" s="28" t="s">
        <v>58</v>
      </c>
      <c r="B23" s="9" t="s">
        <v>143</v>
      </c>
      <c r="C23" s="51"/>
      <c r="D23" s="9"/>
      <c r="E23" s="9"/>
      <c r="F23" s="9"/>
      <c r="G23" s="9"/>
      <c r="H23" s="9"/>
      <c r="I23" s="9"/>
      <c r="J23" s="9"/>
      <c r="K23" s="9"/>
      <c r="M23" s="9"/>
      <c r="N23" s="9"/>
      <c r="O23" s="9"/>
      <c r="P23" s="51"/>
      <c r="Q23" s="9"/>
      <c r="R23" s="9"/>
      <c r="S23" s="9"/>
      <c r="T23" s="9"/>
      <c r="U23" s="9"/>
      <c r="V23" s="9"/>
      <c r="W23" s="9"/>
      <c r="X23" s="9"/>
      <c r="Y23" s="9"/>
      <c r="Z23" s="233"/>
      <c r="AA23" s="9"/>
      <c r="AB23" s="233"/>
      <c r="AC23" s="51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51"/>
      <c r="AQ23" s="9"/>
      <c r="AR23" s="9"/>
      <c r="AS23" s="9"/>
      <c r="AT23" s="72"/>
      <c r="AU23" s="72"/>
      <c r="AV23" s="72"/>
      <c r="AW23" s="9"/>
      <c r="AX23" s="9"/>
      <c r="AY23" s="9"/>
      <c r="AZ23" s="9"/>
      <c r="BA23" s="9"/>
      <c r="BB23" s="13"/>
    </row>
    <row r="24" spans="1:54" x14ac:dyDescent="0.25">
      <c r="A24" s="28" t="s">
        <v>59</v>
      </c>
      <c r="B24" s="9" t="s">
        <v>143</v>
      </c>
      <c r="C24" s="51"/>
      <c r="D24" s="9">
        <v>1</v>
      </c>
      <c r="E24" s="9"/>
      <c r="F24" s="9">
        <v>1</v>
      </c>
      <c r="G24" s="9">
        <v>1</v>
      </c>
      <c r="H24" s="9">
        <v>1</v>
      </c>
      <c r="I24" s="9">
        <v>1</v>
      </c>
      <c r="J24" s="9"/>
      <c r="K24" s="9"/>
      <c r="M24" s="9"/>
      <c r="N24" s="9"/>
      <c r="O24" s="9"/>
      <c r="P24" s="51"/>
      <c r="Q24" s="9">
        <v>3</v>
      </c>
      <c r="R24" s="9"/>
      <c r="S24" s="9"/>
      <c r="T24" s="9"/>
      <c r="U24" s="9">
        <v>1</v>
      </c>
      <c r="V24" s="9">
        <v>1</v>
      </c>
      <c r="W24" s="9"/>
      <c r="X24" s="9"/>
      <c r="Y24" s="9"/>
      <c r="Z24" s="233"/>
      <c r="AA24" s="9"/>
      <c r="AB24" s="233"/>
      <c r="AC24" s="51"/>
      <c r="AD24" s="9">
        <v>1</v>
      </c>
      <c r="AE24" s="9"/>
      <c r="AF24" s="9">
        <v>1</v>
      </c>
      <c r="AG24" s="9"/>
      <c r="AH24" s="9"/>
      <c r="AI24" s="9">
        <v>1</v>
      </c>
      <c r="AJ24" s="9"/>
      <c r="AK24" s="9"/>
      <c r="AL24" s="9"/>
      <c r="AM24" s="9"/>
      <c r="AN24" s="9"/>
      <c r="AO24" s="9"/>
      <c r="AP24" s="51"/>
      <c r="AQ24" s="9"/>
      <c r="AR24" s="9"/>
      <c r="AS24" s="9"/>
      <c r="AT24" s="118"/>
      <c r="AU24" s="118"/>
      <c r="AV24" s="118"/>
      <c r="AW24" s="9"/>
      <c r="AX24" s="9"/>
      <c r="AY24" s="9"/>
      <c r="AZ24" s="9"/>
      <c r="BA24" s="9"/>
      <c r="BB24" s="13"/>
    </row>
    <row r="25" spans="1:54" x14ac:dyDescent="0.25">
      <c r="A25" s="28" t="s">
        <v>60</v>
      </c>
      <c r="B25" s="9" t="s">
        <v>143</v>
      </c>
      <c r="C25" s="51"/>
      <c r="D25" s="9"/>
      <c r="E25" s="9">
        <v>2</v>
      </c>
      <c r="F25" s="9">
        <v>1</v>
      </c>
      <c r="G25" s="9"/>
      <c r="H25" s="9"/>
      <c r="I25" s="9">
        <v>1</v>
      </c>
      <c r="J25" s="9"/>
      <c r="K25" s="9">
        <v>1</v>
      </c>
      <c r="M25" s="9">
        <v>2</v>
      </c>
      <c r="N25" s="9">
        <v>1</v>
      </c>
      <c r="O25" s="9">
        <v>2</v>
      </c>
      <c r="P25" s="51"/>
      <c r="Q25" s="9"/>
      <c r="R25" s="9">
        <v>1</v>
      </c>
      <c r="S25" s="9">
        <v>1</v>
      </c>
      <c r="T25" s="9"/>
      <c r="U25" s="9"/>
      <c r="V25" s="9">
        <v>1</v>
      </c>
      <c r="W25" s="9"/>
      <c r="X25" s="9">
        <v>1</v>
      </c>
      <c r="Y25" s="9"/>
      <c r="Z25" s="233">
        <v>1</v>
      </c>
      <c r="AA25" s="9">
        <v>1</v>
      </c>
      <c r="AB25" s="233">
        <v>1</v>
      </c>
      <c r="AC25" s="51"/>
      <c r="AD25" s="9"/>
      <c r="AE25" s="9">
        <v>2</v>
      </c>
      <c r="AF25" s="9"/>
      <c r="AG25" s="9"/>
      <c r="AH25" s="9"/>
      <c r="AI25" s="9">
        <v>1</v>
      </c>
      <c r="AJ25" s="9"/>
      <c r="AK25" s="9">
        <v>1</v>
      </c>
      <c r="AL25" s="9"/>
      <c r="AM25" s="9">
        <v>2</v>
      </c>
      <c r="AN25" s="9"/>
      <c r="AO25" s="9">
        <v>2</v>
      </c>
      <c r="AP25" s="51"/>
      <c r="AQ25" s="9"/>
      <c r="AR25" s="9"/>
      <c r="AS25" s="9"/>
      <c r="AT25" s="72"/>
      <c r="AU25" s="72"/>
      <c r="AV25" s="72"/>
      <c r="AW25" s="9"/>
      <c r="AX25" s="9"/>
      <c r="AY25" s="9"/>
      <c r="AZ25" s="9"/>
      <c r="BA25" s="9"/>
      <c r="BB25" s="13"/>
    </row>
    <row r="26" spans="1:54" x14ac:dyDescent="0.25">
      <c r="A26" s="28" t="s">
        <v>61</v>
      </c>
      <c r="B26" s="9" t="s">
        <v>143</v>
      </c>
      <c r="C26" s="51"/>
      <c r="D26" s="9"/>
      <c r="E26" s="9">
        <v>1</v>
      </c>
      <c r="F26" s="9">
        <v>1</v>
      </c>
      <c r="G26" s="9">
        <v>2</v>
      </c>
      <c r="H26" s="9">
        <v>2</v>
      </c>
      <c r="I26" s="9"/>
      <c r="J26" s="9">
        <v>3</v>
      </c>
      <c r="K26" s="9">
        <v>2</v>
      </c>
      <c r="L26" s="45">
        <v>2</v>
      </c>
      <c r="M26" s="9">
        <v>1</v>
      </c>
      <c r="N26" s="9">
        <v>1</v>
      </c>
      <c r="O26" s="9">
        <v>1</v>
      </c>
      <c r="P26" s="51"/>
      <c r="Q26" s="9"/>
      <c r="R26" s="9"/>
      <c r="S26" s="9"/>
      <c r="T26" s="9">
        <v>2</v>
      </c>
      <c r="U26" s="9"/>
      <c r="V26" s="9"/>
      <c r="W26" s="9">
        <v>2</v>
      </c>
      <c r="X26" s="9">
        <v>1</v>
      </c>
      <c r="Y26" s="9">
        <v>2</v>
      </c>
      <c r="Z26" s="233"/>
      <c r="AA26" s="9">
        <v>1</v>
      </c>
      <c r="AB26" s="233">
        <v>1</v>
      </c>
      <c r="AC26" s="51"/>
      <c r="AD26" s="9"/>
      <c r="AE26" s="9">
        <v>1</v>
      </c>
      <c r="AF26" s="9"/>
      <c r="AG26" s="9">
        <v>1</v>
      </c>
      <c r="AH26" s="9">
        <v>2</v>
      </c>
      <c r="AI26" s="9"/>
      <c r="AJ26" s="9">
        <v>1</v>
      </c>
      <c r="AK26" s="9">
        <v>1</v>
      </c>
      <c r="AL26" s="9">
        <v>1</v>
      </c>
      <c r="AM26" s="9">
        <v>1</v>
      </c>
      <c r="AN26" s="9">
        <v>1</v>
      </c>
      <c r="AO26" s="9"/>
      <c r="AP26" s="51"/>
      <c r="AQ26" s="9"/>
      <c r="AR26" s="9"/>
      <c r="AS26" s="9"/>
      <c r="AT26" s="118"/>
      <c r="AU26" s="118"/>
      <c r="AV26" s="118"/>
      <c r="AW26" s="9"/>
      <c r="AX26" s="9"/>
      <c r="AY26" s="9"/>
      <c r="AZ26" s="9"/>
      <c r="BA26" s="9"/>
      <c r="BB26" s="13"/>
    </row>
    <row r="27" spans="1:54" x14ac:dyDescent="0.25">
      <c r="A27" s="28" t="s">
        <v>62</v>
      </c>
      <c r="B27" s="9" t="s">
        <v>143</v>
      </c>
      <c r="C27" s="51"/>
      <c r="D27" s="9"/>
      <c r="E27" s="9"/>
      <c r="F27" s="9"/>
      <c r="G27" s="9">
        <v>1</v>
      </c>
      <c r="H27" s="9"/>
      <c r="I27" s="9">
        <v>1</v>
      </c>
      <c r="J27" s="9">
        <v>1</v>
      </c>
      <c r="K27" s="9"/>
      <c r="M27" s="9">
        <v>1</v>
      </c>
      <c r="N27" s="9">
        <v>1</v>
      </c>
      <c r="O27" s="9">
        <v>1</v>
      </c>
      <c r="P27" s="51"/>
      <c r="Q27" s="9"/>
      <c r="R27" s="9"/>
      <c r="S27" s="9"/>
      <c r="T27" s="9">
        <v>1</v>
      </c>
      <c r="U27" s="9"/>
      <c r="V27" s="9">
        <v>1</v>
      </c>
      <c r="W27" s="9">
        <v>1</v>
      </c>
      <c r="X27" s="9"/>
      <c r="Y27" s="9"/>
      <c r="Z27" s="233">
        <v>1</v>
      </c>
      <c r="AA27" s="9"/>
      <c r="AB27" s="233">
        <v>1</v>
      </c>
      <c r="AC27" s="51"/>
      <c r="AD27" s="9"/>
      <c r="AE27" s="9"/>
      <c r="AF27" s="9"/>
      <c r="AG27" s="9">
        <v>1</v>
      </c>
      <c r="AH27" s="9"/>
      <c r="AI27" s="9">
        <v>1</v>
      </c>
      <c r="AJ27" s="9">
        <v>1</v>
      </c>
      <c r="AK27" s="9"/>
      <c r="AL27" s="9"/>
      <c r="AM27" s="9">
        <v>1</v>
      </c>
      <c r="AN27" s="9">
        <v>1</v>
      </c>
      <c r="AO27" s="9"/>
      <c r="AP27" s="51"/>
      <c r="AQ27" s="9"/>
      <c r="AR27" s="9"/>
      <c r="AS27" s="9"/>
      <c r="AT27" s="118"/>
      <c r="AU27" s="118"/>
      <c r="AV27" s="118"/>
      <c r="AW27" s="9">
        <v>1</v>
      </c>
      <c r="AX27" s="9"/>
      <c r="AY27" s="9"/>
      <c r="AZ27" s="9"/>
      <c r="BA27" s="9"/>
      <c r="BB27" s="13"/>
    </row>
    <row r="28" spans="1:54" x14ac:dyDescent="0.25">
      <c r="A28" s="28" t="s">
        <v>63</v>
      </c>
      <c r="B28" s="9" t="s">
        <v>143</v>
      </c>
      <c r="C28" s="51"/>
      <c r="D28" s="9"/>
      <c r="E28" s="9"/>
      <c r="F28" s="9"/>
      <c r="G28" s="9"/>
      <c r="H28" s="9">
        <v>1</v>
      </c>
      <c r="I28" s="9"/>
      <c r="J28" s="9"/>
      <c r="K28" s="9"/>
      <c r="L28" s="45">
        <v>1</v>
      </c>
      <c r="M28" s="9"/>
      <c r="N28" s="9">
        <v>1</v>
      </c>
      <c r="O28" s="9">
        <v>1</v>
      </c>
      <c r="P28" s="51"/>
      <c r="Q28" s="9">
        <v>1</v>
      </c>
      <c r="R28" s="9"/>
      <c r="S28" s="9"/>
      <c r="T28" s="9"/>
      <c r="U28" s="9">
        <v>1</v>
      </c>
      <c r="V28" s="9"/>
      <c r="W28" s="9"/>
      <c r="X28" s="9"/>
      <c r="Y28" s="9">
        <v>1</v>
      </c>
      <c r="Z28" s="233"/>
      <c r="AA28" s="9"/>
      <c r="AB28" s="233">
        <v>1</v>
      </c>
      <c r="AC28" s="51"/>
      <c r="AD28" s="9"/>
      <c r="AE28" s="9"/>
      <c r="AF28" s="9"/>
      <c r="AG28" s="9"/>
      <c r="AH28" s="9">
        <v>1</v>
      </c>
      <c r="AI28" s="9"/>
      <c r="AJ28" s="9"/>
      <c r="AK28" s="9"/>
      <c r="AL28" s="9">
        <v>1</v>
      </c>
      <c r="AM28" s="9"/>
      <c r="AN28" s="9">
        <v>1</v>
      </c>
      <c r="AO28" s="9"/>
      <c r="AP28" s="51"/>
      <c r="AQ28" s="9"/>
      <c r="AR28" s="9"/>
      <c r="AS28" s="9"/>
      <c r="AT28" s="72"/>
      <c r="AU28" s="72"/>
      <c r="AV28" s="72"/>
      <c r="AW28" s="9"/>
      <c r="AX28" s="9"/>
      <c r="AY28" s="9"/>
      <c r="AZ28" s="9"/>
      <c r="BA28" s="9"/>
      <c r="BB28" s="13"/>
    </row>
    <row r="29" spans="1:54" x14ac:dyDescent="0.25">
      <c r="A29" s="28" t="s">
        <v>64</v>
      </c>
      <c r="B29" s="9" t="s">
        <v>143</v>
      </c>
      <c r="C29" s="51"/>
      <c r="D29" s="9">
        <v>1</v>
      </c>
      <c r="E29" s="9"/>
      <c r="F29" s="9"/>
      <c r="G29" s="9">
        <v>1</v>
      </c>
      <c r="H29" s="9">
        <v>1</v>
      </c>
      <c r="I29" s="9">
        <v>1</v>
      </c>
      <c r="J29" s="9"/>
      <c r="K29" s="9"/>
      <c r="M29" s="9"/>
      <c r="N29" s="9"/>
      <c r="O29" s="9"/>
      <c r="P29" s="51"/>
      <c r="Q29" s="9">
        <v>2</v>
      </c>
      <c r="R29" s="9"/>
      <c r="S29" s="9"/>
      <c r="T29" s="9">
        <v>1</v>
      </c>
      <c r="U29" s="9">
        <v>1</v>
      </c>
      <c r="V29" s="9">
        <v>1</v>
      </c>
      <c r="W29" s="9"/>
      <c r="X29" s="9"/>
      <c r="Y29" s="9"/>
      <c r="Z29" s="233"/>
      <c r="AA29" s="9"/>
      <c r="AB29" s="233"/>
      <c r="AC29" s="51"/>
      <c r="AD29" s="9">
        <v>1</v>
      </c>
      <c r="AE29" s="9"/>
      <c r="AF29" s="9"/>
      <c r="AG29" s="9">
        <v>1</v>
      </c>
      <c r="AH29" s="9">
        <v>1</v>
      </c>
      <c r="AI29" s="9">
        <v>1</v>
      </c>
      <c r="AJ29" s="9"/>
      <c r="AK29" s="9"/>
      <c r="AL29" s="9"/>
      <c r="AM29" s="9"/>
      <c r="AN29" s="9"/>
      <c r="AO29" s="9"/>
      <c r="AP29" s="51"/>
      <c r="AQ29" s="9"/>
      <c r="AR29" s="9"/>
      <c r="AS29" s="9"/>
      <c r="AT29" s="72"/>
      <c r="AU29" s="72"/>
      <c r="AV29" s="72"/>
      <c r="AW29" s="9"/>
      <c r="AX29" s="9"/>
      <c r="AY29" s="9"/>
      <c r="AZ29" s="9"/>
      <c r="BA29" s="9"/>
      <c r="BB29" s="13"/>
    </row>
    <row r="30" spans="1:54" x14ac:dyDescent="0.25">
      <c r="A30" s="28" t="s">
        <v>65</v>
      </c>
      <c r="B30" s="9" t="s">
        <v>143</v>
      </c>
      <c r="C30" s="51"/>
      <c r="D30" s="9">
        <v>1</v>
      </c>
      <c r="E30" s="9">
        <v>1</v>
      </c>
      <c r="F30" s="9"/>
      <c r="G30" s="9"/>
      <c r="H30" s="9"/>
      <c r="I30" s="9"/>
      <c r="J30" s="9"/>
      <c r="K30" s="9"/>
      <c r="L30" s="45">
        <v>1</v>
      </c>
      <c r="M30" s="9">
        <v>2</v>
      </c>
      <c r="N30" s="9">
        <v>1</v>
      </c>
      <c r="O30" s="9">
        <v>1</v>
      </c>
      <c r="P30" s="51"/>
      <c r="Q30" s="9"/>
      <c r="R30" s="9">
        <v>1</v>
      </c>
      <c r="S30" s="9"/>
      <c r="T30" s="9"/>
      <c r="U30" s="9"/>
      <c r="V30" s="9"/>
      <c r="W30" s="9"/>
      <c r="X30" s="9"/>
      <c r="Y30" s="9"/>
      <c r="Z30" s="233">
        <v>1</v>
      </c>
      <c r="AA30" s="9">
        <v>1</v>
      </c>
      <c r="AB30" s="233"/>
      <c r="AC30" s="51"/>
      <c r="AD30" s="9">
        <v>1</v>
      </c>
      <c r="AE30" s="9"/>
      <c r="AF30" s="9"/>
      <c r="AG30" s="9"/>
      <c r="AH30" s="9"/>
      <c r="AI30" s="9"/>
      <c r="AJ30" s="9"/>
      <c r="AK30" s="9"/>
      <c r="AL30" s="9">
        <v>1</v>
      </c>
      <c r="AM30" s="9">
        <v>1</v>
      </c>
      <c r="AN30" s="9"/>
      <c r="AO30" s="9">
        <v>1</v>
      </c>
      <c r="AP30" s="51"/>
      <c r="AQ30" s="9"/>
      <c r="AR30" s="9"/>
      <c r="AS30" s="9"/>
      <c r="AT30" s="72"/>
      <c r="AU30" s="72"/>
      <c r="AV30" s="72"/>
      <c r="AW30" s="9"/>
      <c r="AX30" s="9"/>
      <c r="AY30" s="9"/>
      <c r="AZ30" s="9"/>
      <c r="BA30" s="9"/>
      <c r="BB30" s="13"/>
    </row>
    <row r="31" spans="1:54" x14ac:dyDescent="0.25">
      <c r="A31" s="28" t="s">
        <v>66</v>
      </c>
      <c r="B31" s="9" t="s">
        <v>143</v>
      </c>
      <c r="C31" s="51"/>
      <c r="D31" s="9">
        <v>1</v>
      </c>
      <c r="E31" s="9">
        <v>1</v>
      </c>
      <c r="F31" s="9">
        <v>1</v>
      </c>
      <c r="G31" s="9"/>
      <c r="H31" s="9">
        <v>2</v>
      </c>
      <c r="I31" s="9">
        <v>1</v>
      </c>
      <c r="J31" s="9">
        <v>1</v>
      </c>
      <c r="K31" s="9"/>
      <c r="M31" s="9">
        <v>2</v>
      </c>
      <c r="N31" s="9"/>
      <c r="O31" s="9"/>
      <c r="P31" s="51"/>
      <c r="Q31" s="9">
        <v>1</v>
      </c>
      <c r="R31" s="9"/>
      <c r="S31" s="9"/>
      <c r="T31" s="9"/>
      <c r="U31" s="9">
        <v>1</v>
      </c>
      <c r="V31" s="9"/>
      <c r="W31" s="9">
        <v>1</v>
      </c>
      <c r="X31" s="9"/>
      <c r="Y31" s="9"/>
      <c r="Z31" s="233">
        <v>2</v>
      </c>
      <c r="AA31" s="9"/>
      <c r="AB31" s="233"/>
      <c r="AC31" s="51"/>
      <c r="AD31" s="9">
        <v>1</v>
      </c>
      <c r="AE31" s="9"/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51"/>
      <c r="AQ31" s="9"/>
      <c r="AR31" s="9"/>
      <c r="AS31" s="9"/>
      <c r="AT31" s="72"/>
      <c r="AU31" s="72"/>
      <c r="AV31" s="72"/>
      <c r="AW31" s="9"/>
      <c r="AX31" s="9"/>
      <c r="AY31" s="9"/>
      <c r="AZ31" s="9"/>
      <c r="BA31" s="9"/>
      <c r="BB31" s="13"/>
    </row>
    <row r="32" spans="1:54" x14ac:dyDescent="0.25">
      <c r="A32" s="28" t="s">
        <v>67</v>
      </c>
      <c r="B32" s="9" t="s">
        <v>143</v>
      </c>
      <c r="C32" s="51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51"/>
      <c r="Q32" s="9"/>
      <c r="R32" s="9"/>
      <c r="S32" s="9"/>
      <c r="T32" s="9"/>
      <c r="U32" s="9"/>
      <c r="V32" s="9"/>
      <c r="W32" s="9"/>
      <c r="X32" s="9"/>
      <c r="Y32" s="9"/>
      <c r="Z32" s="233"/>
      <c r="AA32" s="9"/>
      <c r="AB32" s="233"/>
      <c r="AC32" s="51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51"/>
      <c r="AQ32" s="9"/>
      <c r="AR32" s="9"/>
      <c r="AS32" s="9"/>
      <c r="AT32" s="72"/>
      <c r="AU32" s="72"/>
      <c r="AV32" s="72"/>
      <c r="AW32" s="9"/>
      <c r="AX32" s="9"/>
      <c r="AY32" s="9"/>
      <c r="AZ32" s="9"/>
      <c r="BA32" s="9"/>
      <c r="BB32" s="13"/>
    </row>
    <row r="33" spans="1:54" x14ac:dyDescent="0.25">
      <c r="A33" s="28" t="s">
        <v>68</v>
      </c>
      <c r="B33" s="9" t="s">
        <v>143</v>
      </c>
      <c r="C33" s="51"/>
      <c r="D33" s="9"/>
      <c r="E33" s="9"/>
      <c r="F33" s="9"/>
      <c r="G33" s="9"/>
      <c r="H33" s="9"/>
      <c r="I33" s="9"/>
      <c r="J33" s="9"/>
      <c r="K33" s="9"/>
      <c r="M33" s="9"/>
      <c r="N33" s="9"/>
      <c r="O33" s="9"/>
      <c r="P33" s="51"/>
      <c r="Q33" s="9"/>
      <c r="R33" s="9"/>
      <c r="S33" s="9"/>
      <c r="T33" s="9"/>
      <c r="U33" s="9"/>
      <c r="V33" s="9"/>
      <c r="W33" s="9"/>
      <c r="X33" s="9"/>
      <c r="Y33" s="9"/>
      <c r="Z33" s="233"/>
      <c r="AA33" s="9"/>
      <c r="AB33" s="233"/>
      <c r="AC33" s="51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51"/>
      <c r="AQ33" s="9"/>
      <c r="AR33" s="9"/>
      <c r="AS33" s="9"/>
      <c r="AT33" s="72"/>
      <c r="AU33" s="72"/>
      <c r="AV33" s="72"/>
      <c r="AW33" s="9"/>
      <c r="AX33" s="9"/>
      <c r="AY33" s="9"/>
      <c r="AZ33" s="9"/>
      <c r="BA33" s="9"/>
      <c r="BB33" s="13"/>
    </row>
    <row r="34" spans="1:54" x14ac:dyDescent="0.25">
      <c r="A34" s="28" t="s">
        <v>69</v>
      </c>
      <c r="B34" s="9" t="s">
        <v>143</v>
      </c>
      <c r="C34" s="51"/>
      <c r="D34" s="9">
        <v>1</v>
      </c>
      <c r="E34" s="9">
        <v>1</v>
      </c>
      <c r="F34" s="9">
        <v>3</v>
      </c>
      <c r="G34" s="9">
        <v>2</v>
      </c>
      <c r="H34" s="9">
        <v>2</v>
      </c>
      <c r="I34" s="9"/>
      <c r="J34" s="9">
        <v>1</v>
      </c>
      <c r="K34" s="9">
        <v>1</v>
      </c>
      <c r="L34" s="45">
        <v>1</v>
      </c>
      <c r="M34" s="9"/>
      <c r="N34" s="9"/>
      <c r="O34" s="9">
        <v>1</v>
      </c>
      <c r="P34" s="51"/>
      <c r="Q34" s="9">
        <v>1</v>
      </c>
      <c r="R34" s="9">
        <v>1</v>
      </c>
      <c r="S34" s="9">
        <v>1</v>
      </c>
      <c r="T34" s="9">
        <v>2</v>
      </c>
      <c r="U34" s="9">
        <v>2</v>
      </c>
      <c r="V34" s="9"/>
      <c r="W34" s="9">
        <v>1</v>
      </c>
      <c r="X34" s="9"/>
      <c r="Y34" s="9">
        <v>1</v>
      </c>
      <c r="Z34" s="233"/>
      <c r="AA34" s="9"/>
      <c r="AB34" s="233">
        <v>1</v>
      </c>
      <c r="AC34" s="51"/>
      <c r="AD34" s="9">
        <v>1</v>
      </c>
      <c r="AE34" s="9"/>
      <c r="AF34" s="9">
        <v>3</v>
      </c>
      <c r="AG34" s="9"/>
      <c r="AH34" s="9">
        <v>2</v>
      </c>
      <c r="AI34" s="9"/>
      <c r="AJ34" s="9">
        <v>1</v>
      </c>
      <c r="AK34" s="9">
        <v>1</v>
      </c>
      <c r="AL34" s="9"/>
      <c r="AM34" s="9"/>
      <c r="AN34" s="9"/>
      <c r="AO34" s="9">
        <v>1</v>
      </c>
      <c r="AP34" s="51"/>
      <c r="AQ34" s="9"/>
      <c r="AR34" s="9"/>
      <c r="AS34" s="9"/>
      <c r="AT34" s="118"/>
      <c r="AU34" s="118"/>
      <c r="AV34" s="118"/>
      <c r="AW34" s="9">
        <v>1</v>
      </c>
      <c r="AX34" s="9"/>
      <c r="AY34" s="9"/>
      <c r="AZ34" s="9"/>
      <c r="BA34" s="9"/>
      <c r="BB34" s="13"/>
    </row>
    <row r="35" spans="1:54" x14ac:dyDescent="0.25">
      <c r="A35" s="28" t="s">
        <v>70</v>
      </c>
      <c r="B35" s="9" t="s">
        <v>143</v>
      </c>
      <c r="C35" s="51"/>
      <c r="D35" s="9"/>
      <c r="E35" s="9"/>
      <c r="F35" s="9"/>
      <c r="G35" s="9"/>
      <c r="H35" s="9"/>
      <c r="I35" s="9"/>
      <c r="J35" s="9"/>
      <c r="K35" s="9"/>
      <c r="M35" s="9"/>
      <c r="N35" s="9"/>
      <c r="O35" s="9"/>
      <c r="P35" s="51"/>
      <c r="Q35" s="9"/>
      <c r="R35" s="9"/>
      <c r="S35" s="9"/>
      <c r="T35" s="9"/>
      <c r="U35" s="9"/>
      <c r="V35" s="9"/>
      <c r="W35" s="9"/>
      <c r="X35" s="9"/>
      <c r="Y35" s="9"/>
      <c r="Z35" s="233"/>
      <c r="AA35" s="9"/>
      <c r="AB35" s="233"/>
      <c r="AC35" s="51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51"/>
      <c r="AQ35" s="9"/>
      <c r="AR35" s="9"/>
      <c r="AS35" s="9"/>
      <c r="AT35" s="72"/>
      <c r="AU35" s="72"/>
      <c r="AV35" s="72"/>
      <c r="AW35" s="9"/>
      <c r="AX35" s="9"/>
      <c r="AY35" s="9"/>
      <c r="AZ35" s="9"/>
      <c r="BA35" s="9"/>
      <c r="BB35" s="13"/>
    </row>
    <row r="36" spans="1:54" x14ac:dyDescent="0.25">
      <c r="A36" s="28" t="s">
        <v>71</v>
      </c>
      <c r="B36" s="9" t="s">
        <v>143</v>
      </c>
      <c r="C36" s="51"/>
      <c r="D36" s="9">
        <v>3</v>
      </c>
      <c r="E36" s="9"/>
      <c r="F36" s="9"/>
      <c r="G36" s="9"/>
      <c r="H36" s="9"/>
      <c r="I36" s="9"/>
      <c r="J36" s="9"/>
      <c r="K36" s="9"/>
      <c r="M36" s="9"/>
      <c r="N36" s="9"/>
      <c r="O36" s="9">
        <v>1</v>
      </c>
      <c r="P36" s="51"/>
      <c r="Q36" s="9">
        <v>3</v>
      </c>
      <c r="R36" s="9"/>
      <c r="S36" s="9"/>
      <c r="T36" s="9"/>
      <c r="U36" s="9"/>
      <c r="V36" s="9"/>
      <c r="W36" s="9"/>
      <c r="X36" s="9"/>
      <c r="Y36" s="9"/>
      <c r="Z36" s="233"/>
      <c r="AA36" s="9"/>
      <c r="AB36" s="233">
        <v>1</v>
      </c>
      <c r="AC36" s="51"/>
      <c r="AD36" s="9">
        <v>3</v>
      </c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>
        <v>1</v>
      </c>
      <c r="AP36" s="51"/>
      <c r="AQ36" s="9"/>
      <c r="AR36" s="9"/>
      <c r="AS36" s="9"/>
      <c r="AT36" s="118"/>
      <c r="AU36" s="118"/>
      <c r="AV36" s="118"/>
      <c r="AW36" s="9"/>
      <c r="AX36" s="9"/>
      <c r="AY36" s="9"/>
      <c r="AZ36" s="9"/>
      <c r="BA36" s="9"/>
      <c r="BB36" s="13"/>
    </row>
    <row r="37" spans="1:54" x14ac:dyDescent="0.25">
      <c r="A37" s="28" t="s">
        <v>72</v>
      </c>
      <c r="B37" s="9" t="s">
        <v>143</v>
      </c>
      <c r="C37" s="51"/>
      <c r="D37" s="9"/>
      <c r="E37" s="9"/>
      <c r="F37" s="9">
        <v>1</v>
      </c>
      <c r="G37" s="9">
        <v>1</v>
      </c>
      <c r="H37" s="9"/>
      <c r="I37" s="9"/>
      <c r="J37" s="9">
        <v>2</v>
      </c>
      <c r="K37" s="9">
        <v>1</v>
      </c>
      <c r="M37" s="9"/>
      <c r="N37" s="9"/>
      <c r="O37" s="9"/>
      <c r="P37" s="51"/>
      <c r="Q37" s="9"/>
      <c r="R37" s="9"/>
      <c r="S37" s="9">
        <v>1</v>
      </c>
      <c r="T37" s="9"/>
      <c r="U37" s="9"/>
      <c r="V37" s="9"/>
      <c r="W37" s="9">
        <v>1</v>
      </c>
      <c r="X37" s="9">
        <v>1</v>
      </c>
      <c r="Y37" s="9"/>
      <c r="Z37" s="233"/>
      <c r="AA37" s="9"/>
      <c r="AB37" s="233"/>
      <c r="AC37" s="51"/>
      <c r="AD37" s="9"/>
      <c r="AE37" s="9"/>
      <c r="AF37" s="9">
        <v>1</v>
      </c>
      <c r="AG37" s="9">
        <v>1</v>
      </c>
      <c r="AH37" s="9"/>
      <c r="AI37" s="9"/>
      <c r="AJ37" s="9">
        <v>1</v>
      </c>
      <c r="AK37" s="9"/>
      <c r="AL37" s="9"/>
      <c r="AM37" s="9"/>
      <c r="AN37" s="9"/>
      <c r="AO37" s="9"/>
      <c r="AP37" s="51"/>
      <c r="AQ37" s="9"/>
      <c r="AR37" s="9"/>
      <c r="AS37" s="9"/>
      <c r="AT37" s="72"/>
      <c r="AU37" s="72"/>
      <c r="AV37" s="72"/>
      <c r="AW37" s="9"/>
      <c r="AX37" s="9"/>
      <c r="AY37" s="9"/>
      <c r="AZ37" s="9"/>
      <c r="BA37" s="9"/>
      <c r="BB37" s="13"/>
    </row>
    <row r="38" spans="1:54" x14ac:dyDescent="0.25">
      <c r="A38" s="28" t="s">
        <v>73</v>
      </c>
      <c r="B38" s="9" t="s">
        <v>143</v>
      </c>
      <c r="C38" s="51"/>
      <c r="D38" s="9"/>
      <c r="E38" s="9"/>
      <c r="F38" s="9"/>
      <c r="G38" s="9">
        <v>1</v>
      </c>
      <c r="H38" s="9">
        <v>1</v>
      </c>
      <c r="I38" s="9"/>
      <c r="J38" s="9"/>
      <c r="K38" s="9"/>
      <c r="M38" s="9"/>
      <c r="N38" s="9"/>
      <c r="O38" s="9"/>
      <c r="P38" s="51"/>
      <c r="Q38" s="9"/>
      <c r="R38" s="9"/>
      <c r="S38" s="9"/>
      <c r="T38" s="9"/>
      <c r="U38" s="9">
        <v>1</v>
      </c>
      <c r="V38" s="9"/>
      <c r="W38" s="9"/>
      <c r="X38" s="9"/>
      <c r="Y38" s="9"/>
      <c r="Z38" s="233"/>
      <c r="AA38" s="9"/>
      <c r="AB38" s="233"/>
      <c r="AC38" s="51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51"/>
      <c r="AQ38" s="9"/>
      <c r="AR38" s="9"/>
      <c r="AS38" s="9"/>
      <c r="AT38" s="72"/>
      <c r="AU38" s="72"/>
      <c r="AV38" s="72"/>
      <c r="AW38" s="9"/>
      <c r="AX38" s="9"/>
      <c r="AY38" s="9"/>
      <c r="AZ38" s="9"/>
      <c r="BA38" s="9"/>
      <c r="BB38" s="13"/>
    </row>
    <row r="39" spans="1:54" x14ac:dyDescent="0.25">
      <c r="A39" s="28" t="s">
        <v>74</v>
      </c>
      <c r="B39" s="9" t="s">
        <v>143</v>
      </c>
      <c r="C39" s="51"/>
      <c r="D39" s="9"/>
      <c r="E39" s="9"/>
      <c r="F39" s="9"/>
      <c r="G39" s="9">
        <v>1</v>
      </c>
      <c r="H39" s="9"/>
      <c r="I39" s="9"/>
      <c r="J39" s="9">
        <v>2</v>
      </c>
      <c r="K39" s="9">
        <v>1</v>
      </c>
      <c r="M39" s="9"/>
      <c r="N39" s="9"/>
      <c r="O39" s="9">
        <v>1</v>
      </c>
      <c r="P39" s="51"/>
      <c r="Q39" s="9"/>
      <c r="R39" s="9"/>
      <c r="S39" s="9"/>
      <c r="T39" s="9">
        <v>1</v>
      </c>
      <c r="U39" s="9"/>
      <c r="V39" s="9"/>
      <c r="W39" s="9">
        <v>1</v>
      </c>
      <c r="X39" s="9">
        <v>1</v>
      </c>
      <c r="Y39" s="9"/>
      <c r="Z39" s="233"/>
      <c r="AA39" s="9"/>
      <c r="AB39" s="233">
        <v>1</v>
      </c>
      <c r="AC39" s="51"/>
      <c r="AD39" s="9"/>
      <c r="AE39" s="9"/>
      <c r="AF39" s="9"/>
      <c r="AG39" s="9">
        <v>1</v>
      </c>
      <c r="AH39" s="9"/>
      <c r="AI39" s="9"/>
      <c r="AJ39" s="9">
        <v>2</v>
      </c>
      <c r="AK39" s="9"/>
      <c r="AL39" s="9"/>
      <c r="AM39" s="9"/>
      <c r="AN39" s="9"/>
      <c r="AO39" s="9">
        <v>1</v>
      </c>
      <c r="AP39" s="51"/>
      <c r="AQ39" s="9"/>
      <c r="AR39" s="9"/>
      <c r="AS39" s="9"/>
      <c r="AT39" s="72"/>
      <c r="AU39" s="72"/>
      <c r="AV39" s="72"/>
      <c r="AW39" s="9">
        <v>1</v>
      </c>
      <c r="AX39" s="9"/>
      <c r="AY39" s="9"/>
      <c r="AZ39" s="9"/>
      <c r="BA39" s="9"/>
      <c r="BB39" s="13"/>
    </row>
    <row r="40" spans="1:54" x14ac:dyDescent="0.25">
      <c r="A40" s="28" t="s">
        <v>75</v>
      </c>
      <c r="B40" s="9" t="s">
        <v>143</v>
      </c>
      <c r="C40" s="51"/>
      <c r="D40" s="9"/>
      <c r="E40" s="9"/>
      <c r="F40" s="9"/>
      <c r="G40" s="9"/>
      <c r="H40" s="9"/>
      <c r="I40" s="9"/>
      <c r="J40" s="9"/>
      <c r="K40" s="9"/>
      <c r="M40" s="9"/>
      <c r="N40" s="9"/>
      <c r="O40" s="9"/>
      <c r="P40" s="51"/>
      <c r="Q40" s="9"/>
      <c r="R40" s="9"/>
      <c r="S40" s="9"/>
      <c r="T40" s="9"/>
      <c r="U40" s="9"/>
      <c r="V40" s="9"/>
      <c r="W40" s="9"/>
      <c r="X40" s="9"/>
      <c r="Y40" s="9"/>
      <c r="Z40" s="233"/>
      <c r="AA40" s="9"/>
      <c r="AB40" s="233"/>
      <c r="AC40" s="51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51"/>
      <c r="AQ40" s="9"/>
      <c r="AR40" s="9"/>
      <c r="AS40" s="9"/>
      <c r="AT40" s="72"/>
      <c r="AU40" s="72"/>
      <c r="AV40" s="72"/>
      <c r="AW40" s="9"/>
      <c r="AX40" s="9"/>
      <c r="AY40" s="9"/>
      <c r="AZ40" s="9"/>
      <c r="BA40" s="9"/>
      <c r="BB40" s="13"/>
    </row>
    <row r="41" spans="1:54" x14ac:dyDescent="0.25">
      <c r="A41" s="28" t="s">
        <v>76</v>
      </c>
      <c r="B41" s="9" t="s">
        <v>143</v>
      </c>
      <c r="C41" s="51"/>
      <c r="D41" s="9"/>
      <c r="E41" s="9"/>
      <c r="F41" s="9"/>
      <c r="G41" s="9"/>
      <c r="H41" s="9"/>
      <c r="I41" s="9"/>
      <c r="J41" s="9"/>
      <c r="K41" s="9"/>
      <c r="M41" s="9"/>
      <c r="N41" s="9"/>
      <c r="O41" s="9"/>
      <c r="P41" s="51"/>
      <c r="Q41" s="9"/>
      <c r="R41" s="9"/>
      <c r="S41" s="9"/>
      <c r="T41" s="9"/>
      <c r="U41" s="9"/>
      <c r="V41" s="9"/>
      <c r="W41" s="9"/>
      <c r="X41" s="9"/>
      <c r="Y41" s="9"/>
      <c r="Z41" s="233"/>
      <c r="AA41" s="9"/>
      <c r="AB41" s="233"/>
      <c r="AC41" s="51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51"/>
      <c r="AQ41" s="9"/>
      <c r="AR41" s="9"/>
      <c r="AS41" s="9"/>
      <c r="AT41" s="10"/>
      <c r="AU41" s="10"/>
      <c r="AV41" s="10"/>
      <c r="AW41" s="9"/>
      <c r="AX41" s="9"/>
      <c r="AY41" s="9"/>
      <c r="AZ41" s="9"/>
      <c r="BA41" s="9"/>
      <c r="BB41" s="13"/>
    </row>
    <row r="42" spans="1:54" x14ac:dyDescent="0.25">
      <c r="A42" s="28" t="s">
        <v>77</v>
      </c>
      <c r="B42" s="9" t="s">
        <v>143</v>
      </c>
      <c r="C42" s="51"/>
      <c r="D42" s="9">
        <v>4</v>
      </c>
      <c r="E42" s="9">
        <v>5</v>
      </c>
      <c r="F42" s="9">
        <v>4</v>
      </c>
      <c r="G42" s="9">
        <v>2</v>
      </c>
      <c r="H42" s="9">
        <v>2</v>
      </c>
      <c r="I42" s="9">
        <v>1</v>
      </c>
      <c r="J42" s="9">
        <v>2</v>
      </c>
      <c r="K42" s="9">
        <v>1</v>
      </c>
      <c r="L42" s="45">
        <v>1</v>
      </c>
      <c r="M42" s="9">
        <v>1</v>
      </c>
      <c r="N42" s="9">
        <v>1</v>
      </c>
      <c r="O42" s="9">
        <v>4</v>
      </c>
      <c r="P42" s="51"/>
      <c r="Q42" s="9">
        <v>1</v>
      </c>
      <c r="R42" s="9">
        <v>5</v>
      </c>
      <c r="S42" s="9">
        <v>1</v>
      </c>
      <c r="T42" s="9">
        <v>2</v>
      </c>
      <c r="U42" s="9">
        <v>2</v>
      </c>
      <c r="V42" s="9">
        <v>1</v>
      </c>
      <c r="W42" s="9">
        <v>2</v>
      </c>
      <c r="X42" s="9"/>
      <c r="Y42" s="9">
        <v>1</v>
      </c>
      <c r="Z42" s="233"/>
      <c r="AA42" s="9"/>
      <c r="AB42" s="233">
        <v>2</v>
      </c>
      <c r="AC42" s="51"/>
      <c r="AD42" s="9">
        <v>4</v>
      </c>
      <c r="AE42" s="9">
        <v>1</v>
      </c>
      <c r="AF42" s="9">
        <v>4</v>
      </c>
      <c r="AG42" s="9"/>
      <c r="AH42" s="9">
        <v>1</v>
      </c>
      <c r="AI42" s="9">
        <v>1</v>
      </c>
      <c r="AJ42" s="9">
        <v>2</v>
      </c>
      <c r="AK42" s="9">
        <v>1</v>
      </c>
      <c r="AL42" s="9"/>
      <c r="AM42" s="9">
        <v>1</v>
      </c>
      <c r="AN42" s="9"/>
      <c r="AO42" s="9">
        <v>3</v>
      </c>
      <c r="AP42" s="51"/>
      <c r="AQ42" s="9"/>
      <c r="AR42" s="9"/>
      <c r="AS42" s="9"/>
      <c r="AT42" s="118"/>
      <c r="AU42" s="118"/>
      <c r="AV42" s="118"/>
      <c r="AW42" s="9"/>
      <c r="AX42" s="9"/>
      <c r="AY42" s="9"/>
      <c r="AZ42" s="9"/>
      <c r="BA42" s="9"/>
      <c r="BB42" s="13"/>
    </row>
    <row r="43" spans="1:54" x14ac:dyDescent="0.25">
      <c r="A43" s="28" t="s">
        <v>78</v>
      </c>
      <c r="B43" s="9" t="s">
        <v>143</v>
      </c>
      <c r="C43" s="51"/>
      <c r="D43" s="9">
        <v>1</v>
      </c>
      <c r="E43" s="9">
        <v>2</v>
      </c>
      <c r="F43" s="9"/>
      <c r="G43" s="9"/>
      <c r="H43" s="9"/>
      <c r="I43" s="9"/>
      <c r="J43" s="9"/>
      <c r="K43" s="9"/>
      <c r="L43" s="45">
        <v>1</v>
      </c>
      <c r="M43" s="9"/>
      <c r="N43" s="9"/>
      <c r="O43" s="9"/>
      <c r="P43" s="51"/>
      <c r="Q43" s="9">
        <v>1</v>
      </c>
      <c r="R43" s="9">
        <v>1</v>
      </c>
      <c r="S43" s="9"/>
      <c r="T43" s="9"/>
      <c r="U43" s="9"/>
      <c r="V43" s="9"/>
      <c r="W43" s="9"/>
      <c r="X43" s="9"/>
      <c r="Y43" s="9">
        <v>1</v>
      </c>
      <c r="Z43" s="233"/>
      <c r="AA43" s="9"/>
      <c r="AB43" s="233"/>
      <c r="AC43" s="51"/>
      <c r="AD43" s="9">
        <v>1</v>
      </c>
      <c r="AE43" s="9"/>
      <c r="AF43" s="9"/>
      <c r="AG43" s="9"/>
      <c r="AH43" s="9"/>
      <c r="AI43" s="9"/>
      <c r="AJ43" s="9"/>
      <c r="AK43" s="9"/>
      <c r="AL43" s="9">
        <v>1</v>
      </c>
      <c r="AM43" s="9"/>
      <c r="AN43" s="9"/>
      <c r="AO43" s="9"/>
      <c r="AP43" s="51"/>
      <c r="AQ43" s="9"/>
      <c r="AR43" s="9"/>
      <c r="AS43" s="9"/>
      <c r="AT43" s="72"/>
      <c r="AU43" s="72"/>
      <c r="AV43" s="72"/>
      <c r="AW43" s="9"/>
      <c r="AX43" s="9"/>
      <c r="AY43" s="9"/>
      <c r="AZ43" s="9"/>
      <c r="BA43" s="9"/>
      <c r="BB43" s="13"/>
    </row>
    <row r="44" spans="1:54" x14ac:dyDescent="0.25">
      <c r="A44" s="28" t="s">
        <v>79</v>
      </c>
      <c r="B44" s="9" t="s">
        <v>143</v>
      </c>
      <c r="C44" s="51"/>
      <c r="D44" s="9">
        <v>2</v>
      </c>
      <c r="E44" s="9">
        <v>2</v>
      </c>
      <c r="F44" s="9">
        <v>1</v>
      </c>
      <c r="G44" s="9"/>
      <c r="H44" s="9">
        <v>2</v>
      </c>
      <c r="I44" s="9"/>
      <c r="J44" s="9"/>
      <c r="K44" s="9">
        <v>3</v>
      </c>
      <c r="L44" s="45">
        <v>1</v>
      </c>
      <c r="M44" s="9">
        <v>1</v>
      </c>
      <c r="N44" s="9"/>
      <c r="O44" s="9"/>
      <c r="P44" s="51"/>
      <c r="Q44" s="9">
        <v>3</v>
      </c>
      <c r="R44" s="9">
        <v>1</v>
      </c>
      <c r="S44" s="9">
        <v>1</v>
      </c>
      <c r="T44" s="9"/>
      <c r="U44" s="9">
        <v>2</v>
      </c>
      <c r="V44" s="9"/>
      <c r="W44" s="9"/>
      <c r="X44" s="9">
        <v>2</v>
      </c>
      <c r="Y44" s="9">
        <v>1</v>
      </c>
      <c r="Z44" s="233">
        <v>1</v>
      </c>
      <c r="AA44" s="9"/>
      <c r="AB44" s="233"/>
      <c r="AC44" s="51"/>
      <c r="AD44" s="9">
        <v>2</v>
      </c>
      <c r="AE44" s="9">
        <v>2</v>
      </c>
      <c r="AF44" s="9"/>
      <c r="AG44" s="9"/>
      <c r="AH44" s="9">
        <v>2</v>
      </c>
      <c r="AI44" s="9"/>
      <c r="AJ44" s="9"/>
      <c r="AK44" s="9">
        <v>3</v>
      </c>
      <c r="AL44" s="9"/>
      <c r="AM44" s="9">
        <v>1</v>
      </c>
      <c r="AN44" s="9"/>
      <c r="AO44" s="9"/>
      <c r="AP44" s="51"/>
      <c r="AQ44" s="9"/>
      <c r="AR44" s="9"/>
      <c r="AS44" s="9"/>
      <c r="AT44" s="118"/>
      <c r="AU44" s="118"/>
      <c r="AV44" s="118"/>
      <c r="AW44" s="9"/>
      <c r="AX44" s="9"/>
      <c r="AY44" s="9"/>
      <c r="AZ44" s="9"/>
      <c r="BA44" s="9"/>
      <c r="BB44" s="13"/>
    </row>
    <row r="45" spans="1:54" x14ac:dyDescent="0.25">
      <c r="A45" s="28" t="s">
        <v>80</v>
      </c>
      <c r="B45" s="9" t="s">
        <v>143</v>
      </c>
      <c r="C45" s="51"/>
      <c r="D45" s="9"/>
      <c r="E45" s="9"/>
      <c r="F45" s="9"/>
      <c r="G45" s="9"/>
      <c r="H45" s="9"/>
      <c r="I45" s="9">
        <v>1</v>
      </c>
      <c r="J45" s="9"/>
      <c r="K45" s="9"/>
      <c r="M45" s="9"/>
      <c r="N45" s="9"/>
      <c r="O45" s="9"/>
      <c r="P45" s="51"/>
      <c r="Q45" s="9">
        <v>1</v>
      </c>
      <c r="R45" s="9"/>
      <c r="S45" s="9"/>
      <c r="T45" s="9"/>
      <c r="U45" s="9"/>
      <c r="V45" s="9">
        <v>1</v>
      </c>
      <c r="W45" s="9"/>
      <c r="X45" s="9"/>
      <c r="Y45" s="9"/>
      <c r="Z45" s="233"/>
      <c r="AA45" s="9"/>
      <c r="AB45" s="233"/>
      <c r="AC45" s="51"/>
      <c r="AD45" s="9"/>
      <c r="AE45" s="9"/>
      <c r="AF45" s="9"/>
      <c r="AG45" s="9"/>
      <c r="AH45" s="9"/>
      <c r="AI45" s="9">
        <v>1</v>
      </c>
      <c r="AJ45" s="9"/>
      <c r="AK45" s="9"/>
      <c r="AL45" s="9"/>
      <c r="AM45" s="9"/>
      <c r="AN45" s="9"/>
      <c r="AO45" s="9"/>
      <c r="AP45" s="51"/>
      <c r="AQ45" s="9"/>
      <c r="AR45" s="9"/>
      <c r="AS45" s="9"/>
      <c r="AT45" s="72"/>
      <c r="AU45" s="72"/>
      <c r="AV45" s="72"/>
      <c r="AW45" s="9"/>
      <c r="AX45" s="9"/>
      <c r="AY45" s="9"/>
      <c r="AZ45" s="9"/>
      <c r="BA45" s="9"/>
      <c r="BB45" s="13"/>
    </row>
    <row r="46" spans="1:54" x14ac:dyDescent="0.25">
      <c r="A46" s="28" t="s">
        <v>81</v>
      </c>
      <c r="B46" s="9" t="s">
        <v>143</v>
      </c>
      <c r="C46" s="51"/>
      <c r="D46" s="9">
        <v>6</v>
      </c>
      <c r="E46" s="9">
        <v>8</v>
      </c>
      <c r="F46" s="9">
        <v>14</v>
      </c>
      <c r="G46" s="9">
        <v>9</v>
      </c>
      <c r="H46" s="9">
        <v>12</v>
      </c>
      <c r="I46" s="9">
        <v>9</v>
      </c>
      <c r="J46" s="9">
        <v>9</v>
      </c>
      <c r="K46" s="9">
        <v>6</v>
      </c>
      <c r="L46" s="45">
        <v>6</v>
      </c>
      <c r="M46" s="9">
        <v>3</v>
      </c>
      <c r="N46" s="9">
        <v>4</v>
      </c>
      <c r="O46" s="9">
        <v>8</v>
      </c>
      <c r="P46" s="51"/>
      <c r="Q46" s="9">
        <v>5</v>
      </c>
      <c r="R46" s="9">
        <v>3</v>
      </c>
      <c r="S46" s="9">
        <v>8</v>
      </c>
      <c r="T46" s="9">
        <v>4</v>
      </c>
      <c r="U46" s="9">
        <v>10</v>
      </c>
      <c r="V46" s="9">
        <v>5</v>
      </c>
      <c r="W46" s="9">
        <v>5</v>
      </c>
      <c r="X46" s="9">
        <v>5</v>
      </c>
      <c r="Y46" s="9">
        <v>4</v>
      </c>
      <c r="Z46" s="233">
        <v>2</v>
      </c>
      <c r="AA46" s="9">
        <v>2</v>
      </c>
      <c r="AB46" s="233">
        <v>3</v>
      </c>
      <c r="AC46" s="51"/>
      <c r="AD46" s="9">
        <v>5</v>
      </c>
      <c r="AE46" s="9">
        <v>4</v>
      </c>
      <c r="AF46" s="9">
        <v>6</v>
      </c>
      <c r="AG46" s="9">
        <v>5</v>
      </c>
      <c r="AH46" s="9">
        <v>6</v>
      </c>
      <c r="AI46" s="9">
        <v>6</v>
      </c>
      <c r="AJ46" s="9">
        <v>7</v>
      </c>
      <c r="AK46" s="9">
        <v>2</v>
      </c>
      <c r="AL46" s="9">
        <v>3</v>
      </c>
      <c r="AM46" s="9">
        <v>1</v>
      </c>
      <c r="AN46" s="9">
        <v>3</v>
      </c>
      <c r="AO46" s="9">
        <v>6</v>
      </c>
      <c r="AP46" s="51"/>
      <c r="AQ46" s="9"/>
      <c r="AR46" s="9"/>
      <c r="AS46" s="9"/>
      <c r="AT46" s="118"/>
      <c r="AU46" s="118"/>
      <c r="AV46" s="118">
        <v>1</v>
      </c>
      <c r="AW46" s="9"/>
      <c r="AX46" s="9"/>
      <c r="AY46" s="9"/>
      <c r="AZ46" s="9"/>
      <c r="BA46" s="9"/>
      <c r="BB46" s="13"/>
    </row>
    <row r="47" spans="1:54" x14ac:dyDescent="0.25">
      <c r="A47" s="28" t="s">
        <v>82</v>
      </c>
      <c r="B47" s="9" t="s">
        <v>143</v>
      </c>
      <c r="C47" s="51"/>
      <c r="D47" s="9">
        <v>1</v>
      </c>
      <c r="E47" s="9">
        <v>1</v>
      </c>
      <c r="F47" s="9"/>
      <c r="G47" s="9"/>
      <c r="H47" s="9"/>
      <c r="I47" s="9"/>
      <c r="J47" s="9"/>
      <c r="K47" s="9"/>
      <c r="M47" s="9"/>
      <c r="N47" s="9"/>
      <c r="O47" s="9"/>
      <c r="P47" s="51"/>
      <c r="Q47" s="9"/>
      <c r="R47" s="9">
        <v>1</v>
      </c>
      <c r="S47" s="9"/>
      <c r="T47" s="9"/>
      <c r="U47" s="9"/>
      <c r="V47" s="9"/>
      <c r="W47" s="9"/>
      <c r="X47" s="9"/>
      <c r="Y47" s="9"/>
      <c r="Z47" s="233"/>
      <c r="AA47" s="9"/>
      <c r="AB47" s="233"/>
      <c r="AC47" s="51"/>
      <c r="AD47" s="9">
        <v>1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51"/>
      <c r="AQ47" s="9"/>
      <c r="AR47" s="9"/>
      <c r="AS47" s="9"/>
      <c r="AT47" s="72"/>
      <c r="AU47" s="72"/>
      <c r="AV47" s="72"/>
      <c r="AW47" s="9"/>
      <c r="AX47" s="9"/>
      <c r="AY47" s="9"/>
      <c r="AZ47" s="9"/>
      <c r="BA47" s="9"/>
      <c r="BB47" s="13"/>
    </row>
    <row r="48" spans="1:54" x14ac:dyDescent="0.25">
      <c r="A48" s="28" t="s">
        <v>83</v>
      </c>
      <c r="B48" s="9" t="s">
        <v>143</v>
      </c>
      <c r="C48" s="51"/>
      <c r="D48" s="9">
        <v>1</v>
      </c>
      <c r="E48" s="9">
        <v>1</v>
      </c>
      <c r="F48" s="9">
        <v>2</v>
      </c>
      <c r="G48" s="9">
        <v>3</v>
      </c>
      <c r="H48" s="9">
        <v>1</v>
      </c>
      <c r="I48" s="9"/>
      <c r="J48" s="9">
        <v>2</v>
      </c>
      <c r="K48" s="9">
        <v>1</v>
      </c>
      <c r="L48" s="45">
        <v>1</v>
      </c>
      <c r="M48" s="9"/>
      <c r="N48" s="9"/>
      <c r="O48" s="9">
        <v>2</v>
      </c>
      <c r="P48" s="51"/>
      <c r="Q48" s="9"/>
      <c r="R48" s="9">
        <v>1</v>
      </c>
      <c r="S48" s="9"/>
      <c r="T48" s="9">
        <v>2</v>
      </c>
      <c r="U48" s="9">
        <v>1</v>
      </c>
      <c r="V48" s="9"/>
      <c r="W48" s="9">
        <v>1</v>
      </c>
      <c r="X48" s="9">
        <v>1</v>
      </c>
      <c r="Y48" s="9">
        <v>1</v>
      </c>
      <c r="Z48" s="233"/>
      <c r="AA48" s="9"/>
      <c r="AB48" s="233"/>
      <c r="AC48" s="51"/>
      <c r="AD48" s="9">
        <v>1</v>
      </c>
      <c r="AE48" s="9"/>
      <c r="AF48" s="9">
        <v>2</v>
      </c>
      <c r="AG48" s="9">
        <v>1</v>
      </c>
      <c r="AH48" s="9"/>
      <c r="AI48" s="9"/>
      <c r="AJ48" s="9">
        <v>2</v>
      </c>
      <c r="AK48" s="9"/>
      <c r="AL48" s="9">
        <v>1</v>
      </c>
      <c r="AM48" s="9"/>
      <c r="AN48" s="9"/>
      <c r="AO48" s="9">
        <v>2</v>
      </c>
      <c r="AP48" s="51"/>
      <c r="AQ48" s="9"/>
      <c r="AR48" s="9"/>
      <c r="AS48" s="9"/>
      <c r="AT48" s="72"/>
      <c r="AU48" s="72"/>
      <c r="AV48" s="72"/>
      <c r="AW48" s="9">
        <v>1</v>
      </c>
      <c r="AX48" s="9"/>
      <c r="AY48" s="9"/>
      <c r="AZ48" s="9"/>
      <c r="BA48" s="9"/>
      <c r="BB48" s="13"/>
    </row>
    <row r="49" spans="1:54" x14ac:dyDescent="0.25">
      <c r="A49" s="28" t="s">
        <v>84</v>
      </c>
      <c r="B49" s="9" t="s">
        <v>143</v>
      </c>
      <c r="C49" s="51"/>
      <c r="D49" s="9"/>
      <c r="E49" s="9">
        <v>1</v>
      </c>
      <c r="F49" s="9">
        <v>1</v>
      </c>
      <c r="G49" s="9">
        <v>2</v>
      </c>
      <c r="H49" s="9">
        <v>1</v>
      </c>
      <c r="I49" s="9"/>
      <c r="J49" s="9"/>
      <c r="K49" s="9"/>
      <c r="M49" s="9"/>
      <c r="N49" s="9"/>
      <c r="O49" s="9"/>
      <c r="P49" s="51"/>
      <c r="Q49" s="9"/>
      <c r="R49" s="9"/>
      <c r="S49" s="9"/>
      <c r="T49" s="9">
        <v>1</v>
      </c>
      <c r="U49" s="9">
        <v>1</v>
      </c>
      <c r="V49" s="9"/>
      <c r="W49" s="9"/>
      <c r="X49" s="9"/>
      <c r="Y49" s="9"/>
      <c r="Z49" s="233"/>
      <c r="AA49" s="9"/>
      <c r="AB49" s="233"/>
      <c r="AC49" s="51"/>
      <c r="AD49" s="9"/>
      <c r="AE49" s="9"/>
      <c r="AF49" s="9"/>
      <c r="AG49" s="9">
        <v>1</v>
      </c>
      <c r="AH49" s="9"/>
      <c r="AI49" s="9"/>
      <c r="AJ49" s="9"/>
      <c r="AK49" s="9"/>
      <c r="AL49" s="9"/>
      <c r="AM49" s="9"/>
      <c r="AN49" s="9"/>
      <c r="AO49" s="9"/>
      <c r="AP49" s="51"/>
      <c r="AQ49" s="9"/>
      <c r="AR49" s="9"/>
      <c r="AS49" s="9"/>
      <c r="AT49" s="72"/>
      <c r="AU49" s="72"/>
      <c r="AV49" s="72"/>
      <c r="AW49" s="9"/>
      <c r="AX49" s="9"/>
      <c r="AY49" s="9"/>
      <c r="AZ49" s="9"/>
      <c r="BA49" s="9"/>
      <c r="BB49" s="13"/>
    </row>
    <row r="50" spans="1:54" x14ac:dyDescent="0.25">
      <c r="A50" s="28" t="s">
        <v>85</v>
      </c>
      <c r="B50" s="9" t="s">
        <v>143</v>
      </c>
      <c r="C50" s="51"/>
      <c r="D50" s="9"/>
      <c r="E50" s="9"/>
      <c r="F50" s="9"/>
      <c r="G50" s="9"/>
      <c r="H50" s="9"/>
      <c r="I50" s="9"/>
      <c r="J50" s="9"/>
      <c r="K50" s="9"/>
      <c r="M50" s="9"/>
      <c r="N50" s="9"/>
      <c r="O50" s="9"/>
      <c r="P50" s="51"/>
      <c r="Q50" s="9"/>
      <c r="R50" s="9"/>
      <c r="S50" s="9"/>
      <c r="T50" s="9"/>
      <c r="U50" s="9"/>
      <c r="V50" s="9"/>
      <c r="W50" s="9"/>
      <c r="X50" s="9"/>
      <c r="Y50" s="9"/>
      <c r="Z50" s="233"/>
      <c r="AA50" s="9"/>
      <c r="AB50" s="233"/>
      <c r="AC50" s="51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51"/>
      <c r="AQ50" s="9"/>
      <c r="AR50" s="9"/>
      <c r="AS50" s="9"/>
      <c r="AT50" s="72"/>
      <c r="AU50" s="72"/>
      <c r="AV50" s="72"/>
      <c r="AW50" s="9"/>
      <c r="AX50" s="9"/>
      <c r="AY50" s="9"/>
      <c r="AZ50" s="9"/>
      <c r="BA50" s="9"/>
      <c r="BB50" s="13"/>
    </row>
    <row r="51" spans="1:54" x14ac:dyDescent="0.25">
      <c r="A51" s="28" t="s">
        <v>86</v>
      </c>
      <c r="B51" s="9" t="s">
        <v>143</v>
      </c>
      <c r="C51" s="51"/>
      <c r="D51" s="9"/>
      <c r="E51" s="9">
        <v>1</v>
      </c>
      <c r="F51" s="9">
        <v>1</v>
      </c>
      <c r="G51" s="9"/>
      <c r="H51" s="9"/>
      <c r="I51" s="9"/>
      <c r="J51" s="9"/>
      <c r="K51" s="9"/>
      <c r="M51" s="9"/>
      <c r="N51" s="9"/>
      <c r="O51" s="9">
        <v>1</v>
      </c>
      <c r="P51" s="51"/>
      <c r="Q51" s="9"/>
      <c r="R51" s="9"/>
      <c r="S51" s="9">
        <v>1</v>
      </c>
      <c r="T51" s="9"/>
      <c r="U51" s="9"/>
      <c r="V51" s="9"/>
      <c r="W51" s="9"/>
      <c r="X51" s="9"/>
      <c r="Y51" s="9"/>
      <c r="Z51" s="233"/>
      <c r="AA51" s="9"/>
      <c r="AB51" s="233">
        <v>1</v>
      </c>
      <c r="AC51" s="51"/>
      <c r="AD51" s="9"/>
      <c r="AE51" s="9">
        <v>1</v>
      </c>
      <c r="AF51" s="9"/>
      <c r="AG51" s="9"/>
      <c r="AH51" s="9"/>
      <c r="AI51" s="9"/>
      <c r="AJ51" s="9"/>
      <c r="AK51" s="9"/>
      <c r="AL51" s="9"/>
      <c r="AM51" s="9"/>
      <c r="AN51" s="9"/>
      <c r="AO51" s="9">
        <v>1</v>
      </c>
      <c r="AP51" s="51"/>
      <c r="AQ51" s="9"/>
      <c r="AR51" s="9"/>
      <c r="AS51" s="9"/>
      <c r="AT51" s="72"/>
      <c r="AU51" s="72"/>
      <c r="AV51" s="72"/>
      <c r="AW51" s="9"/>
      <c r="AX51" s="9"/>
      <c r="AY51" s="9"/>
      <c r="AZ51" s="9"/>
      <c r="BA51" s="9"/>
      <c r="BB51" s="13"/>
    </row>
    <row r="52" spans="1:54" x14ac:dyDescent="0.25">
      <c r="A52" s="28" t="s">
        <v>87</v>
      </c>
      <c r="B52" s="9" t="s">
        <v>143</v>
      </c>
      <c r="C52" s="51"/>
      <c r="D52" s="9"/>
      <c r="E52" s="9">
        <v>3</v>
      </c>
      <c r="F52" s="9"/>
      <c r="G52" s="9"/>
      <c r="H52" s="9"/>
      <c r="I52" s="9"/>
      <c r="J52" s="9"/>
      <c r="K52" s="9"/>
      <c r="M52" s="9"/>
      <c r="N52" s="9"/>
      <c r="O52" s="9"/>
      <c r="P52" s="51"/>
      <c r="Q52" s="9"/>
      <c r="R52" s="9">
        <v>3</v>
      </c>
      <c r="S52" s="9"/>
      <c r="T52" s="9"/>
      <c r="U52" s="9"/>
      <c r="V52" s="9"/>
      <c r="W52" s="9"/>
      <c r="X52" s="9"/>
      <c r="Y52" s="9"/>
      <c r="Z52" s="233"/>
      <c r="AA52" s="9"/>
      <c r="AB52" s="233"/>
      <c r="AC52" s="51"/>
      <c r="AD52" s="9"/>
      <c r="AE52" s="9">
        <v>3</v>
      </c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51"/>
      <c r="AQ52" s="9"/>
      <c r="AR52" s="9"/>
      <c r="AS52" s="9"/>
      <c r="AT52" s="118"/>
      <c r="AU52" s="118"/>
      <c r="AV52" s="118"/>
      <c r="AW52" s="9"/>
      <c r="AX52" s="9"/>
      <c r="AY52" s="9"/>
      <c r="AZ52" s="9"/>
      <c r="BA52" s="9"/>
      <c r="BB52" s="13"/>
    </row>
    <row r="53" spans="1:54" x14ac:dyDescent="0.25">
      <c r="A53" s="28" t="s">
        <v>88</v>
      </c>
      <c r="B53" s="9" t="s">
        <v>143</v>
      </c>
      <c r="C53" s="51"/>
      <c r="D53" s="9">
        <v>1</v>
      </c>
      <c r="E53" s="9">
        <v>1</v>
      </c>
      <c r="F53" s="9">
        <v>1</v>
      </c>
      <c r="G53" s="9">
        <v>1</v>
      </c>
      <c r="H53" s="9">
        <v>2</v>
      </c>
      <c r="I53" s="9">
        <v>2</v>
      </c>
      <c r="J53" s="9">
        <v>1</v>
      </c>
      <c r="K53" s="9"/>
      <c r="M53" s="9"/>
      <c r="N53" s="9"/>
      <c r="O53" s="9"/>
      <c r="P53" s="51"/>
      <c r="Q53" s="9">
        <v>1</v>
      </c>
      <c r="R53" s="9"/>
      <c r="S53" s="9">
        <v>1</v>
      </c>
      <c r="T53" s="9"/>
      <c r="U53" s="9">
        <v>2</v>
      </c>
      <c r="V53" s="9">
        <v>1</v>
      </c>
      <c r="W53" s="9">
        <v>1</v>
      </c>
      <c r="X53" s="9"/>
      <c r="Y53" s="9"/>
      <c r="Z53" s="233"/>
      <c r="AA53" s="9"/>
      <c r="AB53" s="233"/>
      <c r="AC53" s="51"/>
      <c r="AD53" s="9">
        <v>1</v>
      </c>
      <c r="AE53" s="9">
        <v>1</v>
      </c>
      <c r="AF53" s="9"/>
      <c r="AG53" s="9">
        <v>1</v>
      </c>
      <c r="AH53" s="9">
        <v>2</v>
      </c>
      <c r="AI53" s="9">
        <v>1</v>
      </c>
      <c r="AJ53" s="9"/>
      <c r="AK53" s="9"/>
      <c r="AL53" s="9"/>
      <c r="AM53" s="9"/>
      <c r="AN53" s="9"/>
      <c r="AO53" s="9"/>
      <c r="AP53" s="51"/>
      <c r="AQ53" s="9"/>
      <c r="AR53" s="9"/>
      <c r="AS53" s="9"/>
      <c r="AT53" s="118"/>
      <c r="AU53" s="118"/>
      <c r="AV53" s="118"/>
      <c r="AW53" s="9"/>
      <c r="AX53" s="9"/>
      <c r="AY53" s="9"/>
      <c r="AZ53" s="9"/>
      <c r="BA53" s="9"/>
      <c r="BB53" s="13"/>
    </row>
    <row r="54" spans="1:54" x14ac:dyDescent="0.25">
      <c r="A54" s="28" t="s">
        <v>89</v>
      </c>
      <c r="B54" s="9" t="s">
        <v>143</v>
      </c>
      <c r="C54" s="51"/>
      <c r="D54" s="9"/>
      <c r="E54" s="9"/>
      <c r="F54" s="9"/>
      <c r="G54" s="9"/>
      <c r="H54" s="9">
        <v>1</v>
      </c>
      <c r="I54" s="9"/>
      <c r="J54" s="9"/>
      <c r="K54" s="9"/>
      <c r="M54" s="9"/>
      <c r="N54" s="9"/>
      <c r="O54" s="9"/>
      <c r="P54" s="51"/>
      <c r="Q54" s="9"/>
      <c r="R54" s="9"/>
      <c r="S54" s="9"/>
      <c r="T54" s="9"/>
      <c r="U54" s="9">
        <v>1</v>
      </c>
      <c r="V54" s="9"/>
      <c r="W54" s="9"/>
      <c r="X54" s="9"/>
      <c r="Y54" s="9"/>
      <c r="Z54" s="233"/>
      <c r="AA54" s="9"/>
      <c r="AB54" s="233"/>
      <c r="AC54" s="51"/>
      <c r="AD54" s="9"/>
      <c r="AE54" s="9"/>
      <c r="AF54" s="9"/>
      <c r="AG54" s="9"/>
      <c r="AH54" s="9">
        <v>1</v>
      </c>
      <c r="AI54" s="9"/>
      <c r="AJ54" s="9"/>
      <c r="AK54" s="9"/>
      <c r="AL54" s="9"/>
      <c r="AM54" s="9"/>
      <c r="AN54" s="9"/>
      <c r="AO54" s="9"/>
      <c r="AP54" s="51"/>
      <c r="AQ54" s="9"/>
      <c r="AR54" s="9"/>
      <c r="AS54" s="9"/>
      <c r="AT54" s="72"/>
      <c r="AU54" s="72"/>
      <c r="AV54" s="72"/>
      <c r="AW54" s="9"/>
      <c r="AX54" s="9"/>
      <c r="AY54" s="9"/>
      <c r="AZ54" s="9"/>
      <c r="BA54" s="9"/>
      <c r="BB54" s="13"/>
    </row>
    <row r="55" spans="1:54" x14ac:dyDescent="0.25">
      <c r="A55" s="28" t="s">
        <v>90</v>
      </c>
      <c r="B55" s="9" t="s">
        <v>143</v>
      </c>
      <c r="C55" s="51"/>
      <c r="D55" s="9">
        <v>1</v>
      </c>
      <c r="E55" s="9"/>
      <c r="F55" s="9"/>
      <c r="G55" s="9"/>
      <c r="H55" s="9"/>
      <c r="I55" s="9"/>
      <c r="J55" s="9"/>
      <c r="K55" s="9"/>
      <c r="M55" s="9"/>
      <c r="N55" s="9"/>
      <c r="O55" s="9"/>
      <c r="P55" s="51"/>
      <c r="Q55" s="9">
        <v>1</v>
      </c>
      <c r="R55" s="9"/>
      <c r="S55" s="9"/>
      <c r="T55" s="9"/>
      <c r="U55" s="9"/>
      <c r="V55" s="9"/>
      <c r="W55" s="9"/>
      <c r="X55" s="9"/>
      <c r="Y55" s="9"/>
      <c r="Z55" s="233"/>
      <c r="AA55" s="9"/>
      <c r="AB55" s="233"/>
      <c r="AC55" s="51"/>
      <c r="AD55" s="9">
        <v>1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51"/>
      <c r="AQ55" s="9"/>
      <c r="AR55" s="9"/>
      <c r="AS55" s="9"/>
      <c r="AT55" s="72"/>
      <c r="AU55" s="72"/>
      <c r="AV55" s="72"/>
      <c r="AW55" s="9"/>
      <c r="AX55" s="9"/>
      <c r="AY55" s="9"/>
      <c r="AZ55" s="9"/>
      <c r="BA55" s="9"/>
      <c r="BB55" s="13"/>
    </row>
    <row r="56" spans="1:54" x14ac:dyDescent="0.25">
      <c r="A56" s="28" t="s">
        <v>91</v>
      </c>
      <c r="B56" s="9" t="s">
        <v>143</v>
      </c>
      <c r="C56" s="51"/>
      <c r="D56" s="9"/>
      <c r="E56" s="9"/>
      <c r="F56" s="9"/>
      <c r="G56" s="9">
        <v>1</v>
      </c>
      <c r="H56" s="9">
        <v>1</v>
      </c>
      <c r="I56" s="9"/>
      <c r="J56" s="9"/>
      <c r="K56" s="9"/>
      <c r="M56" s="9"/>
      <c r="N56" s="9"/>
      <c r="O56" s="9"/>
      <c r="P56" s="51"/>
      <c r="Q56" s="9">
        <v>1</v>
      </c>
      <c r="R56" s="9"/>
      <c r="S56" s="9"/>
      <c r="T56" s="9"/>
      <c r="U56" s="9">
        <v>1</v>
      </c>
      <c r="V56" s="9"/>
      <c r="W56" s="9"/>
      <c r="X56" s="9"/>
      <c r="Y56" s="9"/>
      <c r="Z56" s="233"/>
      <c r="AA56" s="9"/>
      <c r="AB56" s="233"/>
      <c r="AC56" s="51"/>
      <c r="AD56" s="9"/>
      <c r="AE56" s="9"/>
      <c r="AF56" s="9"/>
      <c r="AG56" s="9">
        <v>1</v>
      </c>
      <c r="AH56" s="9"/>
      <c r="AI56" s="9"/>
      <c r="AJ56" s="9"/>
      <c r="AK56" s="9"/>
      <c r="AL56" s="9"/>
      <c r="AM56" s="9"/>
      <c r="AN56" s="9"/>
      <c r="AO56" s="9"/>
      <c r="AP56" s="51"/>
      <c r="AQ56" s="9"/>
      <c r="AR56" s="9"/>
      <c r="AS56" s="9"/>
      <c r="AT56" s="72"/>
      <c r="AU56" s="72"/>
      <c r="AV56" s="72"/>
      <c r="AW56" s="9"/>
      <c r="AX56" s="9"/>
      <c r="AY56" s="9"/>
      <c r="AZ56" s="9"/>
      <c r="BA56" s="9"/>
      <c r="BB56" s="13"/>
    </row>
    <row r="57" spans="1:54" x14ac:dyDescent="0.25">
      <c r="A57" s="28" t="s">
        <v>92</v>
      </c>
      <c r="B57" s="9" t="s">
        <v>143</v>
      </c>
      <c r="C57" s="51"/>
      <c r="D57" s="9">
        <v>1</v>
      </c>
      <c r="E57" s="9">
        <v>1</v>
      </c>
      <c r="F57" s="9"/>
      <c r="G57" s="9"/>
      <c r="H57" s="9"/>
      <c r="I57" s="9"/>
      <c r="J57" s="9"/>
      <c r="K57" s="9">
        <v>1</v>
      </c>
      <c r="M57" s="9">
        <v>1</v>
      </c>
      <c r="N57" s="9"/>
      <c r="O57" s="9"/>
      <c r="P57" s="51"/>
      <c r="Q57" s="9"/>
      <c r="R57" s="9">
        <v>1</v>
      </c>
      <c r="S57" s="9"/>
      <c r="T57" s="9"/>
      <c r="U57" s="9"/>
      <c r="V57" s="9"/>
      <c r="W57" s="9"/>
      <c r="X57" s="9">
        <v>1</v>
      </c>
      <c r="Y57" s="9"/>
      <c r="Z57" s="233">
        <v>1</v>
      </c>
      <c r="AA57" s="9"/>
      <c r="AB57" s="233"/>
      <c r="AC57" s="51"/>
      <c r="AD57" s="9">
        <v>1</v>
      </c>
      <c r="AE57" s="9"/>
      <c r="AF57" s="9"/>
      <c r="AG57" s="9"/>
      <c r="AH57" s="9"/>
      <c r="AI57" s="9"/>
      <c r="AJ57" s="9"/>
      <c r="AK57" s="9">
        <v>1</v>
      </c>
      <c r="AL57" s="9"/>
      <c r="AM57" s="9">
        <v>1</v>
      </c>
      <c r="AN57" s="9"/>
      <c r="AO57" s="9"/>
      <c r="AP57" s="51"/>
      <c r="AQ57" s="9"/>
      <c r="AR57" s="9"/>
      <c r="AS57" s="9"/>
      <c r="AT57" s="72"/>
      <c r="AU57" s="72"/>
      <c r="AV57" s="72"/>
      <c r="AW57" s="9"/>
      <c r="AX57" s="9"/>
      <c r="AY57" s="9"/>
      <c r="AZ57" s="9"/>
      <c r="BA57" s="9"/>
      <c r="BB57" s="13"/>
    </row>
    <row r="58" spans="1:54" x14ac:dyDescent="0.25">
      <c r="A58" s="28" t="s">
        <v>93</v>
      </c>
      <c r="B58" s="9" t="s">
        <v>143</v>
      </c>
      <c r="C58" s="51"/>
      <c r="D58" s="9">
        <v>1</v>
      </c>
      <c r="E58" s="9">
        <v>3</v>
      </c>
      <c r="F58" s="9">
        <v>4</v>
      </c>
      <c r="G58" s="9">
        <v>4</v>
      </c>
      <c r="H58" s="9">
        <v>4</v>
      </c>
      <c r="I58" s="9">
        <v>4</v>
      </c>
      <c r="J58" s="9">
        <v>3</v>
      </c>
      <c r="K58" s="9">
        <v>1</v>
      </c>
      <c r="L58" s="45">
        <v>2</v>
      </c>
      <c r="M58" s="9"/>
      <c r="N58" s="9"/>
      <c r="O58" s="9">
        <v>2</v>
      </c>
      <c r="P58" s="51"/>
      <c r="Q58" s="9">
        <v>1</v>
      </c>
      <c r="R58" s="9">
        <v>2</v>
      </c>
      <c r="S58" s="9">
        <v>2</v>
      </c>
      <c r="T58" s="9">
        <v>2</v>
      </c>
      <c r="U58" s="9">
        <v>3</v>
      </c>
      <c r="V58" s="9">
        <v>1</v>
      </c>
      <c r="W58" s="9">
        <v>3</v>
      </c>
      <c r="X58" s="9"/>
      <c r="Y58" s="9">
        <v>2</v>
      </c>
      <c r="Z58" s="233"/>
      <c r="AA58" s="9"/>
      <c r="AB58" s="233"/>
      <c r="AC58" s="51"/>
      <c r="AD58" s="9">
        <v>1</v>
      </c>
      <c r="AE58" s="9">
        <v>2</v>
      </c>
      <c r="AF58" s="9">
        <v>3</v>
      </c>
      <c r="AG58" s="9">
        <v>2</v>
      </c>
      <c r="AH58" s="9">
        <v>2</v>
      </c>
      <c r="AI58" s="9">
        <v>3</v>
      </c>
      <c r="AJ58" s="9"/>
      <c r="AK58" s="9">
        <v>1</v>
      </c>
      <c r="AL58" s="9">
        <v>1</v>
      </c>
      <c r="AM58" s="9"/>
      <c r="AN58" s="9"/>
      <c r="AO58" s="9">
        <v>2</v>
      </c>
      <c r="AP58" s="51"/>
      <c r="AQ58" s="9"/>
      <c r="AR58" s="9"/>
      <c r="AS58" s="9"/>
      <c r="AT58" s="72"/>
      <c r="AU58" s="72"/>
      <c r="AV58" s="72"/>
      <c r="AW58" s="9"/>
      <c r="AX58" s="9"/>
      <c r="AY58" s="9"/>
      <c r="AZ58" s="9"/>
      <c r="BA58" s="9"/>
      <c r="BB58" s="13"/>
    </row>
    <row r="59" spans="1:54" x14ac:dyDescent="0.25">
      <c r="A59" s="28" t="s">
        <v>94</v>
      </c>
      <c r="B59" s="9" t="s">
        <v>143</v>
      </c>
      <c r="C59" s="51"/>
      <c r="D59" s="9">
        <v>1</v>
      </c>
      <c r="E59" s="9">
        <v>1</v>
      </c>
      <c r="F59" s="9">
        <v>5</v>
      </c>
      <c r="G59" s="9">
        <v>1</v>
      </c>
      <c r="H59" s="9"/>
      <c r="I59" s="9">
        <v>1</v>
      </c>
      <c r="J59" s="9">
        <v>2</v>
      </c>
      <c r="K59" s="9">
        <v>1</v>
      </c>
      <c r="L59" s="45">
        <v>2</v>
      </c>
      <c r="M59" s="9">
        <v>3</v>
      </c>
      <c r="N59" s="9">
        <v>5</v>
      </c>
      <c r="O59" s="9">
        <v>2</v>
      </c>
      <c r="P59" s="51"/>
      <c r="Q59" s="9">
        <v>1</v>
      </c>
      <c r="R59" s="9"/>
      <c r="S59" s="9">
        <v>2</v>
      </c>
      <c r="T59" s="9">
        <v>1</v>
      </c>
      <c r="U59" s="9"/>
      <c r="V59" s="9">
        <v>1</v>
      </c>
      <c r="W59" s="9">
        <v>2</v>
      </c>
      <c r="X59" s="9"/>
      <c r="Y59" s="9">
        <v>1</v>
      </c>
      <c r="Z59" s="233">
        <v>2</v>
      </c>
      <c r="AA59" s="9">
        <v>4</v>
      </c>
      <c r="AB59" s="233">
        <v>1</v>
      </c>
      <c r="AC59" s="51"/>
      <c r="AD59" s="9">
        <v>1</v>
      </c>
      <c r="AE59" s="9"/>
      <c r="AF59" s="9">
        <v>3</v>
      </c>
      <c r="AG59" s="9"/>
      <c r="AH59" s="9"/>
      <c r="AI59" s="9">
        <v>1</v>
      </c>
      <c r="AJ59" s="9"/>
      <c r="AK59" s="9">
        <v>1</v>
      </c>
      <c r="AL59" s="9">
        <v>1</v>
      </c>
      <c r="AM59" s="9">
        <v>3</v>
      </c>
      <c r="AN59" s="9">
        <v>4</v>
      </c>
      <c r="AO59" s="9">
        <v>1</v>
      </c>
      <c r="AP59" s="51"/>
      <c r="AQ59" s="9"/>
      <c r="AR59" s="9"/>
      <c r="AS59" s="9"/>
      <c r="AT59" s="72"/>
      <c r="AU59" s="72"/>
      <c r="AV59" s="72"/>
      <c r="AW59" s="9"/>
      <c r="AX59" s="9"/>
      <c r="AY59" s="9"/>
      <c r="AZ59" s="9"/>
      <c r="BA59" s="9"/>
      <c r="BB59" s="13"/>
    </row>
    <row r="60" spans="1:54" x14ac:dyDescent="0.25">
      <c r="A60" s="28" t="s">
        <v>95</v>
      </c>
      <c r="B60" s="9" t="s">
        <v>143</v>
      </c>
      <c r="C60" s="51"/>
      <c r="D60" s="9"/>
      <c r="E60" s="9"/>
      <c r="F60" s="9"/>
      <c r="G60" s="9"/>
      <c r="H60" s="9"/>
      <c r="I60" s="9"/>
      <c r="J60" s="9"/>
      <c r="K60" s="9"/>
      <c r="M60" s="9"/>
      <c r="N60" s="9"/>
      <c r="O60" s="9"/>
      <c r="P60" s="51"/>
      <c r="Q60" s="9"/>
      <c r="R60" s="9"/>
      <c r="S60" s="9"/>
      <c r="T60" s="9"/>
      <c r="U60" s="9"/>
      <c r="V60" s="9"/>
      <c r="W60" s="9"/>
      <c r="X60" s="9"/>
      <c r="Y60" s="9"/>
      <c r="Z60" s="233"/>
      <c r="AA60" s="9"/>
      <c r="AB60" s="233"/>
      <c r="AC60" s="51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51"/>
      <c r="AQ60" s="9"/>
      <c r="AR60" s="9"/>
      <c r="AS60" s="9"/>
      <c r="AT60" s="72"/>
      <c r="AU60" s="72"/>
      <c r="AV60" s="72"/>
      <c r="AW60" s="9"/>
      <c r="AX60" s="9"/>
      <c r="AY60" s="9"/>
      <c r="AZ60" s="9"/>
      <c r="BA60" s="9"/>
      <c r="BB60" s="13"/>
    </row>
    <row r="61" spans="1:54" x14ac:dyDescent="0.25">
      <c r="A61" s="28" t="s">
        <v>96</v>
      </c>
      <c r="B61" s="9" t="s">
        <v>143</v>
      </c>
      <c r="C61" s="51"/>
      <c r="D61" s="9"/>
      <c r="E61" s="9"/>
      <c r="F61" s="9"/>
      <c r="G61" s="9"/>
      <c r="H61" s="9"/>
      <c r="I61" s="9"/>
      <c r="J61" s="9"/>
      <c r="K61" s="9"/>
      <c r="M61" s="9"/>
      <c r="N61" s="9"/>
      <c r="O61" s="9"/>
      <c r="P61" s="51"/>
      <c r="Q61" s="9"/>
      <c r="R61" s="9"/>
      <c r="S61" s="9"/>
      <c r="T61" s="9"/>
      <c r="U61" s="9"/>
      <c r="V61" s="9"/>
      <c r="W61" s="9"/>
      <c r="X61" s="9"/>
      <c r="Y61" s="9"/>
      <c r="Z61" s="233"/>
      <c r="AA61" s="9"/>
      <c r="AB61" s="233"/>
      <c r="AC61" s="51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51"/>
      <c r="AQ61" s="9"/>
      <c r="AR61" s="9"/>
      <c r="AS61" s="9"/>
      <c r="AT61" s="72"/>
      <c r="AU61" s="72"/>
      <c r="AV61" s="72"/>
      <c r="AW61" s="9"/>
      <c r="AX61" s="9"/>
      <c r="AY61" s="9"/>
      <c r="AZ61" s="9"/>
      <c r="BA61" s="9"/>
      <c r="BB61" s="13"/>
    </row>
    <row r="62" spans="1:54" x14ac:dyDescent="0.25">
      <c r="A62" s="28" t="s">
        <v>97</v>
      </c>
      <c r="B62" s="9" t="s">
        <v>143</v>
      </c>
      <c r="C62" s="51"/>
      <c r="D62" s="9">
        <v>3</v>
      </c>
      <c r="E62" s="9">
        <v>3</v>
      </c>
      <c r="F62" s="9">
        <v>6</v>
      </c>
      <c r="G62" s="9">
        <v>8</v>
      </c>
      <c r="H62" s="9"/>
      <c r="I62" s="9">
        <v>1</v>
      </c>
      <c r="J62" s="9">
        <v>1</v>
      </c>
      <c r="K62" s="9"/>
      <c r="M62" s="9">
        <v>1</v>
      </c>
      <c r="N62" s="9">
        <v>1</v>
      </c>
      <c r="O62" s="9"/>
      <c r="P62" s="51"/>
      <c r="Q62" s="9">
        <v>2</v>
      </c>
      <c r="R62" s="9">
        <v>3</v>
      </c>
      <c r="S62" s="9"/>
      <c r="T62" s="9">
        <v>8</v>
      </c>
      <c r="U62" s="9"/>
      <c r="V62" s="9">
        <v>1</v>
      </c>
      <c r="W62" s="9">
        <v>1</v>
      </c>
      <c r="X62" s="9"/>
      <c r="Y62" s="9"/>
      <c r="Z62" s="233"/>
      <c r="AA62" s="9">
        <v>1</v>
      </c>
      <c r="AB62" s="233"/>
      <c r="AC62" s="51"/>
      <c r="AD62" s="9">
        <v>3</v>
      </c>
      <c r="AE62" s="9">
        <v>1</v>
      </c>
      <c r="AF62" s="9">
        <v>6</v>
      </c>
      <c r="AG62" s="9">
        <v>2</v>
      </c>
      <c r="AH62" s="9"/>
      <c r="AI62" s="9">
        <v>1</v>
      </c>
      <c r="AJ62" s="9">
        <v>1</v>
      </c>
      <c r="AK62" s="9"/>
      <c r="AL62" s="9"/>
      <c r="AM62" s="9">
        <v>1</v>
      </c>
      <c r="AN62" s="9"/>
      <c r="AO62" s="9"/>
      <c r="AP62" s="51"/>
      <c r="AQ62" s="9">
        <v>1</v>
      </c>
      <c r="AR62" s="9"/>
      <c r="AS62" s="9"/>
      <c r="AT62" s="72"/>
      <c r="AU62" s="72"/>
      <c r="AV62" s="72"/>
      <c r="AW62" s="9"/>
      <c r="AX62" s="9"/>
      <c r="AY62" s="9"/>
      <c r="AZ62" s="9"/>
      <c r="BA62" s="9"/>
      <c r="BB62" s="13"/>
    </row>
    <row r="63" spans="1:54" x14ac:dyDescent="0.25">
      <c r="A63" s="28" t="s">
        <v>98</v>
      </c>
      <c r="B63" s="9" t="s">
        <v>143</v>
      </c>
      <c r="C63" s="51"/>
      <c r="D63" s="9">
        <v>2</v>
      </c>
      <c r="E63" s="9">
        <v>1</v>
      </c>
      <c r="F63" s="9">
        <v>1</v>
      </c>
      <c r="G63" s="9"/>
      <c r="H63" s="9">
        <v>1</v>
      </c>
      <c r="I63" s="9"/>
      <c r="J63" s="9"/>
      <c r="K63" s="9"/>
      <c r="M63" s="9"/>
      <c r="N63" s="9"/>
      <c r="O63" s="9"/>
      <c r="P63" s="51"/>
      <c r="Q63" s="9"/>
      <c r="R63" s="9"/>
      <c r="S63" s="9"/>
      <c r="T63" s="9"/>
      <c r="U63" s="9">
        <v>1</v>
      </c>
      <c r="V63" s="9"/>
      <c r="W63" s="9"/>
      <c r="X63" s="9"/>
      <c r="Y63" s="9"/>
      <c r="Z63" s="233"/>
      <c r="AA63" s="9"/>
      <c r="AB63" s="233"/>
      <c r="AC63" s="51"/>
      <c r="AD63" s="9">
        <v>1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51"/>
      <c r="AQ63" s="9"/>
      <c r="AR63" s="9"/>
      <c r="AS63" s="9"/>
      <c r="AT63" s="72"/>
      <c r="AU63" s="72"/>
      <c r="AV63" s="72"/>
      <c r="AW63" s="9"/>
      <c r="AX63" s="9"/>
      <c r="AY63" s="9"/>
      <c r="AZ63" s="9"/>
      <c r="BA63" s="9"/>
      <c r="BB63" s="13"/>
    </row>
    <row r="64" spans="1:54" x14ac:dyDescent="0.25">
      <c r="A64" s="28" t="s">
        <v>99</v>
      </c>
      <c r="B64" s="9" t="s">
        <v>143</v>
      </c>
      <c r="C64" s="51"/>
      <c r="D64" s="9"/>
      <c r="E64" s="9"/>
      <c r="F64" s="9"/>
      <c r="G64" s="9"/>
      <c r="H64" s="9"/>
      <c r="I64" s="9"/>
      <c r="J64" s="9"/>
      <c r="K64" s="9"/>
      <c r="M64" s="9"/>
      <c r="N64" s="9"/>
      <c r="O64" s="9"/>
      <c r="P64" s="51"/>
      <c r="Q64" s="9"/>
      <c r="R64" s="9"/>
      <c r="S64" s="9"/>
      <c r="T64" s="9"/>
      <c r="U64" s="9"/>
      <c r="V64" s="9"/>
      <c r="W64" s="9"/>
      <c r="X64" s="9"/>
      <c r="Y64" s="9"/>
      <c r="Z64" s="233"/>
      <c r="AA64" s="9"/>
      <c r="AB64" s="233"/>
      <c r="AC64" s="51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51"/>
      <c r="AQ64" s="9"/>
      <c r="AR64" s="9"/>
      <c r="AS64" s="9"/>
      <c r="AT64" s="72"/>
      <c r="AU64" s="72"/>
      <c r="AV64" s="72"/>
      <c r="AW64" s="9"/>
      <c r="AX64" s="9"/>
      <c r="AY64" s="9"/>
      <c r="AZ64" s="9"/>
      <c r="BA64" s="9"/>
      <c r="BB64" s="13"/>
    </row>
    <row r="65" spans="1:54" x14ac:dyDescent="0.25">
      <c r="A65" s="28" t="s">
        <v>100</v>
      </c>
      <c r="B65" s="9" t="s">
        <v>143</v>
      </c>
      <c r="C65" s="51"/>
      <c r="D65" s="9"/>
      <c r="E65" s="9"/>
      <c r="F65" s="9"/>
      <c r="G65" s="9"/>
      <c r="H65" s="9"/>
      <c r="I65" s="9"/>
      <c r="J65" s="9"/>
      <c r="K65" s="9"/>
      <c r="M65" s="9"/>
      <c r="N65" s="9"/>
      <c r="O65" s="9"/>
      <c r="P65" s="51"/>
      <c r="Q65" s="9"/>
      <c r="R65" s="9"/>
      <c r="S65" s="9"/>
      <c r="T65" s="9"/>
      <c r="U65" s="9"/>
      <c r="V65" s="9"/>
      <c r="W65" s="9"/>
      <c r="X65" s="9"/>
      <c r="Y65" s="9"/>
      <c r="Z65" s="233"/>
      <c r="AA65" s="9"/>
      <c r="AB65" s="233"/>
      <c r="AC65" s="51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51"/>
      <c r="AQ65" s="9"/>
      <c r="AR65" s="9"/>
      <c r="AS65" s="9"/>
      <c r="AT65" s="72"/>
      <c r="AU65" s="72"/>
      <c r="AV65" s="72"/>
      <c r="AW65" s="9"/>
      <c r="AX65" s="9"/>
      <c r="AY65" s="9"/>
      <c r="AZ65" s="9"/>
      <c r="BA65" s="9"/>
      <c r="BB65" s="13"/>
    </row>
    <row r="66" spans="1:54" x14ac:dyDescent="0.25">
      <c r="A66" s="28" t="s">
        <v>101</v>
      </c>
      <c r="B66" s="9" t="s">
        <v>143</v>
      </c>
      <c r="C66" s="51"/>
      <c r="D66" s="9"/>
      <c r="E66" s="9"/>
      <c r="F66" s="9"/>
      <c r="G66" s="9"/>
      <c r="H66" s="9"/>
      <c r="I66" s="9"/>
      <c r="J66" s="9"/>
      <c r="K66" s="9"/>
      <c r="L66" s="45">
        <v>1</v>
      </c>
      <c r="M66" s="9"/>
      <c r="N66" s="9"/>
      <c r="O66" s="9"/>
      <c r="P66" s="51"/>
      <c r="Q66" s="9"/>
      <c r="R66" s="9"/>
      <c r="S66" s="9"/>
      <c r="T66" s="9"/>
      <c r="U66" s="9"/>
      <c r="V66" s="9"/>
      <c r="W66" s="9"/>
      <c r="X66" s="9"/>
      <c r="Y66" s="9">
        <v>1</v>
      </c>
      <c r="Z66" s="233"/>
      <c r="AA66" s="9"/>
      <c r="AB66" s="233"/>
      <c r="AC66" s="51"/>
      <c r="AD66" s="9"/>
      <c r="AE66" s="9"/>
      <c r="AF66" s="9"/>
      <c r="AG66" s="9"/>
      <c r="AH66" s="9"/>
      <c r="AI66" s="9"/>
      <c r="AJ66" s="9"/>
      <c r="AK66" s="9"/>
      <c r="AL66" s="9">
        <v>1</v>
      </c>
      <c r="AM66" s="9"/>
      <c r="AN66" s="9"/>
      <c r="AO66" s="9"/>
      <c r="AP66" s="51"/>
      <c r="AQ66" s="9"/>
      <c r="AR66" s="9"/>
      <c r="AS66" s="9"/>
      <c r="AT66" s="72"/>
      <c r="AU66" s="72"/>
      <c r="AV66" s="72"/>
      <c r="AW66" s="9"/>
      <c r="AX66" s="9"/>
      <c r="AY66" s="9"/>
      <c r="AZ66" s="9"/>
      <c r="BA66" s="9"/>
      <c r="BB66" s="13"/>
    </row>
    <row r="67" spans="1:54" x14ac:dyDescent="0.25">
      <c r="A67" s="28" t="s">
        <v>102</v>
      </c>
      <c r="B67" s="9" t="s">
        <v>143</v>
      </c>
      <c r="C67" s="51"/>
      <c r="D67" s="9"/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45">
        <v>1</v>
      </c>
      <c r="M67" s="9">
        <v>1</v>
      </c>
      <c r="N67" s="9">
        <v>1</v>
      </c>
      <c r="O67" s="9">
        <v>1</v>
      </c>
      <c r="P67" s="51"/>
      <c r="Q67" s="9"/>
      <c r="R67" s="9"/>
      <c r="S67" s="9"/>
      <c r="T67" s="9"/>
      <c r="U67" s="9"/>
      <c r="V67" s="9"/>
      <c r="W67" s="9">
        <v>1</v>
      </c>
      <c r="X67" s="9">
        <v>1</v>
      </c>
      <c r="Y67" s="9"/>
      <c r="Z67" s="233"/>
      <c r="AA67" s="9"/>
      <c r="AB67" s="233"/>
      <c r="AC67" s="51"/>
      <c r="AD67" s="9"/>
      <c r="AE67" s="9"/>
      <c r="AF67" s="9"/>
      <c r="AG67" s="9"/>
      <c r="AH67" s="9"/>
      <c r="AI67" s="9"/>
      <c r="AJ67" s="9"/>
      <c r="AK67" s="9">
        <v>1</v>
      </c>
      <c r="AL67" s="9">
        <v>1</v>
      </c>
      <c r="AM67" s="9"/>
      <c r="AN67" s="9"/>
      <c r="AO67" s="9"/>
      <c r="AP67" s="51"/>
      <c r="AQ67" s="9"/>
      <c r="AR67" s="9"/>
      <c r="AS67" s="9"/>
      <c r="AT67" s="72"/>
      <c r="AU67" s="72"/>
      <c r="AV67" s="72"/>
      <c r="AW67" s="9"/>
      <c r="AX67" s="9"/>
      <c r="AY67" s="9"/>
      <c r="AZ67" s="9"/>
      <c r="BA67" s="9"/>
      <c r="BB67" s="13"/>
    </row>
    <row r="68" spans="1:54" x14ac:dyDescent="0.25">
      <c r="A68" s="28" t="s">
        <v>103</v>
      </c>
      <c r="B68" s="9" t="s">
        <v>143</v>
      </c>
      <c r="C68" s="51"/>
      <c r="D68" s="9"/>
      <c r="E68" s="9">
        <v>2</v>
      </c>
      <c r="F68" s="9">
        <v>3</v>
      </c>
      <c r="G68" s="9">
        <v>3</v>
      </c>
      <c r="H68" s="9">
        <v>1</v>
      </c>
      <c r="I68" s="9"/>
      <c r="J68" s="9"/>
      <c r="K68" s="9"/>
      <c r="M68" s="9"/>
      <c r="N68" s="9">
        <v>2</v>
      </c>
      <c r="O68" s="9">
        <v>3</v>
      </c>
      <c r="P68" s="51"/>
      <c r="Q68" s="9"/>
      <c r="R68" s="9">
        <v>1</v>
      </c>
      <c r="S68" s="9">
        <v>1</v>
      </c>
      <c r="T68" s="9">
        <v>2</v>
      </c>
      <c r="U68" s="9">
        <v>1</v>
      </c>
      <c r="V68" s="9"/>
      <c r="W68" s="9"/>
      <c r="X68" s="9"/>
      <c r="Y68" s="9"/>
      <c r="Z68" s="233"/>
      <c r="AA68" s="9">
        <v>1</v>
      </c>
      <c r="AB68" s="233">
        <v>1</v>
      </c>
      <c r="AC68" s="51"/>
      <c r="AD68" s="9"/>
      <c r="AE68" s="9">
        <v>1</v>
      </c>
      <c r="AF68" s="9">
        <v>2</v>
      </c>
      <c r="AG68" s="9">
        <v>1</v>
      </c>
      <c r="AH68" s="9"/>
      <c r="AI68" s="9"/>
      <c r="AJ68" s="9"/>
      <c r="AK68" s="9"/>
      <c r="AL68" s="9"/>
      <c r="AM68" s="9"/>
      <c r="AN68" s="9">
        <v>2</v>
      </c>
      <c r="AO68" s="9">
        <v>2</v>
      </c>
      <c r="AP68" s="51"/>
      <c r="AQ68" s="9"/>
      <c r="AR68" s="9"/>
      <c r="AS68" s="9"/>
      <c r="AT68" s="118"/>
      <c r="AU68" s="118"/>
      <c r="AV68" s="118"/>
      <c r="AW68" s="9"/>
      <c r="AX68" s="9"/>
      <c r="AY68" s="9"/>
      <c r="AZ68" s="9"/>
      <c r="BA68" s="9"/>
      <c r="BB68" s="13"/>
    </row>
    <row r="69" spans="1:54" x14ac:dyDescent="0.25">
      <c r="A69" s="28" t="s">
        <v>104</v>
      </c>
      <c r="B69" s="9" t="s">
        <v>143</v>
      </c>
      <c r="C69" s="51"/>
      <c r="D69" s="9"/>
      <c r="E69" s="9">
        <v>1</v>
      </c>
      <c r="F69" s="9"/>
      <c r="G69" s="9"/>
      <c r="H69" s="9"/>
      <c r="I69" s="9">
        <v>1</v>
      </c>
      <c r="J69" s="9"/>
      <c r="K69" s="9"/>
      <c r="M69" s="9"/>
      <c r="N69" s="9"/>
      <c r="O69" s="9"/>
      <c r="P69" s="51"/>
      <c r="Q69" s="9"/>
      <c r="R69" s="9">
        <v>1</v>
      </c>
      <c r="S69" s="9"/>
      <c r="T69" s="9"/>
      <c r="U69" s="9"/>
      <c r="V69" s="9">
        <v>1</v>
      </c>
      <c r="W69" s="9"/>
      <c r="X69" s="9"/>
      <c r="Y69" s="9"/>
      <c r="Z69" s="233"/>
      <c r="AA69" s="9"/>
      <c r="AB69" s="233"/>
      <c r="AC69" s="51"/>
      <c r="AD69" s="9"/>
      <c r="AE69" s="9">
        <v>1</v>
      </c>
      <c r="AF69" s="9"/>
      <c r="AG69" s="9"/>
      <c r="AH69" s="9"/>
      <c r="AI69" s="9">
        <v>1</v>
      </c>
      <c r="AJ69" s="9"/>
      <c r="AK69" s="9"/>
      <c r="AL69" s="9"/>
      <c r="AM69" s="9"/>
      <c r="AN69" s="9"/>
      <c r="AO69" s="9"/>
      <c r="AP69" s="51"/>
      <c r="AQ69" s="9"/>
      <c r="AR69" s="9"/>
      <c r="AS69" s="9"/>
      <c r="AT69" s="72"/>
      <c r="AU69" s="72"/>
      <c r="AV69" s="72"/>
      <c r="AW69" s="9"/>
      <c r="AX69" s="9"/>
      <c r="AY69" s="9"/>
      <c r="AZ69" s="9"/>
      <c r="BA69" s="9"/>
      <c r="BB69" s="13"/>
    </row>
    <row r="70" spans="1:54" x14ac:dyDescent="0.25">
      <c r="A70" s="28" t="s">
        <v>105</v>
      </c>
      <c r="B70" s="9" t="s">
        <v>143</v>
      </c>
      <c r="C70" s="51"/>
      <c r="D70" s="9"/>
      <c r="E70" s="9"/>
      <c r="F70" s="9"/>
      <c r="G70" s="9"/>
      <c r="H70" s="9">
        <v>1</v>
      </c>
      <c r="I70" s="9"/>
      <c r="J70" s="9">
        <v>1</v>
      </c>
      <c r="K70" s="9">
        <v>2</v>
      </c>
      <c r="M70" s="9"/>
      <c r="N70" s="9"/>
      <c r="O70" s="9"/>
      <c r="P70" s="51"/>
      <c r="Q70" s="9"/>
      <c r="R70" s="9"/>
      <c r="S70" s="9"/>
      <c r="T70" s="9"/>
      <c r="U70" s="9">
        <v>1</v>
      </c>
      <c r="V70" s="9"/>
      <c r="W70" s="9"/>
      <c r="X70" s="9">
        <v>2</v>
      </c>
      <c r="Y70" s="9"/>
      <c r="Z70" s="233"/>
      <c r="AA70" s="9"/>
      <c r="AB70" s="233"/>
      <c r="AC70" s="51"/>
      <c r="AD70" s="9"/>
      <c r="AE70" s="9"/>
      <c r="AF70" s="9"/>
      <c r="AG70" s="9"/>
      <c r="AH70" s="9">
        <v>1</v>
      </c>
      <c r="AI70" s="9"/>
      <c r="AJ70" s="9">
        <v>1</v>
      </c>
      <c r="AK70" s="9">
        <v>1</v>
      </c>
      <c r="AL70" s="9"/>
      <c r="AM70" s="9"/>
      <c r="AN70" s="9"/>
      <c r="AO70" s="9"/>
      <c r="AP70" s="51"/>
      <c r="AQ70" s="9"/>
      <c r="AR70" s="9"/>
      <c r="AS70" s="9"/>
      <c r="AT70" s="118"/>
      <c r="AU70" s="118"/>
      <c r="AV70" s="118"/>
      <c r="AW70" s="9"/>
      <c r="AX70" s="9"/>
      <c r="AY70" s="9"/>
      <c r="AZ70" s="9"/>
      <c r="BA70" s="9"/>
      <c r="BB70" s="13"/>
    </row>
    <row r="71" spans="1:54" x14ac:dyDescent="0.25">
      <c r="A71" s="28" t="s">
        <v>106</v>
      </c>
      <c r="B71" s="9" t="s">
        <v>143</v>
      </c>
      <c r="C71" s="51"/>
      <c r="D71" s="9">
        <v>7</v>
      </c>
      <c r="E71" s="9">
        <v>18</v>
      </c>
      <c r="F71" s="9">
        <v>17</v>
      </c>
      <c r="G71" s="9">
        <v>6</v>
      </c>
      <c r="H71" s="9">
        <v>9</v>
      </c>
      <c r="I71" s="9">
        <v>6</v>
      </c>
      <c r="J71" s="9">
        <v>2</v>
      </c>
      <c r="K71" s="9">
        <v>4</v>
      </c>
      <c r="L71" s="45">
        <v>3</v>
      </c>
      <c r="M71" s="9">
        <v>3</v>
      </c>
      <c r="N71" s="9">
        <v>8</v>
      </c>
      <c r="O71" s="9">
        <v>13</v>
      </c>
      <c r="P71" s="51"/>
      <c r="Q71" s="9">
        <v>5</v>
      </c>
      <c r="R71" s="9">
        <v>11</v>
      </c>
      <c r="S71" s="9">
        <v>13</v>
      </c>
      <c r="T71" s="9">
        <v>5</v>
      </c>
      <c r="U71" s="9">
        <v>4</v>
      </c>
      <c r="V71" s="9">
        <v>4</v>
      </c>
      <c r="W71" s="9">
        <v>1</v>
      </c>
      <c r="X71" s="9">
        <v>2</v>
      </c>
      <c r="Y71" s="9">
        <v>2</v>
      </c>
      <c r="Z71" s="233">
        <v>1</v>
      </c>
      <c r="AA71" s="9">
        <v>4</v>
      </c>
      <c r="AB71" s="233">
        <v>11</v>
      </c>
      <c r="AC71" s="51"/>
      <c r="AD71" s="9">
        <v>7</v>
      </c>
      <c r="AE71" s="9">
        <v>16</v>
      </c>
      <c r="AF71" s="9">
        <v>9</v>
      </c>
      <c r="AG71" s="9">
        <v>4</v>
      </c>
      <c r="AH71" s="9">
        <v>6</v>
      </c>
      <c r="AI71" s="9">
        <v>1</v>
      </c>
      <c r="AJ71" s="9">
        <v>1</v>
      </c>
      <c r="AK71" s="9">
        <v>2</v>
      </c>
      <c r="AL71" s="9">
        <v>1</v>
      </c>
      <c r="AM71" s="9">
        <v>2</v>
      </c>
      <c r="AN71" s="9">
        <v>6</v>
      </c>
      <c r="AO71" s="9">
        <v>9</v>
      </c>
      <c r="AP71" s="51"/>
      <c r="AQ71" s="9"/>
      <c r="AR71" s="9"/>
      <c r="AS71" s="9">
        <v>1</v>
      </c>
      <c r="AT71" s="118">
        <v>1</v>
      </c>
      <c r="AU71" s="118"/>
      <c r="AV71" s="118"/>
      <c r="AW71" s="9"/>
      <c r="AX71" s="9"/>
      <c r="AY71" s="9"/>
      <c r="AZ71" s="9"/>
      <c r="BA71" s="9"/>
      <c r="BB71" s="13"/>
    </row>
    <row r="72" spans="1:54" x14ac:dyDescent="0.25">
      <c r="A72" s="28" t="s">
        <v>107</v>
      </c>
      <c r="B72" s="9" t="s">
        <v>143</v>
      </c>
      <c r="C72" s="51"/>
      <c r="D72" s="9"/>
      <c r="E72" s="9"/>
      <c r="F72" s="9">
        <v>1</v>
      </c>
      <c r="G72" s="9">
        <v>1</v>
      </c>
      <c r="H72" s="9"/>
      <c r="I72" s="9"/>
      <c r="J72" s="9"/>
      <c r="K72" s="9"/>
      <c r="M72" s="9"/>
      <c r="N72" s="9"/>
      <c r="O72" s="9"/>
      <c r="P72" s="51"/>
      <c r="Q72" s="9"/>
      <c r="R72" s="9"/>
      <c r="S72" s="9"/>
      <c r="T72" s="9">
        <v>1</v>
      </c>
      <c r="U72" s="9"/>
      <c r="V72" s="9"/>
      <c r="W72" s="9"/>
      <c r="X72" s="9"/>
      <c r="Y72" s="9"/>
      <c r="Z72" s="233"/>
      <c r="AA72" s="9"/>
      <c r="AB72" s="233"/>
      <c r="AC72" s="51"/>
      <c r="AD72" s="9"/>
      <c r="AE72" s="9"/>
      <c r="AF72" s="9">
        <v>1</v>
      </c>
      <c r="AG72" s="9"/>
      <c r="AH72" s="9"/>
      <c r="AI72" s="9"/>
      <c r="AJ72" s="9"/>
      <c r="AK72" s="9"/>
      <c r="AL72" s="9"/>
      <c r="AM72" s="9"/>
      <c r="AN72" s="9"/>
      <c r="AO72" s="9"/>
      <c r="AP72" s="51"/>
      <c r="AQ72" s="9"/>
      <c r="AR72" s="9"/>
      <c r="AS72" s="9"/>
      <c r="AT72" s="72"/>
      <c r="AU72" s="72"/>
      <c r="AV72" s="72"/>
      <c r="AW72" s="9"/>
      <c r="AX72" s="9"/>
      <c r="AY72" s="9"/>
      <c r="AZ72" s="9"/>
      <c r="BA72" s="9"/>
      <c r="BB72" s="13"/>
    </row>
    <row r="73" spans="1:54" x14ac:dyDescent="0.25">
      <c r="A73" s="28" t="s">
        <v>108</v>
      </c>
      <c r="B73" s="9" t="s">
        <v>143</v>
      </c>
      <c r="C73" s="51"/>
      <c r="D73" s="9"/>
      <c r="E73" s="9"/>
      <c r="F73" s="9"/>
      <c r="G73" s="9"/>
      <c r="H73" s="9"/>
      <c r="I73" s="9"/>
      <c r="J73" s="9"/>
      <c r="K73" s="9"/>
      <c r="M73" s="9"/>
      <c r="N73" s="9"/>
      <c r="O73" s="9"/>
      <c r="P73" s="51"/>
      <c r="Q73" s="9"/>
      <c r="R73" s="9"/>
      <c r="S73" s="9"/>
      <c r="T73" s="9"/>
      <c r="U73" s="9"/>
      <c r="V73" s="9"/>
      <c r="W73" s="9"/>
      <c r="X73" s="9"/>
      <c r="Y73" s="9"/>
      <c r="Z73" s="233"/>
      <c r="AA73" s="9"/>
      <c r="AB73" s="233"/>
      <c r="AC73" s="51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51"/>
      <c r="AQ73" s="9"/>
      <c r="AR73" s="9"/>
      <c r="AS73" s="9"/>
      <c r="AT73" s="72"/>
      <c r="AU73" s="72"/>
      <c r="AV73" s="72"/>
      <c r="AW73" s="9"/>
      <c r="AX73" s="9"/>
      <c r="AY73" s="9"/>
      <c r="AZ73" s="9"/>
      <c r="BA73" s="9"/>
      <c r="BB73" s="13"/>
    </row>
    <row r="74" spans="1:54" x14ac:dyDescent="0.25">
      <c r="A74" s="28" t="s">
        <v>109</v>
      </c>
      <c r="B74" s="9" t="s">
        <v>143</v>
      </c>
      <c r="C74" s="51"/>
      <c r="D74" s="9">
        <v>1</v>
      </c>
      <c r="E74" s="9">
        <v>2</v>
      </c>
      <c r="F74" s="9">
        <v>6</v>
      </c>
      <c r="G74" s="9">
        <v>9</v>
      </c>
      <c r="H74" s="9">
        <v>4</v>
      </c>
      <c r="I74" s="9">
        <v>3</v>
      </c>
      <c r="J74" s="9">
        <v>2</v>
      </c>
      <c r="K74" s="9">
        <v>4</v>
      </c>
      <c r="L74" s="45">
        <v>4</v>
      </c>
      <c r="M74" s="9">
        <v>3</v>
      </c>
      <c r="N74" s="9">
        <v>1</v>
      </c>
      <c r="O74" s="9">
        <v>1</v>
      </c>
      <c r="P74" s="51"/>
      <c r="Q74" s="9">
        <v>1</v>
      </c>
      <c r="R74" s="9">
        <v>1</v>
      </c>
      <c r="S74" s="9">
        <v>1</v>
      </c>
      <c r="T74" s="9">
        <v>7</v>
      </c>
      <c r="U74" s="9">
        <v>1</v>
      </c>
      <c r="V74" s="9">
        <v>2</v>
      </c>
      <c r="W74" s="9"/>
      <c r="X74" s="9">
        <v>1</v>
      </c>
      <c r="Y74" s="9">
        <v>1</v>
      </c>
      <c r="Z74" s="233">
        <v>2</v>
      </c>
      <c r="AA74" s="9"/>
      <c r="AB74" s="233"/>
      <c r="AC74" s="51"/>
      <c r="AD74" s="9">
        <v>1</v>
      </c>
      <c r="AE74" s="9">
        <v>1</v>
      </c>
      <c r="AF74" s="9">
        <v>6</v>
      </c>
      <c r="AG74" s="9">
        <v>4</v>
      </c>
      <c r="AH74" s="9">
        <v>2</v>
      </c>
      <c r="AI74" s="9"/>
      <c r="AJ74" s="9">
        <v>1</v>
      </c>
      <c r="AK74" s="9">
        <v>2</v>
      </c>
      <c r="AL74" s="9">
        <v>1</v>
      </c>
      <c r="AM74" s="9"/>
      <c r="AN74" s="9"/>
      <c r="AO74" s="9"/>
      <c r="AP74" s="51"/>
      <c r="AQ74" s="9"/>
      <c r="AR74" s="9">
        <v>1</v>
      </c>
      <c r="AS74" s="9"/>
      <c r="AT74" s="72">
        <v>1</v>
      </c>
      <c r="AU74" s="72"/>
      <c r="AV74" s="72"/>
      <c r="AW74" s="9"/>
      <c r="AX74" s="9"/>
      <c r="AY74" s="9"/>
      <c r="AZ74" s="9"/>
      <c r="BA74" s="9"/>
      <c r="BB74" s="13"/>
    </row>
    <row r="75" spans="1:54" x14ac:dyDescent="0.25">
      <c r="A75" s="28" t="s">
        <v>110</v>
      </c>
      <c r="B75" s="9" t="s">
        <v>143</v>
      </c>
      <c r="C75" s="51"/>
      <c r="D75" s="9"/>
      <c r="E75" s="9"/>
      <c r="F75" s="9"/>
      <c r="G75" s="9"/>
      <c r="H75" s="9"/>
      <c r="I75" s="9"/>
      <c r="J75" s="9"/>
      <c r="K75" s="9"/>
      <c r="M75" s="9"/>
      <c r="N75" s="9">
        <v>1</v>
      </c>
      <c r="O75" s="9">
        <v>2</v>
      </c>
      <c r="P75" s="51"/>
      <c r="Q75" s="9"/>
      <c r="R75" s="9"/>
      <c r="S75" s="9"/>
      <c r="T75" s="9"/>
      <c r="U75" s="9"/>
      <c r="V75" s="9"/>
      <c r="W75" s="9"/>
      <c r="X75" s="9"/>
      <c r="Y75" s="9"/>
      <c r="Z75" s="233"/>
      <c r="AA75" s="9"/>
      <c r="AB75" s="233">
        <v>1</v>
      </c>
      <c r="AC75" s="51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>
        <v>1</v>
      </c>
      <c r="AO75" s="9">
        <v>1</v>
      </c>
      <c r="AP75" s="51"/>
      <c r="AQ75" s="9"/>
      <c r="AR75" s="9"/>
      <c r="AS75" s="9"/>
      <c r="AT75" s="72"/>
      <c r="AU75" s="72"/>
      <c r="AV75" s="72"/>
      <c r="AW75" s="9"/>
      <c r="AX75" s="9"/>
      <c r="AY75" s="9"/>
      <c r="AZ75" s="9"/>
      <c r="BA75" s="9"/>
      <c r="BB75" s="13"/>
    </row>
    <row r="76" spans="1:54" x14ac:dyDescent="0.25">
      <c r="A76" s="28" t="s">
        <v>111</v>
      </c>
      <c r="B76" s="9" t="s">
        <v>143</v>
      </c>
      <c r="C76" s="51"/>
      <c r="D76" s="9"/>
      <c r="E76" s="9">
        <v>1</v>
      </c>
      <c r="F76" s="9"/>
      <c r="G76" s="9"/>
      <c r="H76" s="9">
        <v>1</v>
      </c>
      <c r="I76" s="9">
        <v>1</v>
      </c>
      <c r="J76" s="9"/>
      <c r="K76" s="9"/>
      <c r="M76" s="9"/>
      <c r="N76" s="9"/>
      <c r="O76" s="9"/>
      <c r="P76" s="51"/>
      <c r="Q76" s="9"/>
      <c r="R76" s="9">
        <v>1</v>
      </c>
      <c r="S76" s="9"/>
      <c r="T76" s="9"/>
      <c r="U76" s="9"/>
      <c r="V76" s="9">
        <v>1</v>
      </c>
      <c r="W76" s="9"/>
      <c r="X76" s="9"/>
      <c r="Y76" s="9"/>
      <c r="Z76" s="233"/>
      <c r="AA76" s="9"/>
      <c r="AB76" s="233"/>
      <c r="AC76" s="51"/>
      <c r="AD76" s="9"/>
      <c r="AE76" s="9"/>
      <c r="AF76" s="9"/>
      <c r="AG76" s="9"/>
      <c r="AH76" s="9">
        <v>1</v>
      </c>
      <c r="AI76" s="9"/>
      <c r="AJ76" s="9"/>
      <c r="AK76" s="9"/>
      <c r="AL76" s="9"/>
      <c r="AM76" s="9"/>
      <c r="AN76" s="9"/>
      <c r="AO76" s="9"/>
      <c r="AP76" s="51"/>
      <c r="AQ76" s="9"/>
      <c r="AR76" s="9"/>
      <c r="AS76" s="9"/>
      <c r="AT76" s="72"/>
      <c r="AU76" s="72"/>
      <c r="AV76" s="72"/>
      <c r="AW76" s="9"/>
      <c r="AX76" s="9"/>
      <c r="AY76" s="9"/>
      <c r="AZ76" s="9"/>
      <c r="BA76" s="9"/>
      <c r="BB76" s="13"/>
    </row>
    <row r="77" spans="1:54" x14ac:dyDescent="0.25">
      <c r="A77" s="28" t="s">
        <v>112</v>
      </c>
      <c r="B77" s="9" t="s">
        <v>143</v>
      </c>
      <c r="C77" s="51"/>
      <c r="D77" s="9">
        <v>1</v>
      </c>
      <c r="E77" s="9">
        <v>1</v>
      </c>
      <c r="F77" s="9">
        <v>1</v>
      </c>
      <c r="G77" s="9">
        <v>1</v>
      </c>
      <c r="H77" s="9"/>
      <c r="I77" s="9"/>
      <c r="J77" s="9"/>
      <c r="K77" s="9"/>
      <c r="M77" s="9"/>
      <c r="N77" s="9"/>
      <c r="O77" s="9">
        <v>1</v>
      </c>
      <c r="P77" s="51"/>
      <c r="Q77" s="9">
        <v>1</v>
      </c>
      <c r="R77" s="9">
        <v>0</v>
      </c>
      <c r="S77" s="9">
        <v>1</v>
      </c>
      <c r="T77" s="9">
        <v>1</v>
      </c>
      <c r="U77" s="9"/>
      <c r="V77" s="9"/>
      <c r="W77" s="9"/>
      <c r="X77" s="9"/>
      <c r="Y77" s="9"/>
      <c r="Z77" s="233"/>
      <c r="AA77" s="9"/>
      <c r="AB77" s="233"/>
      <c r="AC77" s="51"/>
      <c r="AD77" s="9">
        <v>1</v>
      </c>
      <c r="AE77" s="9">
        <v>1</v>
      </c>
      <c r="AF77" s="9"/>
      <c r="AG77" s="9">
        <v>1</v>
      </c>
      <c r="AH77" s="9"/>
      <c r="AI77" s="9"/>
      <c r="AJ77" s="9"/>
      <c r="AK77" s="9"/>
      <c r="AL77" s="9"/>
      <c r="AM77" s="9"/>
      <c r="AN77" s="9"/>
      <c r="AO77" s="9">
        <v>1</v>
      </c>
      <c r="AP77" s="51"/>
      <c r="AQ77" s="9"/>
      <c r="AR77" s="9"/>
      <c r="AS77" s="9"/>
      <c r="AT77" s="72"/>
      <c r="AU77" s="72"/>
      <c r="AV77" s="72"/>
      <c r="AW77" s="9"/>
      <c r="AX77" s="9"/>
      <c r="AY77" s="9"/>
      <c r="AZ77" s="9"/>
      <c r="BA77" s="9"/>
      <c r="BB77" s="13"/>
    </row>
    <row r="78" spans="1:54" x14ac:dyDescent="0.25">
      <c r="A78" s="28" t="s">
        <v>113</v>
      </c>
      <c r="B78" s="9" t="s">
        <v>143</v>
      </c>
      <c r="C78" s="51"/>
      <c r="D78" s="9"/>
      <c r="E78" s="9"/>
      <c r="F78" s="9"/>
      <c r="G78" s="9"/>
      <c r="H78" s="9"/>
      <c r="I78" s="9"/>
      <c r="J78" s="9"/>
      <c r="K78" s="9"/>
      <c r="M78" s="9"/>
      <c r="N78" s="9">
        <v>1</v>
      </c>
      <c r="O78" s="9">
        <v>1</v>
      </c>
      <c r="P78" s="51"/>
      <c r="Q78" s="9"/>
      <c r="R78" s="9"/>
      <c r="S78" s="9"/>
      <c r="T78" s="9"/>
      <c r="U78" s="9"/>
      <c r="V78" s="9"/>
      <c r="W78" s="9"/>
      <c r="X78" s="9"/>
      <c r="Y78" s="9"/>
      <c r="Z78" s="233"/>
      <c r="AA78" s="9">
        <v>1</v>
      </c>
      <c r="AB78" s="233">
        <v>1</v>
      </c>
      <c r="AC78" s="51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>
        <v>1</v>
      </c>
      <c r="AO78" s="9">
        <v>1</v>
      </c>
      <c r="AP78" s="51"/>
      <c r="AQ78" s="9"/>
      <c r="AR78" s="9"/>
      <c r="AS78" s="9"/>
      <c r="AT78" s="72"/>
      <c r="AU78" s="72"/>
      <c r="AV78" s="72"/>
      <c r="AW78" s="9"/>
      <c r="AX78" s="9"/>
      <c r="AY78" s="9"/>
      <c r="AZ78" s="9"/>
      <c r="BA78" s="9"/>
      <c r="BB78" s="13"/>
    </row>
    <row r="79" spans="1:54" x14ac:dyDescent="0.25">
      <c r="A79" s="28" t="s">
        <v>114</v>
      </c>
      <c r="B79" s="9" t="s">
        <v>143</v>
      </c>
      <c r="C79" s="51"/>
      <c r="D79" s="9"/>
      <c r="E79" s="9"/>
      <c r="F79" s="9"/>
      <c r="G79" s="9"/>
      <c r="H79" s="9"/>
      <c r="I79" s="9"/>
      <c r="J79" s="9"/>
      <c r="K79" s="9"/>
      <c r="M79" s="9"/>
      <c r="N79" s="9"/>
      <c r="O79" s="9"/>
      <c r="P79" s="51"/>
      <c r="Q79" s="9"/>
      <c r="R79" s="9"/>
      <c r="S79" s="9"/>
      <c r="T79" s="9"/>
      <c r="U79" s="9"/>
      <c r="V79" s="9"/>
      <c r="W79" s="9"/>
      <c r="X79" s="9"/>
      <c r="Y79" s="9"/>
      <c r="Z79" s="233"/>
      <c r="AA79" s="9"/>
      <c r="AB79" s="233"/>
      <c r="AC79" s="51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51"/>
      <c r="AQ79" s="9"/>
      <c r="AR79" s="9"/>
      <c r="AS79" s="9"/>
      <c r="AT79" s="72"/>
      <c r="AU79" s="72"/>
      <c r="AV79" s="72"/>
      <c r="AW79" s="9"/>
      <c r="AX79" s="9"/>
      <c r="AY79" s="9"/>
      <c r="AZ79" s="9"/>
      <c r="BA79" s="9"/>
      <c r="BB79" s="13"/>
    </row>
    <row r="80" spans="1:54" x14ac:dyDescent="0.25">
      <c r="A80" s="28" t="s">
        <v>115</v>
      </c>
      <c r="B80" s="9" t="s">
        <v>143</v>
      </c>
      <c r="C80" s="51"/>
      <c r="D80" s="9"/>
      <c r="E80" s="9"/>
      <c r="F80" s="9"/>
      <c r="G80" s="9"/>
      <c r="H80" s="9"/>
      <c r="I80" s="9"/>
      <c r="J80" s="9"/>
      <c r="K80" s="9"/>
      <c r="M80" s="9"/>
      <c r="N80" s="9">
        <v>1</v>
      </c>
      <c r="O80" s="9">
        <v>1</v>
      </c>
      <c r="P80" s="51"/>
      <c r="Q80" s="9"/>
      <c r="R80" s="9"/>
      <c r="S80" s="9"/>
      <c r="T80" s="9"/>
      <c r="U80" s="9"/>
      <c r="V80" s="9"/>
      <c r="W80" s="9"/>
      <c r="X80" s="9"/>
      <c r="Y80" s="9"/>
      <c r="Z80" s="233"/>
      <c r="AA80" s="9"/>
      <c r="AB80" s="233">
        <v>1</v>
      </c>
      <c r="AC80" s="51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>
        <v>1</v>
      </c>
      <c r="AO80" s="9"/>
      <c r="AP80" s="51"/>
      <c r="AQ80" s="9"/>
      <c r="AR80" s="9"/>
      <c r="AS80" s="9"/>
      <c r="AT80" s="72"/>
      <c r="AU80" s="72"/>
      <c r="AV80" s="72"/>
      <c r="AW80" s="9"/>
      <c r="AX80" s="9"/>
      <c r="AY80" s="9"/>
      <c r="AZ80" s="9"/>
      <c r="BA80" s="9"/>
      <c r="BB80" s="13"/>
    </row>
    <row r="81" spans="1:54" x14ac:dyDescent="0.25">
      <c r="A81" s="28" t="s">
        <v>116</v>
      </c>
      <c r="B81" s="9" t="s">
        <v>143</v>
      </c>
      <c r="C81" s="51"/>
      <c r="D81" s="9"/>
      <c r="E81" s="9">
        <v>1</v>
      </c>
      <c r="F81" s="9">
        <v>2</v>
      </c>
      <c r="G81" s="9">
        <v>2</v>
      </c>
      <c r="H81" s="9"/>
      <c r="I81" s="9"/>
      <c r="J81" s="9"/>
      <c r="K81" s="9"/>
      <c r="M81" s="9"/>
      <c r="N81" s="9"/>
      <c r="O81" s="9">
        <v>1</v>
      </c>
      <c r="P81" s="51"/>
      <c r="Q81" s="9">
        <v>1</v>
      </c>
      <c r="R81" s="9"/>
      <c r="S81" s="9"/>
      <c r="T81" s="9">
        <v>2</v>
      </c>
      <c r="U81" s="9"/>
      <c r="V81" s="9"/>
      <c r="W81" s="9"/>
      <c r="X81" s="9"/>
      <c r="Y81" s="9"/>
      <c r="Z81" s="233"/>
      <c r="AA81" s="9"/>
      <c r="AB81" s="233"/>
      <c r="AC81" s="51"/>
      <c r="AD81" s="9"/>
      <c r="AE81" s="9">
        <v>1</v>
      </c>
      <c r="AF81" s="9">
        <v>1</v>
      </c>
      <c r="AG81" s="9"/>
      <c r="AH81" s="9"/>
      <c r="AI81" s="9"/>
      <c r="AJ81" s="9"/>
      <c r="AK81" s="9"/>
      <c r="AL81" s="9"/>
      <c r="AM81" s="9"/>
      <c r="AN81" s="9"/>
      <c r="AO81" s="9">
        <v>1</v>
      </c>
      <c r="AP81" s="51"/>
      <c r="AQ81" s="9"/>
      <c r="AR81" s="9"/>
      <c r="AS81" s="9"/>
      <c r="AT81" s="118"/>
      <c r="AU81" s="118"/>
      <c r="AV81" s="118"/>
      <c r="AW81" s="9"/>
      <c r="AX81" s="9"/>
      <c r="AY81" s="9"/>
      <c r="AZ81" s="9"/>
      <c r="BA81" s="9"/>
      <c r="BB81" s="13"/>
    </row>
    <row r="82" spans="1:54" x14ac:dyDescent="0.25">
      <c r="A82" s="28" t="s">
        <v>117</v>
      </c>
      <c r="B82" s="9" t="s">
        <v>143</v>
      </c>
      <c r="C82" s="51"/>
      <c r="D82" s="9">
        <v>1</v>
      </c>
      <c r="E82" s="9">
        <v>1</v>
      </c>
      <c r="F82" s="9">
        <v>3</v>
      </c>
      <c r="G82" s="9"/>
      <c r="H82" s="9">
        <v>1</v>
      </c>
      <c r="I82" s="9">
        <v>1</v>
      </c>
      <c r="J82" s="9">
        <v>3</v>
      </c>
      <c r="K82" s="9">
        <v>2</v>
      </c>
      <c r="L82" s="45">
        <v>1</v>
      </c>
      <c r="M82" s="9">
        <v>1</v>
      </c>
      <c r="N82" s="9">
        <v>1</v>
      </c>
      <c r="O82" s="9">
        <v>1</v>
      </c>
      <c r="P82" s="51"/>
      <c r="Q82" s="9"/>
      <c r="R82" s="9"/>
      <c r="S82" s="9">
        <v>2</v>
      </c>
      <c r="T82" s="9"/>
      <c r="U82" s="9"/>
      <c r="V82" s="9">
        <v>1</v>
      </c>
      <c r="W82" s="9">
        <v>1</v>
      </c>
      <c r="X82" s="9">
        <v>1</v>
      </c>
      <c r="Y82" s="9"/>
      <c r="Z82" s="233"/>
      <c r="AA82" s="9"/>
      <c r="AB82" s="233"/>
      <c r="AC82" s="51"/>
      <c r="AD82" s="9">
        <v>1</v>
      </c>
      <c r="AE82" s="9"/>
      <c r="AF82" s="9">
        <v>2</v>
      </c>
      <c r="AG82" s="9"/>
      <c r="AH82" s="9">
        <v>1</v>
      </c>
      <c r="AI82" s="9"/>
      <c r="AJ82" s="9">
        <v>3</v>
      </c>
      <c r="AK82" s="9"/>
      <c r="AL82" s="9"/>
      <c r="AM82" s="9"/>
      <c r="AN82" s="9"/>
      <c r="AO82" s="9"/>
      <c r="AP82" s="51"/>
      <c r="AQ82" s="9"/>
      <c r="AR82" s="9"/>
      <c r="AS82" s="9"/>
      <c r="AT82" s="72"/>
      <c r="AU82" s="72"/>
      <c r="AV82" s="72"/>
      <c r="AW82" s="9">
        <v>2</v>
      </c>
      <c r="AX82" s="9"/>
      <c r="AY82" s="9"/>
      <c r="AZ82" s="9"/>
      <c r="BA82" s="9"/>
      <c r="BB82" s="13"/>
    </row>
    <row r="83" spans="1:54" x14ac:dyDescent="0.25">
      <c r="A83" s="28" t="s">
        <v>118</v>
      </c>
      <c r="B83" s="9" t="s">
        <v>143</v>
      </c>
      <c r="C83" s="51"/>
      <c r="D83" s="9">
        <v>10</v>
      </c>
      <c r="E83" s="9">
        <v>18</v>
      </c>
      <c r="F83" s="9">
        <v>27</v>
      </c>
      <c r="G83" s="9">
        <v>22</v>
      </c>
      <c r="H83" s="9">
        <v>24</v>
      </c>
      <c r="I83" s="9">
        <v>24</v>
      </c>
      <c r="J83" s="9">
        <v>18</v>
      </c>
      <c r="K83" s="9">
        <v>22</v>
      </c>
      <c r="L83" s="45">
        <v>25</v>
      </c>
      <c r="M83" s="9">
        <v>14</v>
      </c>
      <c r="N83" s="9">
        <v>13</v>
      </c>
      <c r="O83" s="9">
        <v>19</v>
      </c>
      <c r="P83" s="51"/>
      <c r="Q83" s="9">
        <v>9</v>
      </c>
      <c r="R83" s="9">
        <v>10</v>
      </c>
      <c r="S83" s="9">
        <v>15</v>
      </c>
      <c r="T83" s="9">
        <v>14</v>
      </c>
      <c r="U83" s="9">
        <v>15</v>
      </c>
      <c r="V83" s="9">
        <v>15</v>
      </c>
      <c r="W83" s="9">
        <v>10</v>
      </c>
      <c r="X83" s="9">
        <v>12</v>
      </c>
      <c r="Y83" s="9">
        <v>17</v>
      </c>
      <c r="Z83" s="233">
        <v>11</v>
      </c>
      <c r="AA83" s="9">
        <v>8</v>
      </c>
      <c r="AB83" s="233">
        <v>14</v>
      </c>
      <c r="AC83" s="51"/>
      <c r="AD83" s="9">
        <v>10</v>
      </c>
      <c r="AE83" s="9">
        <v>12</v>
      </c>
      <c r="AF83" s="9">
        <v>17</v>
      </c>
      <c r="AG83" s="9">
        <v>11</v>
      </c>
      <c r="AH83" s="9">
        <v>16</v>
      </c>
      <c r="AI83" s="9">
        <v>13</v>
      </c>
      <c r="AJ83" s="9">
        <v>11</v>
      </c>
      <c r="AK83" s="9">
        <v>14</v>
      </c>
      <c r="AL83" s="9">
        <v>14</v>
      </c>
      <c r="AM83" s="9">
        <v>9</v>
      </c>
      <c r="AN83" s="9">
        <v>10</v>
      </c>
      <c r="AO83" s="9">
        <v>12</v>
      </c>
      <c r="AP83" s="51"/>
      <c r="AQ83" s="9"/>
      <c r="AR83" s="9"/>
      <c r="AS83" s="9"/>
      <c r="AT83" s="118"/>
      <c r="AU83" s="118"/>
      <c r="AV83" s="118"/>
      <c r="AW83" s="9"/>
      <c r="AX83" s="9"/>
      <c r="AY83" s="9"/>
      <c r="AZ83" s="9">
        <v>1</v>
      </c>
      <c r="BA83" s="9"/>
      <c r="BB83" s="13">
        <v>1</v>
      </c>
    </row>
    <row r="84" spans="1:54" x14ac:dyDescent="0.25">
      <c r="A84" s="28" t="s">
        <v>119</v>
      </c>
      <c r="B84" s="9" t="s">
        <v>143</v>
      </c>
      <c r="C84" s="51"/>
      <c r="D84" s="9">
        <v>23</v>
      </c>
      <c r="E84" s="9">
        <v>31</v>
      </c>
      <c r="F84" s="9">
        <v>39</v>
      </c>
      <c r="G84" s="9">
        <v>36</v>
      </c>
      <c r="H84" s="9">
        <v>36</v>
      </c>
      <c r="I84" s="9">
        <v>29</v>
      </c>
      <c r="J84" s="9">
        <v>28</v>
      </c>
      <c r="K84" s="9">
        <v>19</v>
      </c>
      <c r="L84" s="45">
        <v>19</v>
      </c>
      <c r="M84" s="9">
        <v>17</v>
      </c>
      <c r="N84" s="9">
        <v>14</v>
      </c>
      <c r="O84" s="9">
        <v>30</v>
      </c>
      <c r="P84" s="51"/>
      <c r="Q84" s="9">
        <v>20</v>
      </c>
      <c r="R84" s="9">
        <v>21</v>
      </c>
      <c r="S84" s="9">
        <v>19</v>
      </c>
      <c r="T84" s="9">
        <v>23</v>
      </c>
      <c r="U84" s="9">
        <v>24</v>
      </c>
      <c r="V84" s="9">
        <v>13</v>
      </c>
      <c r="W84" s="9">
        <v>23</v>
      </c>
      <c r="X84" s="9">
        <v>13</v>
      </c>
      <c r="Y84" s="9">
        <v>12</v>
      </c>
      <c r="Z84" s="233">
        <v>14</v>
      </c>
      <c r="AA84" s="9">
        <v>6</v>
      </c>
      <c r="AB84" s="233">
        <v>19</v>
      </c>
      <c r="AC84" s="51"/>
      <c r="AD84" s="9">
        <v>21</v>
      </c>
      <c r="AE84" s="9">
        <v>17</v>
      </c>
      <c r="AF84" s="9">
        <v>27</v>
      </c>
      <c r="AG84" s="9">
        <v>17</v>
      </c>
      <c r="AH84" s="9">
        <v>21</v>
      </c>
      <c r="AI84" s="9">
        <v>16</v>
      </c>
      <c r="AJ84" s="9">
        <v>17</v>
      </c>
      <c r="AK84" s="9">
        <v>12</v>
      </c>
      <c r="AL84" s="9">
        <v>11</v>
      </c>
      <c r="AM84" s="9">
        <v>11</v>
      </c>
      <c r="AN84" s="9">
        <v>11</v>
      </c>
      <c r="AO84" s="9">
        <v>22</v>
      </c>
      <c r="AP84" s="51"/>
      <c r="AQ84" s="9"/>
      <c r="AR84" s="9"/>
      <c r="AS84" s="9"/>
      <c r="AT84" s="118"/>
      <c r="AU84" s="118">
        <v>1</v>
      </c>
      <c r="AV84" s="118"/>
      <c r="AW84" s="9">
        <v>1</v>
      </c>
      <c r="AX84" s="9"/>
      <c r="AY84" s="9"/>
      <c r="AZ84" s="9"/>
      <c r="BA84" s="9">
        <v>1</v>
      </c>
      <c r="BB84" s="13"/>
    </row>
    <row r="85" spans="1:54" x14ac:dyDescent="0.25">
      <c r="A85" s="28" t="s">
        <v>120</v>
      </c>
      <c r="B85" s="9" t="s">
        <v>143</v>
      </c>
      <c r="C85" s="51"/>
      <c r="D85" s="9">
        <v>2</v>
      </c>
      <c r="E85" s="9">
        <v>3</v>
      </c>
      <c r="F85" s="9">
        <v>6</v>
      </c>
      <c r="G85" s="9">
        <v>2</v>
      </c>
      <c r="H85" s="9">
        <v>3</v>
      </c>
      <c r="I85" s="9"/>
      <c r="J85" s="9">
        <v>2</v>
      </c>
      <c r="K85" s="9">
        <v>2</v>
      </c>
      <c r="L85" s="45">
        <v>1</v>
      </c>
      <c r="M85" s="9">
        <v>1</v>
      </c>
      <c r="N85" s="9">
        <v>1</v>
      </c>
      <c r="O85" s="9"/>
      <c r="P85" s="51"/>
      <c r="Q85" s="9">
        <v>1</v>
      </c>
      <c r="R85" s="9">
        <v>2</v>
      </c>
      <c r="S85" s="9">
        <v>2</v>
      </c>
      <c r="T85" s="9">
        <v>2</v>
      </c>
      <c r="U85" s="9">
        <v>2</v>
      </c>
      <c r="V85" s="9"/>
      <c r="W85" s="9">
        <v>1</v>
      </c>
      <c r="X85" s="9">
        <v>1</v>
      </c>
      <c r="Y85" s="9"/>
      <c r="Z85" s="233">
        <v>1</v>
      </c>
      <c r="AA85" s="9">
        <v>1</v>
      </c>
      <c r="AB85" s="233"/>
      <c r="AC85" s="51"/>
      <c r="AD85" s="9">
        <v>2</v>
      </c>
      <c r="AE85" s="9">
        <v>2</v>
      </c>
      <c r="AF85" s="9">
        <v>5</v>
      </c>
      <c r="AG85" s="9"/>
      <c r="AH85" s="9">
        <v>2</v>
      </c>
      <c r="AI85" s="9"/>
      <c r="AJ85" s="9">
        <v>1</v>
      </c>
      <c r="AK85" s="9">
        <v>1</v>
      </c>
      <c r="AL85" s="9"/>
      <c r="AM85" s="9">
        <v>1</v>
      </c>
      <c r="AN85" s="9"/>
      <c r="AO85" s="9"/>
      <c r="AP85" s="51"/>
      <c r="AQ85" s="9">
        <v>1</v>
      </c>
      <c r="AR85" s="9"/>
      <c r="AS85" s="9"/>
      <c r="AT85" s="118"/>
      <c r="AU85" s="118"/>
      <c r="AV85" s="118"/>
      <c r="AW85" s="9"/>
      <c r="AX85" s="9"/>
      <c r="AY85" s="9"/>
      <c r="AZ85" s="9"/>
      <c r="BA85" s="9"/>
      <c r="BB85" s="13"/>
    </row>
    <row r="86" spans="1:54" x14ac:dyDescent="0.25">
      <c r="A86" s="28" t="s">
        <v>121</v>
      </c>
      <c r="B86" s="9" t="s">
        <v>143</v>
      </c>
      <c r="C86" s="51"/>
      <c r="D86" s="9">
        <v>3</v>
      </c>
      <c r="E86" s="9">
        <v>4</v>
      </c>
      <c r="F86" s="9">
        <v>3</v>
      </c>
      <c r="G86" s="9">
        <v>5</v>
      </c>
      <c r="H86" s="9">
        <v>3</v>
      </c>
      <c r="I86" s="9">
        <v>1</v>
      </c>
      <c r="J86" s="9">
        <v>2</v>
      </c>
      <c r="K86" s="9">
        <v>2</v>
      </c>
      <c r="L86" s="45">
        <v>3</v>
      </c>
      <c r="M86" s="9">
        <v>2</v>
      </c>
      <c r="N86" s="9"/>
      <c r="O86" s="9">
        <v>3</v>
      </c>
      <c r="P86" s="51"/>
      <c r="Q86" s="9">
        <v>2</v>
      </c>
      <c r="R86" s="9">
        <v>3</v>
      </c>
      <c r="S86" s="9"/>
      <c r="T86" s="9">
        <v>4</v>
      </c>
      <c r="U86" s="9">
        <v>3</v>
      </c>
      <c r="V86" s="9"/>
      <c r="W86" s="9">
        <v>2</v>
      </c>
      <c r="X86" s="9">
        <v>2</v>
      </c>
      <c r="Y86" s="9">
        <v>2</v>
      </c>
      <c r="Z86" s="233">
        <v>2</v>
      </c>
      <c r="AA86" s="9"/>
      <c r="AB86" s="233">
        <v>2</v>
      </c>
      <c r="AC86" s="51"/>
      <c r="AD86" s="9">
        <v>3</v>
      </c>
      <c r="AE86" s="9">
        <v>1</v>
      </c>
      <c r="AF86" s="9">
        <v>2</v>
      </c>
      <c r="AG86" s="9">
        <v>2</v>
      </c>
      <c r="AH86" s="9">
        <v>2</v>
      </c>
      <c r="AI86" s="9">
        <v>1</v>
      </c>
      <c r="AJ86" s="9">
        <v>1</v>
      </c>
      <c r="AK86" s="9">
        <v>2</v>
      </c>
      <c r="AL86" s="9">
        <v>3</v>
      </c>
      <c r="AM86" s="9">
        <v>1</v>
      </c>
      <c r="AN86" s="9"/>
      <c r="AO86" s="9">
        <v>3</v>
      </c>
      <c r="AP86" s="51"/>
      <c r="AQ86" s="9"/>
      <c r="AR86" s="9"/>
      <c r="AS86" s="9"/>
      <c r="AT86" s="118"/>
      <c r="AU86" s="118">
        <v>1</v>
      </c>
      <c r="AV86" s="118">
        <v>1</v>
      </c>
      <c r="AW86" s="9"/>
      <c r="AX86" s="9"/>
      <c r="AY86" s="9"/>
      <c r="AZ86" s="9"/>
      <c r="BA86" s="9"/>
      <c r="BB86" s="13"/>
    </row>
    <row r="87" spans="1:54" x14ac:dyDescent="0.25">
      <c r="A87" s="28" t="s">
        <v>122</v>
      </c>
      <c r="B87" s="9" t="s">
        <v>143</v>
      </c>
      <c r="C87" s="51"/>
      <c r="D87" s="9">
        <v>6</v>
      </c>
      <c r="E87" s="9">
        <v>9</v>
      </c>
      <c r="F87" s="9">
        <v>19</v>
      </c>
      <c r="G87" s="9">
        <v>11</v>
      </c>
      <c r="H87" s="9">
        <v>18</v>
      </c>
      <c r="I87" s="9">
        <v>16</v>
      </c>
      <c r="J87" s="9">
        <v>11</v>
      </c>
      <c r="K87" s="9">
        <v>9</v>
      </c>
      <c r="L87" s="45">
        <v>11</v>
      </c>
      <c r="M87" s="9">
        <v>12</v>
      </c>
      <c r="N87" s="9">
        <v>8</v>
      </c>
      <c r="O87" s="9">
        <v>8</v>
      </c>
      <c r="P87" s="51"/>
      <c r="Q87" s="9">
        <v>8</v>
      </c>
      <c r="R87" s="9">
        <v>4</v>
      </c>
      <c r="S87" s="9">
        <v>13</v>
      </c>
      <c r="T87" s="9">
        <v>7</v>
      </c>
      <c r="U87" s="9">
        <v>14</v>
      </c>
      <c r="V87" s="9">
        <v>12</v>
      </c>
      <c r="W87" s="9">
        <v>8</v>
      </c>
      <c r="X87" s="9">
        <v>7</v>
      </c>
      <c r="Y87" s="9">
        <v>7</v>
      </c>
      <c r="Z87" s="233">
        <v>8</v>
      </c>
      <c r="AA87" s="9">
        <v>6</v>
      </c>
      <c r="AB87" s="233">
        <v>6</v>
      </c>
      <c r="AC87" s="51"/>
      <c r="AD87" s="9">
        <v>6</v>
      </c>
      <c r="AE87" s="9">
        <v>8</v>
      </c>
      <c r="AF87" s="9">
        <v>12</v>
      </c>
      <c r="AG87" s="9">
        <v>8</v>
      </c>
      <c r="AH87" s="9">
        <v>11</v>
      </c>
      <c r="AI87" s="9">
        <v>12</v>
      </c>
      <c r="AJ87" s="9">
        <v>7</v>
      </c>
      <c r="AK87" s="9">
        <v>6</v>
      </c>
      <c r="AL87" s="9">
        <v>9</v>
      </c>
      <c r="AM87" s="9">
        <v>8</v>
      </c>
      <c r="AN87" s="9">
        <v>4</v>
      </c>
      <c r="AO87" s="9">
        <v>6</v>
      </c>
      <c r="AP87" s="51"/>
      <c r="AQ87" s="9"/>
      <c r="AR87" s="9"/>
      <c r="AS87" s="9"/>
      <c r="AT87" s="118"/>
      <c r="AU87" s="118"/>
      <c r="AV87" s="118"/>
      <c r="AW87" s="9"/>
      <c r="AX87" s="9"/>
      <c r="AY87" s="9"/>
      <c r="AZ87" s="9"/>
      <c r="BA87" s="9">
        <v>1</v>
      </c>
      <c r="BB87" s="13"/>
    </row>
    <row r="88" spans="1:54" x14ac:dyDescent="0.25">
      <c r="A88" s="28" t="s">
        <v>123</v>
      </c>
      <c r="B88" s="9" t="s">
        <v>143</v>
      </c>
      <c r="C88" s="51"/>
      <c r="D88" s="9">
        <v>13</v>
      </c>
      <c r="E88" s="9">
        <v>22</v>
      </c>
      <c r="F88" s="9">
        <v>17</v>
      </c>
      <c r="G88" s="9">
        <v>17</v>
      </c>
      <c r="H88" s="9">
        <v>25</v>
      </c>
      <c r="I88" s="9">
        <v>16</v>
      </c>
      <c r="J88" s="9">
        <v>14</v>
      </c>
      <c r="K88" s="9">
        <v>10</v>
      </c>
      <c r="L88" s="45">
        <v>14</v>
      </c>
      <c r="M88" s="9">
        <v>13</v>
      </c>
      <c r="N88" s="9">
        <v>8</v>
      </c>
      <c r="O88" s="9">
        <v>5</v>
      </c>
      <c r="P88" s="51"/>
      <c r="Q88" s="9">
        <v>5</v>
      </c>
      <c r="R88" s="9">
        <v>17</v>
      </c>
      <c r="S88" s="9">
        <v>6</v>
      </c>
      <c r="T88" s="9">
        <v>13</v>
      </c>
      <c r="U88" s="9">
        <v>16</v>
      </c>
      <c r="V88" s="9">
        <v>12</v>
      </c>
      <c r="W88" s="9">
        <v>10</v>
      </c>
      <c r="X88" s="9">
        <v>5</v>
      </c>
      <c r="Y88" s="9">
        <v>10</v>
      </c>
      <c r="Z88" s="233">
        <v>9</v>
      </c>
      <c r="AA88" s="9">
        <v>5</v>
      </c>
      <c r="AB88" s="233">
        <v>1</v>
      </c>
      <c r="AC88" s="51"/>
      <c r="AD88" s="9">
        <v>13</v>
      </c>
      <c r="AE88" s="9">
        <v>10</v>
      </c>
      <c r="AF88" s="9">
        <v>12</v>
      </c>
      <c r="AG88" s="9">
        <v>8</v>
      </c>
      <c r="AH88" s="9">
        <v>22</v>
      </c>
      <c r="AI88" s="9">
        <v>5</v>
      </c>
      <c r="AJ88" s="9">
        <v>9</v>
      </c>
      <c r="AK88" s="9">
        <v>6</v>
      </c>
      <c r="AL88" s="9">
        <v>9</v>
      </c>
      <c r="AM88" s="9">
        <v>9</v>
      </c>
      <c r="AN88" s="9">
        <v>4</v>
      </c>
      <c r="AO88" s="9">
        <v>2</v>
      </c>
      <c r="AP88" s="51"/>
      <c r="AQ88" s="9"/>
      <c r="AR88" s="9">
        <v>2</v>
      </c>
      <c r="AS88" s="9"/>
      <c r="AT88" s="118">
        <v>1</v>
      </c>
      <c r="AU88" s="118"/>
      <c r="AV88" s="118">
        <v>1</v>
      </c>
      <c r="AW88" s="9">
        <v>1</v>
      </c>
      <c r="AX88" s="9"/>
      <c r="AY88" s="9"/>
      <c r="AZ88" s="9">
        <v>1</v>
      </c>
      <c r="BA88" s="9"/>
      <c r="BB88" s="13"/>
    </row>
    <row r="89" spans="1:54" x14ac:dyDescent="0.25">
      <c r="A89" s="28" t="s">
        <v>124</v>
      </c>
      <c r="B89" s="9" t="s">
        <v>143</v>
      </c>
      <c r="C89" s="51"/>
      <c r="D89" s="9">
        <v>13</v>
      </c>
      <c r="E89" s="9">
        <v>29</v>
      </c>
      <c r="F89" s="9">
        <v>40</v>
      </c>
      <c r="G89" s="9">
        <v>28</v>
      </c>
      <c r="H89" s="9">
        <v>22</v>
      </c>
      <c r="I89" s="9">
        <v>26</v>
      </c>
      <c r="J89" s="9">
        <v>17</v>
      </c>
      <c r="K89" s="9">
        <v>15</v>
      </c>
      <c r="L89" s="45">
        <v>20</v>
      </c>
      <c r="M89" s="9">
        <v>15</v>
      </c>
      <c r="N89" s="9">
        <v>13</v>
      </c>
      <c r="O89" s="9">
        <v>14</v>
      </c>
      <c r="P89" s="51"/>
      <c r="Q89" s="9">
        <v>11</v>
      </c>
      <c r="R89" s="9">
        <v>13</v>
      </c>
      <c r="S89" s="9">
        <v>20</v>
      </c>
      <c r="T89" s="9">
        <v>16</v>
      </c>
      <c r="U89" s="9">
        <v>13</v>
      </c>
      <c r="V89" s="9">
        <v>16</v>
      </c>
      <c r="W89" s="9">
        <v>8</v>
      </c>
      <c r="X89" s="9">
        <v>4</v>
      </c>
      <c r="Y89" s="9">
        <v>8</v>
      </c>
      <c r="Z89" s="233">
        <v>8</v>
      </c>
      <c r="AA89" s="9">
        <v>9</v>
      </c>
      <c r="AB89" s="233">
        <v>7</v>
      </c>
      <c r="AC89" s="51"/>
      <c r="AD89" s="9">
        <v>12</v>
      </c>
      <c r="AE89" s="9">
        <v>15</v>
      </c>
      <c r="AF89" s="9">
        <v>24</v>
      </c>
      <c r="AG89" s="9">
        <v>9</v>
      </c>
      <c r="AH89" s="9">
        <v>10</v>
      </c>
      <c r="AI89" s="9">
        <v>16</v>
      </c>
      <c r="AJ89" s="9">
        <v>7</v>
      </c>
      <c r="AK89" s="9">
        <v>6</v>
      </c>
      <c r="AL89" s="9">
        <v>7</v>
      </c>
      <c r="AM89" s="9">
        <v>7</v>
      </c>
      <c r="AN89" s="9">
        <v>5</v>
      </c>
      <c r="AO89" s="9">
        <v>7</v>
      </c>
      <c r="AP89" s="51"/>
      <c r="AQ89" s="9">
        <v>2</v>
      </c>
      <c r="AR89" s="9"/>
      <c r="AS89" s="9"/>
      <c r="AT89" s="118"/>
      <c r="AU89" s="118"/>
      <c r="AV89" s="118"/>
      <c r="AW89" s="9"/>
      <c r="AX89" s="9"/>
      <c r="AY89" s="9"/>
      <c r="AZ89" s="9">
        <v>1</v>
      </c>
      <c r="BA89" s="9"/>
      <c r="BB89" s="13"/>
    </row>
    <row r="90" spans="1:54" x14ac:dyDescent="0.25">
      <c r="A90" s="28" t="s">
        <v>125</v>
      </c>
      <c r="B90" s="9" t="s">
        <v>143</v>
      </c>
      <c r="C90" s="51"/>
      <c r="D90" s="9">
        <v>9</v>
      </c>
      <c r="E90" s="9">
        <v>11</v>
      </c>
      <c r="F90" s="9">
        <v>17</v>
      </c>
      <c r="G90" s="9">
        <v>11</v>
      </c>
      <c r="H90" s="9">
        <v>10</v>
      </c>
      <c r="I90" s="9">
        <v>12</v>
      </c>
      <c r="J90" s="9">
        <v>11</v>
      </c>
      <c r="K90" s="9">
        <v>12</v>
      </c>
      <c r="L90" s="45">
        <v>15</v>
      </c>
      <c r="M90" s="9">
        <v>17</v>
      </c>
      <c r="N90" s="9">
        <v>5</v>
      </c>
      <c r="O90" s="9">
        <v>9</v>
      </c>
      <c r="P90" s="51"/>
      <c r="Q90" s="9">
        <v>7</v>
      </c>
      <c r="R90" s="9">
        <v>8</v>
      </c>
      <c r="S90" s="9">
        <v>11</v>
      </c>
      <c r="T90" s="9">
        <v>8</v>
      </c>
      <c r="U90" s="9">
        <v>5</v>
      </c>
      <c r="V90" s="9">
        <v>6</v>
      </c>
      <c r="W90" s="9">
        <v>8</v>
      </c>
      <c r="X90" s="9">
        <v>5</v>
      </c>
      <c r="Y90" s="9">
        <v>10</v>
      </c>
      <c r="Z90" s="233">
        <v>11</v>
      </c>
      <c r="AA90" s="9">
        <v>4</v>
      </c>
      <c r="AB90" s="233">
        <v>5</v>
      </c>
      <c r="AC90" s="51"/>
      <c r="AD90" s="9">
        <v>9</v>
      </c>
      <c r="AE90" s="9">
        <v>3</v>
      </c>
      <c r="AF90" s="9">
        <v>14</v>
      </c>
      <c r="AG90" s="9">
        <v>5</v>
      </c>
      <c r="AH90" s="9">
        <v>7</v>
      </c>
      <c r="AI90" s="9">
        <v>7</v>
      </c>
      <c r="AJ90" s="9">
        <v>7</v>
      </c>
      <c r="AK90" s="9">
        <v>9</v>
      </c>
      <c r="AL90" s="9">
        <v>6</v>
      </c>
      <c r="AM90" s="9">
        <v>12</v>
      </c>
      <c r="AN90" s="9">
        <v>1</v>
      </c>
      <c r="AO90" s="9">
        <v>6</v>
      </c>
      <c r="AP90" s="51"/>
      <c r="AQ90" s="9"/>
      <c r="AR90" s="9"/>
      <c r="AS90" s="9"/>
      <c r="AT90" s="118"/>
      <c r="AU90" s="118"/>
      <c r="AV90" s="118"/>
      <c r="AW90" s="9"/>
      <c r="AX90" s="9"/>
      <c r="AY90" s="9"/>
      <c r="AZ90" s="9"/>
      <c r="BA90" s="9"/>
      <c r="BB90" s="13"/>
    </row>
    <row r="91" spans="1:54" x14ac:dyDescent="0.25">
      <c r="A91" s="28" t="s">
        <v>126</v>
      </c>
      <c r="B91" s="9" t="s">
        <v>143</v>
      </c>
      <c r="C91" s="51"/>
      <c r="D91" s="9">
        <v>28</v>
      </c>
      <c r="E91" s="9">
        <v>22</v>
      </c>
      <c r="F91" s="9">
        <v>31</v>
      </c>
      <c r="G91" s="9">
        <v>17</v>
      </c>
      <c r="H91" s="9">
        <v>23</v>
      </c>
      <c r="I91" s="9">
        <v>14</v>
      </c>
      <c r="J91" s="9">
        <v>19</v>
      </c>
      <c r="K91" s="9">
        <v>21</v>
      </c>
      <c r="L91" s="45">
        <v>21</v>
      </c>
      <c r="M91" s="9">
        <v>20</v>
      </c>
      <c r="N91" s="9">
        <v>15</v>
      </c>
      <c r="O91" s="9">
        <v>12</v>
      </c>
      <c r="P91" s="51"/>
      <c r="Q91" s="9">
        <v>20</v>
      </c>
      <c r="R91" s="9">
        <v>11</v>
      </c>
      <c r="S91" s="9">
        <v>20</v>
      </c>
      <c r="T91" s="9">
        <v>9</v>
      </c>
      <c r="U91" s="9">
        <v>16</v>
      </c>
      <c r="V91" s="9">
        <v>10</v>
      </c>
      <c r="W91" s="9">
        <v>11</v>
      </c>
      <c r="X91" s="9">
        <v>10</v>
      </c>
      <c r="Y91" s="9">
        <v>12</v>
      </c>
      <c r="Z91" s="233">
        <v>12</v>
      </c>
      <c r="AA91" s="9">
        <v>11</v>
      </c>
      <c r="AB91" s="233">
        <v>4</v>
      </c>
      <c r="AC91" s="51"/>
      <c r="AD91" s="9">
        <v>26</v>
      </c>
      <c r="AE91" s="9">
        <v>10</v>
      </c>
      <c r="AF91" s="9">
        <v>16</v>
      </c>
      <c r="AG91" s="9">
        <v>10</v>
      </c>
      <c r="AH91" s="9">
        <v>14</v>
      </c>
      <c r="AI91" s="9">
        <v>7</v>
      </c>
      <c r="AJ91" s="9">
        <v>12</v>
      </c>
      <c r="AK91" s="9">
        <v>14</v>
      </c>
      <c r="AL91" s="9">
        <v>9</v>
      </c>
      <c r="AM91" s="9">
        <v>11</v>
      </c>
      <c r="AN91" s="9">
        <v>8</v>
      </c>
      <c r="AO91" s="9">
        <v>7</v>
      </c>
      <c r="AP91" s="51"/>
      <c r="AQ91" s="9">
        <v>2</v>
      </c>
      <c r="AR91" s="9"/>
      <c r="AS91" s="9"/>
      <c r="AT91" s="118"/>
      <c r="AU91" s="118"/>
      <c r="AV91" s="118"/>
      <c r="AW91" s="9">
        <v>1</v>
      </c>
      <c r="AX91" s="9"/>
      <c r="AY91" s="9"/>
      <c r="AZ91" s="9"/>
      <c r="BA91" s="9"/>
      <c r="BB91" s="13">
        <v>1</v>
      </c>
    </row>
    <row r="92" spans="1:54" x14ac:dyDescent="0.25">
      <c r="A92" s="28" t="s">
        <v>127</v>
      </c>
      <c r="B92" s="9" t="s">
        <v>143</v>
      </c>
      <c r="C92" s="51"/>
      <c r="D92" s="9">
        <v>10</v>
      </c>
      <c r="E92" s="9">
        <v>18</v>
      </c>
      <c r="F92" s="9">
        <v>26</v>
      </c>
      <c r="G92" s="9">
        <v>15</v>
      </c>
      <c r="H92" s="9">
        <v>21</v>
      </c>
      <c r="I92" s="9">
        <v>15</v>
      </c>
      <c r="J92" s="9">
        <v>10</v>
      </c>
      <c r="K92" s="9">
        <v>2</v>
      </c>
      <c r="L92" s="45">
        <v>6</v>
      </c>
      <c r="M92" s="9">
        <v>4</v>
      </c>
      <c r="N92" s="9">
        <v>3</v>
      </c>
      <c r="O92" s="9">
        <v>6</v>
      </c>
      <c r="P92" s="51"/>
      <c r="Q92" s="9">
        <v>14</v>
      </c>
      <c r="R92" s="9">
        <v>7</v>
      </c>
      <c r="S92" s="9">
        <v>19</v>
      </c>
      <c r="T92" s="9">
        <v>8</v>
      </c>
      <c r="U92" s="9">
        <v>13</v>
      </c>
      <c r="V92" s="9">
        <v>11</v>
      </c>
      <c r="W92" s="9">
        <v>9</v>
      </c>
      <c r="X92" s="9">
        <v>2</v>
      </c>
      <c r="Y92" s="9">
        <v>5</v>
      </c>
      <c r="Z92" s="233">
        <v>3</v>
      </c>
      <c r="AA92" s="9">
        <v>2</v>
      </c>
      <c r="AB92" s="233">
        <v>4</v>
      </c>
      <c r="AC92" s="51"/>
      <c r="AD92" s="9">
        <v>10</v>
      </c>
      <c r="AE92" s="9">
        <v>14</v>
      </c>
      <c r="AF92" s="9">
        <v>15</v>
      </c>
      <c r="AG92" s="9">
        <v>8</v>
      </c>
      <c r="AH92" s="9">
        <v>14</v>
      </c>
      <c r="AI92" s="9">
        <v>8</v>
      </c>
      <c r="AJ92" s="9">
        <v>5</v>
      </c>
      <c r="AK92" s="9">
        <v>2</v>
      </c>
      <c r="AL92" s="9">
        <v>5</v>
      </c>
      <c r="AM92" s="9">
        <v>3</v>
      </c>
      <c r="AN92" s="9">
        <v>2</v>
      </c>
      <c r="AO92" s="9">
        <v>5</v>
      </c>
      <c r="AP92" s="51"/>
      <c r="AQ92" s="9">
        <v>1</v>
      </c>
      <c r="AR92" s="9">
        <v>1</v>
      </c>
      <c r="AS92" s="9"/>
      <c r="AT92" s="118"/>
      <c r="AU92" s="118"/>
      <c r="AV92" s="118">
        <v>1</v>
      </c>
      <c r="AW92" s="9"/>
      <c r="AX92" s="9"/>
      <c r="AY92" s="9"/>
      <c r="AZ92" s="9">
        <v>1</v>
      </c>
      <c r="BA92" s="9"/>
      <c r="BB92" s="13"/>
    </row>
    <row r="93" spans="1:54" x14ac:dyDescent="0.25">
      <c r="A93" s="28" t="s">
        <v>128</v>
      </c>
      <c r="B93" s="9" t="s">
        <v>143</v>
      </c>
      <c r="C93" s="51"/>
      <c r="D93" s="9">
        <v>14</v>
      </c>
      <c r="E93" s="9">
        <v>21</v>
      </c>
      <c r="F93" s="9">
        <v>23</v>
      </c>
      <c r="G93" s="9">
        <v>20</v>
      </c>
      <c r="H93" s="9">
        <v>25</v>
      </c>
      <c r="I93" s="9">
        <v>18</v>
      </c>
      <c r="J93" s="9">
        <v>18</v>
      </c>
      <c r="K93" s="9">
        <v>24</v>
      </c>
      <c r="L93" s="45">
        <v>15</v>
      </c>
      <c r="M93" s="9">
        <v>15</v>
      </c>
      <c r="N93" s="9">
        <v>8</v>
      </c>
      <c r="O93" s="9">
        <v>13</v>
      </c>
      <c r="P93" s="51"/>
      <c r="Q93" s="9">
        <v>14</v>
      </c>
      <c r="R93" s="9">
        <v>10</v>
      </c>
      <c r="S93" s="9">
        <v>9</v>
      </c>
      <c r="T93" s="9">
        <v>13</v>
      </c>
      <c r="U93" s="9">
        <v>16</v>
      </c>
      <c r="V93" s="9">
        <v>11</v>
      </c>
      <c r="W93" s="9">
        <v>7</v>
      </c>
      <c r="X93" s="9">
        <v>17</v>
      </c>
      <c r="Y93" s="9">
        <v>5</v>
      </c>
      <c r="Z93" s="233">
        <v>12</v>
      </c>
      <c r="AA93" s="9">
        <v>5</v>
      </c>
      <c r="AB93" s="233">
        <v>3</v>
      </c>
      <c r="AC93" s="51"/>
      <c r="AD93" s="9">
        <v>12</v>
      </c>
      <c r="AE93" s="9">
        <v>12</v>
      </c>
      <c r="AF93" s="9">
        <v>10</v>
      </c>
      <c r="AG93" s="9">
        <v>12</v>
      </c>
      <c r="AH93" s="9">
        <v>14</v>
      </c>
      <c r="AI93" s="9">
        <v>9</v>
      </c>
      <c r="AJ93" s="9">
        <v>12</v>
      </c>
      <c r="AK93" s="9">
        <v>12</v>
      </c>
      <c r="AL93" s="9">
        <v>7</v>
      </c>
      <c r="AM93" s="9">
        <v>7</v>
      </c>
      <c r="AN93" s="9">
        <v>3</v>
      </c>
      <c r="AO93" s="9">
        <v>10</v>
      </c>
      <c r="AP93" s="51"/>
      <c r="AQ93" s="9"/>
      <c r="AR93" s="9"/>
      <c r="AS93" s="9"/>
      <c r="AT93" s="118"/>
      <c r="AU93" s="118"/>
      <c r="AV93" s="118"/>
      <c r="AW93" s="9">
        <v>1</v>
      </c>
      <c r="AX93" s="9"/>
      <c r="AY93" s="9"/>
      <c r="AZ93" s="9"/>
      <c r="BA93" s="9">
        <v>1</v>
      </c>
      <c r="BB93" s="13"/>
    </row>
    <row r="94" spans="1:54" x14ac:dyDescent="0.25">
      <c r="A94" s="68" t="s">
        <v>129</v>
      </c>
      <c r="B94" s="9" t="s">
        <v>143</v>
      </c>
      <c r="C94" s="51"/>
      <c r="D94" s="9">
        <v>7</v>
      </c>
      <c r="E94" s="9">
        <v>8</v>
      </c>
      <c r="F94" s="9">
        <v>12</v>
      </c>
      <c r="G94" s="9">
        <v>7</v>
      </c>
      <c r="H94" s="9">
        <v>11</v>
      </c>
      <c r="I94" s="9">
        <v>13</v>
      </c>
      <c r="J94" s="9">
        <v>10</v>
      </c>
      <c r="K94" s="9">
        <v>7</v>
      </c>
      <c r="L94" s="45">
        <v>4</v>
      </c>
      <c r="M94" s="9">
        <v>6</v>
      </c>
      <c r="N94" s="9">
        <v>3</v>
      </c>
      <c r="O94" s="9">
        <v>6</v>
      </c>
      <c r="P94" s="51"/>
      <c r="Q94" s="9">
        <v>8</v>
      </c>
      <c r="R94" s="9">
        <v>3</v>
      </c>
      <c r="S94" s="9">
        <v>7</v>
      </c>
      <c r="T94" s="9">
        <v>4</v>
      </c>
      <c r="U94" s="9">
        <v>6</v>
      </c>
      <c r="V94" s="9">
        <v>7</v>
      </c>
      <c r="W94" s="9">
        <v>7</v>
      </c>
      <c r="X94" s="9">
        <v>6</v>
      </c>
      <c r="Y94" s="9">
        <v>1</v>
      </c>
      <c r="Z94" s="233">
        <v>5</v>
      </c>
      <c r="AA94" s="9">
        <v>1</v>
      </c>
      <c r="AB94" s="233">
        <v>3</v>
      </c>
      <c r="AC94" s="51"/>
      <c r="AD94" s="9">
        <v>7</v>
      </c>
      <c r="AE94" s="9">
        <v>5</v>
      </c>
      <c r="AF94" s="9">
        <v>8</v>
      </c>
      <c r="AG94" s="9">
        <v>4</v>
      </c>
      <c r="AH94" s="9">
        <v>7</v>
      </c>
      <c r="AI94" s="9">
        <v>7</v>
      </c>
      <c r="AJ94" s="9">
        <v>6</v>
      </c>
      <c r="AK94" s="9">
        <v>4</v>
      </c>
      <c r="AL94" s="9">
        <v>2</v>
      </c>
      <c r="AM94" s="9">
        <v>3</v>
      </c>
      <c r="AN94" s="9">
        <v>2</v>
      </c>
      <c r="AO94" s="9">
        <v>4</v>
      </c>
      <c r="AP94" s="51"/>
      <c r="AQ94" s="9"/>
      <c r="AR94" s="9"/>
      <c r="AS94" s="9"/>
      <c r="AT94" s="118">
        <v>1</v>
      </c>
      <c r="AU94" s="118">
        <v>1</v>
      </c>
      <c r="AV94" s="118">
        <v>1</v>
      </c>
      <c r="AW94" s="9">
        <v>1</v>
      </c>
      <c r="AX94" s="9"/>
      <c r="AY94" s="9"/>
      <c r="AZ94" s="9"/>
      <c r="BA94" s="9"/>
      <c r="BB94" s="13"/>
    </row>
    <row r="95" spans="1:54" x14ac:dyDescent="0.25">
      <c r="A95" s="28" t="s">
        <v>130</v>
      </c>
      <c r="B95" s="9" t="s">
        <v>143</v>
      </c>
      <c r="C95" s="51"/>
      <c r="D95" s="9"/>
      <c r="E95" s="9"/>
      <c r="F95" s="9"/>
      <c r="G95" s="9"/>
      <c r="H95" s="9"/>
      <c r="I95" s="9"/>
      <c r="J95" s="9"/>
      <c r="K95" s="9"/>
      <c r="M95" s="9"/>
      <c r="N95" s="9"/>
      <c r="O95" s="9"/>
      <c r="P95" s="51"/>
      <c r="Q95" s="9"/>
      <c r="R95" s="9"/>
      <c r="S95" s="9"/>
      <c r="T95" s="9"/>
      <c r="U95" s="9"/>
      <c r="V95" s="9"/>
      <c r="W95" s="9"/>
      <c r="X95" s="9"/>
      <c r="Y95" s="9"/>
      <c r="Z95" s="233"/>
      <c r="AA95" s="9"/>
      <c r="AB95" s="233"/>
      <c r="AC95" s="51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51"/>
      <c r="AQ95" s="9"/>
      <c r="AR95" s="9"/>
      <c r="AS95" s="9"/>
      <c r="AT95" s="72"/>
      <c r="AU95" s="72"/>
      <c r="AV95" s="72"/>
      <c r="AW95" s="9"/>
      <c r="AX95" s="9"/>
      <c r="AY95" s="9"/>
      <c r="AZ95" s="9"/>
      <c r="BA95" s="9"/>
      <c r="BB95" s="13"/>
    </row>
    <row r="96" spans="1:54" x14ac:dyDescent="0.25">
      <c r="A96" s="28" t="s">
        <v>131</v>
      </c>
      <c r="B96" s="9" t="s">
        <v>143</v>
      </c>
      <c r="C96" s="51"/>
      <c r="D96" s="9"/>
      <c r="E96" s="9"/>
      <c r="F96" s="9"/>
      <c r="G96" s="9"/>
      <c r="H96" s="9"/>
      <c r="I96" s="9"/>
      <c r="J96" s="9"/>
      <c r="K96" s="9"/>
      <c r="M96" s="9"/>
      <c r="N96" s="9"/>
      <c r="O96" s="9"/>
      <c r="P96" s="51"/>
      <c r="Q96" s="9"/>
      <c r="R96" s="9"/>
      <c r="S96" s="9"/>
      <c r="T96" s="9"/>
      <c r="U96" s="9"/>
      <c r="V96" s="9"/>
      <c r="W96" s="9"/>
      <c r="X96" s="9"/>
      <c r="Y96" s="9"/>
      <c r="Z96" s="233"/>
      <c r="AA96" s="9"/>
      <c r="AB96" s="233"/>
      <c r="AC96" s="51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51"/>
      <c r="AQ96" s="9"/>
      <c r="AR96" s="9"/>
      <c r="AS96" s="9"/>
      <c r="AT96" s="72"/>
      <c r="AU96" s="72"/>
      <c r="AV96" s="72"/>
      <c r="AW96" s="9"/>
      <c r="AX96" s="9"/>
      <c r="AY96" s="9"/>
      <c r="AZ96" s="9"/>
      <c r="BA96" s="9"/>
      <c r="BB96" s="13"/>
    </row>
    <row r="97" spans="1:54" x14ac:dyDescent="0.25">
      <c r="A97" s="28" t="s">
        <v>132</v>
      </c>
      <c r="B97" s="9" t="s">
        <v>143</v>
      </c>
      <c r="C97" s="51"/>
      <c r="D97" s="9">
        <v>3</v>
      </c>
      <c r="E97" s="9">
        <v>8</v>
      </c>
      <c r="F97" s="9">
        <v>9</v>
      </c>
      <c r="G97" s="9">
        <v>7</v>
      </c>
      <c r="H97" s="9">
        <v>5</v>
      </c>
      <c r="I97" s="9">
        <v>7</v>
      </c>
      <c r="J97" s="9">
        <v>5</v>
      </c>
      <c r="K97" s="9">
        <v>5</v>
      </c>
      <c r="L97" s="45">
        <v>4</v>
      </c>
      <c r="M97" s="9">
        <v>9</v>
      </c>
      <c r="N97" s="9">
        <v>5</v>
      </c>
      <c r="O97" s="9">
        <v>4</v>
      </c>
      <c r="P97" s="51"/>
      <c r="Q97" s="9">
        <v>5</v>
      </c>
      <c r="R97" s="9">
        <v>3</v>
      </c>
      <c r="S97" s="9">
        <v>3</v>
      </c>
      <c r="T97" s="9">
        <v>6</v>
      </c>
      <c r="U97" s="9">
        <v>3</v>
      </c>
      <c r="V97" s="9">
        <v>5</v>
      </c>
      <c r="W97" s="9">
        <v>4</v>
      </c>
      <c r="X97" s="9">
        <v>5</v>
      </c>
      <c r="Y97" s="9">
        <v>2</v>
      </c>
      <c r="Z97" s="233">
        <v>8</v>
      </c>
      <c r="AA97" s="9">
        <v>4</v>
      </c>
      <c r="AB97" s="233">
        <v>3</v>
      </c>
      <c r="AC97" s="51"/>
      <c r="AD97" s="9">
        <v>3</v>
      </c>
      <c r="AE97" s="9">
        <v>5</v>
      </c>
      <c r="AF97" s="9">
        <v>4</v>
      </c>
      <c r="AG97" s="9">
        <v>3</v>
      </c>
      <c r="AH97" s="9">
        <v>4</v>
      </c>
      <c r="AI97" s="9">
        <v>3</v>
      </c>
      <c r="AJ97" s="9">
        <v>5</v>
      </c>
      <c r="AK97" s="9">
        <v>3</v>
      </c>
      <c r="AL97" s="9">
        <v>4</v>
      </c>
      <c r="AM97" s="9">
        <v>6</v>
      </c>
      <c r="AN97" s="9">
        <v>4</v>
      </c>
      <c r="AO97" s="9">
        <v>3</v>
      </c>
      <c r="AP97" s="51"/>
      <c r="AQ97" s="9"/>
      <c r="AR97" s="9"/>
      <c r="AS97" s="9"/>
      <c r="AT97" s="118">
        <v>1</v>
      </c>
      <c r="AU97" s="118"/>
      <c r="AV97" s="118"/>
      <c r="AW97" s="9">
        <v>1</v>
      </c>
      <c r="AX97" s="9"/>
      <c r="AY97" s="9"/>
      <c r="AZ97" s="9"/>
      <c r="BA97" s="9"/>
      <c r="BB97" s="13"/>
    </row>
    <row r="98" spans="1:54" x14ac:dyDescent="0.25">
      <c r="A98" s="28" t="s">
        <v>133</v>
      </c>
      <c r="B98" s="9" t="s">
        <v>143</v>
      </c>
      <c r="C98" s="51"/>
      <c r="D98" s="9">
        <v>8</v>
      </c>
      <c r="E98" s="9">
        <v>8</v>
      </c>
      <c r="F98" s="9">
        <v>11</v>
      </c>
      <c r="G98" s="9">
        <v>5</v>
      </c>
      <c r="H98" s="9">
        <v>11</v>
      </c>
      <c r="I98" s="9">
        <v>8</v>
      </c>
      <c r="J98" s="9">
        <v>8</v>
      </c>
      <c r="K98" s="9">
        <v>6</v>
      </c>
      <c r="L98" s="45">
        <v>9</v>
      </c>
      <c r="M98" s="9">
        <v>6</v>
      </c>
      <c r="N98" s="9">
        <v>4</v>
      </c>
      <c r="O98" s="9">
        <v>3</v>
      </c>
      <c r="P98" s="51"/>
      <c r="Q98" s="9">
        <v>6</v>
      </c>
      <c r="R98" s="9">
        <v>4</v>
      </c>
      <c r="S98" s="9">
        <v>7</v>
      </c>
      <c r="T98" s="72">
        <v>2</v>
      </c>
      <c r="U98" s="72">
        <v>9</v>
      </c>
      <c r="V98" s="72">
        <v>4</v>
      </c>
      <c r="W98" s="9">
        <v>5</v>
      </c>
      <c r="X98" s="9">
        <v>5</v>
      </c>
      <c r="Y98" s="9">
        <v>5</v>
      </c>
      <c r="Z98" s="233">
        <v>5</v>
      </c>
      <c r="AA98" s="9">
        <v>3</v>
      </c>
      <c r="AB98" s="233">
        <v>2</v>
      </c>
      <c r="AC98" s="51"/>
      <c r="AD98" s="9">
        <v>7</v>
      </c>
      <c r="AE98" s="9">
        <v>4</v>
      </c>
      <c r="AF98" s="9">
        <v>7</v>
      </c>
      <c r="AG98" s="9">
        <v>2</v>
      </c>
      <c r="AH98" s="9">
        <v>8</v>
      </c>
      <c r="AI98" s="9">
        <v>5</v>
      </c>
      <c r="AJ98" s="9">
        <v>5</v>
      </c>
      <c r="AK98" s="9">
        <v>2</v>
      </c>
      <c r="AL98" s="9">
        <v>8</v>
      </c>
      <c r="AM98" s="9">
        <v>2</v>
      </c>
      <c r="AN98" s="9">
        <v>3</v>
      </c>
      <c r="AO98" s="9">
        <v>2</v>
      </c>
      <c r="AP98" s="51"/>
      <c r="AQ98" s="9">
        <v>1</v>
      </c>
      <c r="AR98" s="9"/>
      <c r="AS98" s="9"/>
      <c r="AT98" s="118"/>
      <c r="AU98" s="118">
        <v>1</v>
      </c>
      <c r="AV98" s="118"/>
      <c r="AW98" s="9">
        <v>2</v>
      </c>
      <c r="AX98" s="9"/>
      <c r="AY98" s="9"/>
      <c r="AZ98" s="9"/>
      <c r="BA98" s="9">
        <v>1</v>
      </c>
      <c r="BB98" s="13"/>
    </row>
    <row r="99" spans="1:54" s="72" customFormat="1" x14ac:dyDescent="0.25">
      <c r="A99" s="28">
        <v>99228</v>
      </c>
      <c r="B99" s="9" t="s">
        <v>143</v>
      </c>
      <c r="C99" s="51"/>
      <c r="D99" s="9"/>
      <c r="E99" s="9"/>
      <c r="F99" s="9"/>
      <c r="J99" s="9"/>
      <c r="K99" s="9"/>
      <c r="M99" s="9"/>
      <c r="N99" s="9"/>
      <c r="O99" s="9"/>
      <c r="P99" s="51"/>
      <c r="Q99" s="9"/>
      <c r="R99" s="9"/>
      <c r="S99" s="9"/>
      <c r="T99" s="124"/>
      <c r="U99" s="124"/>
      <c r="V99" s="124"/>
      <c r="W99" s="124"/>
      <c r="X99" s="124"/>
      <c r="Y99" s="124"/>
      <c r="Z99" s="233"/>
      <c r="AA99" s="9"/>
      <c r="AB99" s="233"/>
      <c r="AC99" s="51"/>
      <c r="AD99" s="9"/>
      <c r="AE99" s="9"/>
      <c r="AF99" s="9"/>
      <c r="AJ99" s="9"/>
      <c r="AK99" s="9"/>
      <c r="AL99" s="9"/>
      <c r="AM99" s="124"/>
      <c r="AN99" s="9"/>
      <c r="AO99" s="9"/>
      <c r="AP99" s="51"/>
      <c r="AQ99" s="9"/>
      <c r="AR99" s="9"/>
      <c r="AS99" s="9"/>
      <c r="AW99" s="9"/>
      <c r="AX99" s="9"/>
      <c r="AY99" s="9"/>
      <c r="AZ99" s="9"/>
      <c r="BA99" s="9"/>
      <c r="BB99" s="13"/>
    </row>
    <row r="100" spans="1:54" x14ac:dyDescent="0.25">
      <c r="A100" s="28" t="s">
        <v>134</v>
      </c>
      <c r="B100" s="9" t="s">
        <v>143</v>
      </c>
      <c r="C100" s="51"/>
      <c r="D100" s="9"/>
      <c r="E100" s="9"/>
      <c r="F100" s="9"/>
      <c r="G100" s="9"/>
      <c r="H100" s="9"/>
      <c r="I100" s="9"/>
      <c r="J100" s="9"/>
      <c r="K100" s="9"/>
      <c r="M100" s="9"/>
      <c r="N100" s="9"/>
      <c r="O100" s="9"/>
      <c r="P100" s="51"/>
      <c r="Q100" s="9"/>
      <c r="R100" s="9"/>
      <c r="S100" s="9"/>
      <c r="T100" s="9"/>
      <c r="U100" s="9"/>
      <c r="V100" s="9"/>
      <c r="W100" s="9"/>
      <c r="X100" s="9"/>
      <c r="Y100" s="9"/>
      <c r="Z100" s="233"/>
      <c r="AA100" s="9"/>
      <c r="AB100" s="233"/>
      <c r="AC100" s="51"/>
      <c r="AD100" s="9"/>
      <c r="AE100" s="9"/>
      <c r="AF100" s="9"/>
      <c r="AG100" s="9"/>
      <c r="AH100" s="9"/>
      <c r="AI100" s="9"/>
      <c r="AJ100" s="124"/>
      <c r="AK100" s="9"/>
      <c r="AL100" s="9"/>
      <c r="AM100" s="9"/>
      <c r="AN100" s="9"/>
      <c r="AO100" s="9"/>
      <c r="AP100" s="51"/>
      <c r="AQ100" s="9"/>
      <c r="AR100" s="9"/>
      <c r="AS100" s="9"/>
      <c r="AT100" s="72"/>
      <c r="AU100" s="72"/>
      <c r="AV100" s="72"/>
      <c r="AW100" s="9"/>
      <c r="AX100" s="9"/>
      <c r="AY100" s="9"/>
      <c r="AZ100" s="9"/>
      <c r="BA100" s="9"/>
      <c r="BB100" s="13"/>
    </row>
    <row r="101" spans="1:54" x14ac:dyDescent="0.25">
      <c r="A101" s="28" t="s">
        <v>135</v>
      </c>
      <c r="B101" s="9" t="s">
        <v>143</v>
      </c>
      <c r="C101" s="51"/>
      <c r="D101" s="9"/>
      <c r="E101" s="9"/>
      <c r="F101" s="9"/>
      <c r="G101" s="9"/>
      <c r="H101" s="9"/>
      <c r="I101" s="9"/>
      <c r="J101" s="9"/>
      <c r="K101" s="9"/>
      <c r="M101" s="9">
        <v>2</v>
      </c>
      <c r="N101" s="9"/>
      <c r="O101" s="9"/>
      <c r="P101" s="51"/>
      <c r="Q101" s="9"/>
      <c r="R101" s="9"/>
      <c r="S101" s="9"/>
      <c r="T101" s="9"/>
      <c r="U101" s="9"/>
      <c r="V101" s="9"/>
      <c r="W101" s="9"/>
      <c r="X101" s="9"/>
      <c r="Y101" s="9"/>
      <c r="Z101" s="233">
        <v>2</v>
      </c>
      <c r="AA101" s="9"/>
      <c r="AB101" s="233"/>
      <c r="AC101" s="51"/>
      <c r="AD101" s="9"/>
      <c r="AE101" s="9"/>
      <c r="AF101" s="9"/>
      <c r="AG101" s="9"/>
      <c r="AH101" s="9"/>
      <c r="AI101" s="9"/>
      <c r="AJ101" s="9"/>
      <c r="AK101" s="9"/>
      <c r="AL101" s="9"/>
      <c r="AM101" s="9">
        <v>2</v>
      </c>
      <c r="AN101" s="9"/>
      <c r="AO101" s="9"/>
      <c r="AP101" s="51"/>
      <c r="AQ101" s="9"/>
      <c r="AR101" s="9"/>
      <c r="AS101" s="9"/>
      <c r="AT101" s="72"/>
      <c r="AU101" s="72"/>
      <c r="AV101" s="72"/>
      <c r="AW101" s="9"/>
      <c r="AX101" s="9"/>
      <c r="AY101" s="9"/>
      <c r="AZ101" s="9"/>
      <c r="BA101" s="9"/>
      <c r="BB101" s="13"/>
    </row>
    <row r="102" spans="1:54" x14ac:dyDescent="0.25">
      <c r="A102" s="28" t="s">
        <v>136</v>
      </c>
      <c r="B102" s="9" t="s">
        <v>143</v>
      </c>
      <c r="C102" s="51"/>
      <c r="D102" s="9"/>
      <c r="E102" s="9"/>
      <c r="F102" s="9"/>
      <c r="G102" s="9"/>
      <c r="H102" s="9"/>
      <c r="I102" s="9"/>
      <c r="J102" s="9"/>
      <c r="K102" s="9"/>
      <c r="M102" s="9"/>
      <c r="N102" s="9"/>
      <c r="O102" s="9"/>
      <c r="P102" s="51"/>
      <c r="Q102" s="9"/>
      <c r="R102" s="9"/>
      <c r="S102" s="9"/>
      <c r="T102" s="9"/>
      <c r="U102" s="9"/>
      <c r="V102" s="9"/>
      <c r="W102" s="9"/>
      <c r="X102" s="9"/>
      <c r="Y102" s="9"/>
      <c r="Z102" s="233"/>
      <c r="AA102" s="9"/>
      <c r="AB102" s="233"/>
      <c r="AC102" s="51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51"/>
      <c r="AQ102" s="9"/>
      <c r="AR102" s="9"/>
      <c r="AS102" s="9"/>
      <c r="AT102" s="72"/>
      <c r="AU102" s="72"/>
      <c r="AV102" s="72"/>
      <c r="AW102" s="9"/>
      <c r="AX102" s="9"/>
      <c r="AY102" s="9"/>
      <c r="AZ102" s="9"/>
      <c r="BA102" s="9"/>
      <c r="BB102" s="13"/>
    </row>
    <row r="103" spans="1:54" x14ac:dyDescent="0.25">
      <c r="A103" s="28" t="s">
        <v>137</v>
      </c>
      <c r="B103" s="9" t="s">
        <v>143</v>
      </c>
      <c r="C103" s="51"/>
      <c r="D103" s="9"/>
      <c r="E103" s="9"/>
      <c r="F103" s="9"/>
      <c r="G103" s="9">
        <v>2</v>
      </c>
      <c r="H103" s="9">
        <v>1</v>
      </c>
      <c r="I103" s="9">
        <v>1</v>
      </c>
      <c r="J103" s="9">
        <v>1</v>
      </c>
      <c r="K103" s="9">
        <v>1</v>
      </c>
      <c r="L103" s="45">
        <v>2</v>
      </c>
      <c r="M103" s="9"/>
      <c r="N103" s="9">
        <v>1</v>
      </c>
      <c r="O103" s="9"/>
      <c r="P103" s="51"/>
      <c r="Q103" s="9"/>
      <c r="R103" s="9"/>
      <c r="S103" s="9"/>
      <c r="T103" s="9">
        <v>1</v>
      </c>
      <c r="U103" s="9"/>
      <c r="V103" s="9"/>
      <c r="W103" s="9"/>
      <c r="X103" s="9"/>
      <c r="Y103" s="9">
        <v>1</v>
      </c>
      <c r="Z103" s="233"/>
      <c r="AA103" s="9">
        <v>1</v>
      </c>
      <c r="AB103" s="233"/>
      <c r="AC103" s="51"/>
      <c r="AD103" s="9"/>
      <c r="AE103" s="9"/>
      <c r="AF103" s="9"/>
      <c r="AG103" s="9">
        <v>2</v>
      </c>
      <c r="AH103" s="9"/>
      <c r="AI103" s="9"/>
      <c r="AJ103" s="9"/>
      <c r="AK103" s="9"/>
      <c r="AL103" s="9">
        <v>1</v>
      </c>
      <c r="AM103" s="9"/>
      <c r="AN103" s="9"/>
      <c r="AO103" s="9"/>
      <c r="AP103" s="51"/>
      <c r="AQ103" s="9"/>
      <c r="AR103" s="9"/>
      <c r="AS103" s="9"/>
      <c r="AT103" s="72">
        <v>1</v>
      </c>
      <c r="AU103" s="72"/>
      <c r="AV103" s="72"/>
      <c r="AW103" s="9"/>
      <c r="AX103" s="9"/>
      <c r="AY103" s="9"/>
      <c r="AZ103" s="9"/>
      <c r="BA103" s="9"/>
      <c r="BB103" s="13"/>
    </row>
    <row r="104" spans="1:54" x14ac:dyDescent="0.25">
      <c r="A104" s="28" t="s">
        <v>138</v>
      </c>
      <c r="B104" s="9" t="s">
        <v>143</v>
      </c>
      <c r="C104" s="51"/>
      <c r="D104" s="9">
        <v>6</v>
      </c>
      <c r="E104" s="9">
        <v>24</v>
      </c>
      <c r="F104" s="9">
        <v>16</v>
      </c>
      <c r="G104" s="9">
        <v>10</v>
      </c>
      <c r="H104" s="9">
        <v>13</v>
      </c>
      <c r="I104" s="9">
        <v>13</v>
      </c>
      <c r="J104" s="9">
        <v>11</v>
      </c>
      <c r="K104" s="9">
        <v>8</v>
      </c>
      <c r="L104" s="45">
        <v>12</v>
      </c>
      <c r="M104" s="9">
        <v>17</v>
      </c>
      <c r="N104" s="9">
        <v>8</v>
      </c>
      <c r="O104" s="9">
        <v>9</v>
      </c>
      <c r="P104" s="51"/>
      <c r="Q104" s="9">
        <v>2</v>
      </c>
      <c r="R104" s="9">
        <v>15</v>
      </c>
      <c r="S104" s="9">
        <v>7</v>
      </c>
      <c r="T104" s="9">
        <v>4</v>
      </c>
      <c r="U104" s="9">
        <v>8</v>
      </c>
      <c r="V104" s="9">
        <v>9</v>
      </c>
      <c r="W104" s="9">
        <v>7</v>
      </c>
      <c r="X104" s="9">
        <v>4</v>
      </c>
      <c r="Y104" s="9">
        <v>5</v>
      </c>
      <c r="Z104" s="233">
        <v>11</v>
      </c>
      <c r="AA104" s="9">
        <v>6</v>
      </c>
      <c r="AB104" s="233">
        <v>5</v>
      </c>
      <c r="AC104" s="51"/>
      <c r="AD104" s="9">
        <v>6</v>
      </c>
      <c r="AE104" s="9">
        <v>6</v>
      </c>
      <c r="AF104" s="9">
        <v>7</v>
      </c>
      <c r="AG104" s="9">
        <v>4</v>
      </c>
      <c r="AH104" s="9">
        <v>6</v>
      </c>
      <c r="AI104" s="9">
        <v>6</v>
      </c>
      <c r="AJ104" s="9">
        <v>7</v>
      </c>
      <c r="AK104" s="9">
        <v>4</v>
      </c>
      <c r="AL104" s="9">
        <v>8</v>
      </c>
      <c r="AM104" s="9">
        <v>11</v>
      </c>
      <c r="AN104" s="9">
        <v>2</v>
      </c>
      <c r="AO104" s="9">
        <v>6</v>
      </c>
      <c r="AP104" s="51"/>
      <c r="AQ104" s="9"/>
      <c r="AR104" s="9"/>
      <c r="AS104" s="9"/>
      <c r="AT104" s="118"/>
      <c r="AU104" s="118"/>
      <c r="AV104" s="118"/>
      <c r="AW104" s="9"/>
      <c r="AX104" s="9"/>
      <c r="AY104" s="9"/>
      <c r="AZ104" s="9"/>
      <c r="BA104" s="9"/>
      <c r="BB104" s="13"/>
    </row>
    <row r="105" spans="1:54" x14ac:dyDescent="0.25">
      <c r="A105" s="28" t="s">
        <v>139</v>
      </c>
      <c r="B105" s="9" t="s">
        <v>143</v>
      </c>
      <c r="C105" s="51"/>
      <c r="D105" s="9"/>
      <c r="E105" s="9">
        <v>1</v>
      </c>
      <c r="F105" s="9">
        <v>1</v>
      </c>
      <c r="G105" s="9">
        <v>1</v>
      </c>
      <c r="H105" s="9">
        <v>1</v>
      </c>
      <c r="I105" s="9">
        <v>1</v>
      </c>
      <c r="J105" s="9">
        <v>1</v>
      </c>
      <c r="K105" s="9">
        <v>1</v>
      </c>
      <c r="L105" s="45">
        <v>1</v>
      </c>
      <c r="M105" s="9">
        <v>1</v>
      </c>
      <c r="N105" s="9"/>
      <c r="O105" s="9"/>
      <c r="P105" s="51"/>
      <c r="Q105" s="9"/>
      <c r="R105" s="9"/>
      <c r="S105" s="9"/>
      <c r="T105" s="9"/>
      <c r="U105" s="9"/>
      <c r="V105" s="9"/>
      <c r="W105" s="9"/>
      <c r="X105" s="9"/>
      <c r="Y105" s="9"/>
      <c r="Z105" s="233">
        <v>1</v>
      </c>
      <c r="AA105" s="9"/>
      <c r="AB105" s="233"/>
      <c r="AC105" s="51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51"/>
      <c r="AQ105" s="9"/>
      <c r="AR105" s="9"/>
      <c r="AS105" s="9"/>
      <c r="AT105" s="72"/>
      <c r="AU105" s="72"/>
      <c r="AV105" s="72"/>
      <c r="AW105" s="9"/>
      <c r="AX105" s="9"/>
      <c r="AY105" s="9"/>
      <c r="AZ105" s="9"/>
      <c r="BA105" s="9"/>
      <c r="BB105" s="13"/>
    </row>
    <row r="106" spans="1:54" x14ac:dyDescent="0.25">
      <c r="A106" s="28" t="s">
        <v>140</v>
      </c>
      <c r="B106" s="9" t="s">
        <v>143</v>
      </c>
      <c r="C106" s="51"/>
      <c r="D106" s="9"/>
      <c r="E106" s="9"/>
      <c r="F106" s="9"/>
      <c r="G106" s="9"/>
      <c r="H106" s="9"/>
      <c r="I106" s="9"/>
      <c r="J106" s="9"/>
      <c r="K106" s="9"/>
      <c r="M106" s="9">
        <v>1</v>
      </c>
      <c r="N106" s="9">
        <v>1</v>
      </c>
      <c r="O106" s="9">
        <v>1</v>
      </c>
      <c r="P106" s="51"/>
      <c r="Q106" s="9"/>
      <c r="R106" s="9"/>
      <c r="S106" s="9"/>
      <c r="T106" s="9"/>
      <c r="U106" s="9"/>
      <c r="V106" s="9"/>
      <c r="W106" s="9"/>
      <c r="X106" s="9"/>
      <c r="Y106" s="9"/>
      <c r="Z106" s="233">
        <v>1</v>
      </c>
      <c r="AA106" s="9">
        <v>1</v>
      </c>
      <c r="AB106" s="233"/>
      <c r="AC106" s="51"/>
      <c r="AD106" s="9"/>
      <c r="AE106" s="9"/>
      <c r="AF106" s="9"/>
      <c r="AG106" s="9"/>
      <c r="AH106" s="9"/>
      <c r="AI106" s="9"/>
      <c r="AJ106" s="9"/>
      <c r="AK106" s="9"/>
      <c r="AL106" s="9"/>
      <c r="AM106" s="9">
        <v>1</v>
      </c>
      <c r="AN106" s="9">
        <v>1</v>
      </c>
      <c r="AO106" s="9">
        <v>1</v>
      </c>
      <c r="AP106" s="51"/>
      <c r="AQ106" s="9"/>
      <c r="AR106" s="9"/>
      <c r="AS106" s="9"/>
      <c r="AT106" s="72"/>
      <c r="AU106" s="72"/>
      <c r="AV106" s="72"/>
      <c r="AW106" s="9"/>
      <c r="AX106" s="9"/>
      <c r="AY106" s="9"/>
      <c r="AZ106" s="9"/>
      <c r="BA106" s="9"/>
      <c r="BB106" s="13"/>
    </row>
    <row r="107" spans="1:54" ht="15.75" thickBot="1" x14ac:dyDescent="0.3">
      <c r="A107" s="29" t="s">
        <v>141</v>
      </c>
      <c r="B107" s="14" t="s">
        <v>143</v>
      </c>
      <c r="C107" s="30"/>
      <c r="D107" s="14">
        <v>7</v>
      </c>
      <c r="E107" s="14">
        <v>7</v>
      </c>
      <c r="F107" s="14">
        <v>11</v>
      </c>
      <c r="G107" s="14">
        <v>11</v>
      </c>
      <c r="H107" s="14">
        <v>8</v>
      </c>
      <c r="I107" s="14">
        <v>10</v>
      </c>
      <c r="J107" s="14">
        <v>6</v>
      </c>
      <c r="K107" s="14">
        <v>8</v>
      </c>
      <c r="L107" s="14">
        <v>7</v>
      </c>
      <c r="M107" s="14">
        <v>7</v>
      </c>
      <c r="N107" s="14">
        <v>7</v>
      </c>
      <c r="O107" s="14">
        <v>4</v>
      </c>
      <c r="P107" s="30"/>
      <c r="Q107" s="14">
        <v>5</v>
      </c>
      <c r="R107" s="14">
        <v>4</v>
      </c>
      <c r="S107" s="14">
        <v>8</v>
      </c>
      <c r="T107" s="14">
        <v>9</v>
      </c>
      <c r="U107" s="14">
        <v>4</v>
      </c>
      <c r="V107" s="14">
        <v>6</v>
      </c>
      <c r="W107" s="14">
        <v>3</v>
      </c>
      <c r="X107" s="14">
        <v>4</v>
      </c>
      <c r="Y107" s="14">
        <v>4</v>
      </c>
      <c r="Z107" s="229">
        <v>4</v>
      </c>
      <c r="AA107" s="14">
        <v>7</v>
      </c>
      <c r="AB107" s="229">
        <v>1</v>
      </c>
      <c r="AC107" s="30"/>
      <c r="AD107" s="14">
        <v>7</v>
      </c>
      <c r="AE107" s="14">
        <v>5</v>
      </c>
      <c r="AF107" s="14">
        <v>7</v>
      </c>
      <c r="AG107" s="14">
        <v>8</v>
      </c>
      <c r="AH107" s="14">
        <v>6</v>
      </c>
      <c r="AI107" s="14">
        <v>6</v>
      </c>
      <c r="AJ107" s="14">
        <v>4</v>
      </c>
      <c r="AK107" s="14">
        <v>3</v>
      </c>
      <c r="AL107" s="14">
        <v>3</v>
      </c>
      <c r="AM107" s="14">
        <v>5</v>
      </c>
      <c r="AN107" s="14">
        <v>3</v>
      </c>
      <c r="AO107" s="14">
        <v>4</v>
      </c>
      <c r="AP107" s="30"/>
      <c r="AQ107" s="14">
        <v>1</v>
      </c>
      <c r="AR107" s="14"/>
      <c r="AS107" s="14"/>
      <c r="AT107" s="119">
        <v>1</v>
      </c>
      <c r="AU107" s="119"/>
      <c r="AV107" s="119"/>
      <c r="AW107" s="14"/>
      <c r="AX107" s="14"/>
      <c r="AY107" s="14"/>
      <c r="AZ107" s="14"/>
      <c r="BA107" s="14"/>
      <c r="BB107" s="15"/>
    </row>
    <row r="108" spans="1:54" s="291" customFormat="1" ht="15.75" thickBot="1" x14ac:dyDescent="0.3">
      <c r="A108" s="295" t="s">
        <v>264</v>
      </c>
      <c r="B108" s="296"/>
      <c r="C108" s="297"/>
      <c r="D108" s="12">
        <f>SUM(D3:D107)</f>
        <v>227</v>
      </c>
      <c r="E108" s="12">
        <f t="shared" ref="E108:BB108" si="0">SUM(E3:E107)</f>
        <v>347</v>
      </c>
      <c r="F108" s="12">
        <f t="shared" si="0"/>
        <v>433</v>
      </c>
      <c r="G108" s="12">
        <f t="shared" si="0"/>
        <v>335</v>
      </c>
      <c r="H108" s="12">
        <f t="shared" si="0"/>
        <v>353</v>
      </c>
      <c r="I108" s="12">
        <f t="shared" si="0"/>
        <v>297</v>
      </c>
      <c r="J108" s="12">
        <f t="shared" si="0"/>
        <v>266</v>
      </c>
      <c r="K108" s="12">
        <f t="shared" si="0"/>
        <v>234</v>
      </c>
      <c r="L108" s="298">
        <f t="shared" si="0"/>
        <v>236</v>
      </c>
      <c r="M108" s="12">
        <f t="shared" si="0"/>
        <v>235</v>
      </c>
      <c r="N108" s="12">
        <f t="shared" si="0"/>
        <v>166</v>
      </c>
      <c r="O108" s="12">
        <f t="shared" si="0"/>
        <v>220</v>
      </c>
      <c r="P108" s="299"/>
      <c r="Q108" s="12">
        <f t="shared" si="0"/>
        <v>199</v>
      </c>
      <c r="R108" s="12">
        <f t="shared" si="0"/>
        <v>193</v>
      </c>
      <c r="S108" s="12">
        <f t="shared" si="0"/>
        <v>223</v>
      </c>
      <c r="T108" s="12">
        <f t="shared" si="0"/>
        <v>215</v>
      </c>
      <c r="U108" s="12">
        <f t="shared" si="0"/>
        <v>225</v>
      </c>
      <c r="V108" s="12">
        <f t="shared" si="0"/>
        <v>176</v>
      </c>
      <c r="W108" s="12">
        <f t="shared" si="0"/>
        <v>172</v>
      </c>
      <c r="X108" s="12">
        <f t="shared" si="0"/>
        <v>142</v>
      </c>
      <c r="Y108" s="12">
        <f t="shared" si="0"/>
        <v>127</v>
      </c>
      <c r="Z108" s="298">
        <f t="shared" si="0"/>
        <v>162</v>
      </c>
      <c r="AA108" s="298">
        <f t="shared" si="0"/>
        <v>108</v>
      </c>
      <c r="AB108" s="298">
        <f t="shared" si="0"/>
        <v>123</v>
      </c>
      <c r="AC108" s="299"/>
      <c r="AD108" s="12">
        <f t="shared" si="0"/>
        <v>217</v>
      </c>
      <c r="AE108" s="12">
        <f t="shared" si="0"/>
        <v>188</v>
      </c>
      <c r="AF108" s="12">
        <f t="shared" si="0"/>
        <v>260</v>
      </c>
      <c r="AG108" s="12">
        <f t="shared" si="0"/>
        <v>166</v>
      </c>
      <c r="AH108" s="12">
        <f t="shared" si="0"/>
        <v>215</v>
      </c>
      <c r="AI108" s="12">
        <f t="shared" si="0"/>
        <v>159</v>
      </c>
      <c r="AJ108" s="12">
        <f t="shared" si="0"/>
        <v>159</v>
      </c>
      <c r="AK108" s="12">
        <f t="shared" si="0"/>
        <v>130</v>
      </c>
      <c r="AL108" s="12">
        <f t="shared" si="0"/>
        <v>131</v>
      </c>
      <c r="AM108" s="12">
        <f t="shared" si="0"/>
        <v>143</v>
      </c>
      <c r="AN108" s="12">
        <f t="shared" si="0"/>
        <v>90</v>
      </c>
      <c r="AO108" s="12">
        <f t="shared" si="0"/>
        <v>149</v>
      </c>
      <c r="AP108" s="299"/>
      <c r="AQ108" s="12">
        <f t="shared" si="0"/>
        <v>9</v>
      </c>
      <c r="AR108" s="12">
        <f t="shared" si="0"/>
        <v>5</v>
      </c>
      <c r="AS108" s="12">
        <f t="shared" si="0"/>
        <v>1</v>
      </c>
      <c r="AT108" s="286">
        <f t="shared" si="0"/>
        <v>8</v>
      </c>
      <c r="AU108" s="286">
        <f t="shared" si="0"/>
        <v>4</v>
      </c>
      <c r="AV108" s="286">
        <f t="shared" si="0"/>
        <v>6</v>
      </c>
      <c r="AW108" s="12">
        <f t="shared" si="0"/>
        <v>14</v>
      </c>
      <c r="AX108" s="12">
        <f t="shared" si="0"/>
        <v>0</v>
      </c>
      <c r="AY108" s="12">
        <f t="shared" si="0"/>
        <v>0</v>
      </c>
      <c r="AZ108" s="12">
        <f t="shared" si="0"/>
        <v>5</v>
      </c>
      <c r="BA108" s="12">
        <f t="shared" si="0"/>
        <v>4</v>
      </c>
      <c r="BB108" s="12">
        <f t="shared" si="0"/>
        <v>2</v>
      </c>
    </row>
    <row r="109" spans="1:54" x14ac:dyDescent="0.25">
      <c r="A109" s="21" t="s">
        <v>38</v>
      </c>
      <c r="B109" s="22" t="s">
        <v>144</v>
      </c>
      <c r="C109" s="23"/>
      <c r="D109" s="22">
        <v>8</v>
      </c>
      <c r="E109" s="22">
        <v>21</v>
      </c>
      <c r="F109" s="22">
        <v>29</v>
      </c>
      <c r="G109" s="22">
        <v>15</v>
      </c>
      <c r="H109" s="22">
        <v>13</v>
      </c>
      <c r="I109" s="22">
        <v>20</v>
      </c>
      <c r="J109" s="22">
        <v>9</v>
      </c>
      <c r="K109" s="22">
        <v>10</v>
      </c>
      <c r="L109" s="45">
        <v>16</v>
      </c>
      <c r="M109" s="22">
        <v>15</v>
      </c>
      <c r="N109" s="22">
        <v>9</v>
      </c>
      <c r="O109" s="22">
        <v>12</v>
      </c>
      <c r="P109" s="23"/>
      <c r="Q109" s="22">
        <v>5</v>
      </c>
      <c r="R109" s="22">
        <v>7</v>
      </c>
      <c r="S109" s="67">
        <v>14</v>
      </c>
      <c r="T109" s="67">
        <v>11</v>
      </c>
      <c r="U109" s="67">
        <v>6</v>
      </c>
      <c r="V109" s="67">
        <v>12</v>
      </c>
      <c r="W109" s="67">
        <v>4</v>
      </c>
      <c r="X109" s="67">
        <v>3</v>
      </c>
      <c r="Y109" s="67">
        <v>7</v>
      </c>
      <c r="Z109" s="22">
        <v>9</v>
      </c>
      <c r="AA109" s="22">
        <v>2</v>
      </c>
      <c r="AB109" s="22">
        <v>7</v>
      </c>
      <c r="AC109" s="23"/>
      <c r="AD109" s="22">
        <v>7</v>
      </c>
      <c r="AE109" s="22">
        <v>15</v>
      </c>
      <c r="AF109" s="67">
        <v>15</v>
      </c>
      <c r="AG109" s="67">
        <v>5</v>
      </c>
      <c r="AH109" s="67">
        <v>9</v>
      </c>
      <c r="AI109" s="67">
        <v>9</v>
      </c>
      <c r="AJ109" s="67">
        <v>5</v>
      </c>
      <c r="AK109" s="67">
        <v>4</v>
      </c>
      <c r="AL109" s="22">
        <v>6</v>
      </c>
      <c r="AM109" s="22">
        <v>8</v>
      </c>
      <c r="AN109" s="22">
        <v>4</v>
      </c>
      <c r="AO109" s="22">
        <v>3</v>
      </c>
      <c r="AP109" s="23"/>
      <c r="AQ109" s="22">
        <v>1</v>
      </c>
      <c r="AR109" s="22"/>
      <c r="AS109" s="67"/>
      <c r="AT109" s="72"/>
      <c r="AU109" s="72"/>
      <c r="AV109" s="72"/>
      <c r="AW109" s="67"/>
      <c r="AX109" s="67"/>
      <c r="AY109" s="67"/>
      <c r="AZ109" s="67"/>
      <c r="BA109" s="67"/>
      <c r="BB109" s="39"/>
    </row>
    <row r="110" spans="1:54" x14ac:dyDescent="0.25">
      <c r="A110" s="28" t="s">
        <v>39</v>
      </c>
      <c r="B110" s="9" t="s">
        <v>144</v>
      </c>
      <c r="C110" s="51"/>
      <c r="D110" s="9">
        <v>3</v>
      </c>
      <c r="E110" s="9">
        <v>5</v>
      </c>
      <c r="F110" s="9">
        <v>7</v>
      </c>
      <c r="G110" s="9">
        <v>4</v>
      </c>
      <c r="H110" s="9">
        <v>3</v>
      </c>
      <c r="I110" s="9">
        <v>4</v>
      </c>
      <c r="J110" s="9">
        <v>4</v>
      </c>
      <c r="K110" s="9">
        <v>4</v>
      </c>
      <c r="L110" s="45">
        <v>4</v>
      </c>
      <c r="M110" s="9">
        <v>4</v>
      </c>
      <c r="N110" s="9">
        <v>7</v>
      </c>
      <c r="O110" s="9">
        <v>6</v>
      </c>
      <c r="P110" s="51"/>
      <c r="Q110" s="9">
        <v>1</v>
      </c>
      <c r="R110" s="9">
        <v>3</v>
      </c>
      <c r="S110" s="9">
        <v>4</v>
      </c>
      <c r="T110" s="9">
        <v>3</v>
      </c>
      <c r="U110" s="9">
        <v>1</v>
      </c>
      <c r="V110" s="9">
        <v>3</v>
      </c>
      <c r="W110" s="9">
        <v>2</v>
      </c>
      <c r="X110" s="9">
        <v>3</v>
      </c>
      <c r="Y110" s="9">
        <v>1</v>
      </c>
      <c r="Z110" s="9">
        <v>1</v>
      </c>
      <c r="AA110" s="9">
        <v>3</v>
      </c>
      <c r="AB110" s="9">
        <v>2</v>
      </c>
      <c r="AC110" s="51"/>
      <c r="AD110" s="9">
        <v>3</v>
      </c>
      <c r="AE110" s="9">
        <v>2</v>
      </c>
      <c r="AF110" s="9">
        <v>5</v>
      </c>
      <c r="AG110" s="9">
        <v>1</v>
      </c>
      <c r="AH110" s="9">
        <v>3</v>
      </c>
      <c r="AI110" s="9">
        <v>1</v>
      </c>
      <c r="AJ110" s="9">
        <v>2</v>
      </c>
      <c r="AK110" s="9">
        <v>2</v>
      </c>
      <c r="AL110" s="9">
        <v>3</v>
      </c>
      <c r="AM110" s="9">
        <v>1</v>
      </c>
      <c r="AN110" s="9">
        <v>4</v>
      </c>
      <c r="AO110" s="9">
        <v>2</v>
      </c>
      <c r="AP110" s="51"/>
      <c r="AQ110" s="9">
        <v>1</v>
      </c>
      <c r="AR110" s="9"/>
      <c r="AS110" s="9"/>
      <c r="AT110" s="118"/>
      <c r="AU110" s="118"/>
      <c r="AV110" s="118"/>
      <c r="AW110" s="9"/>
      <c r="AX110" s="9"/>
      <c r="AY110" s="9"/>
      <c r="AZ110" s="9"/>
      <c r="BA110" s="9"/>
      <c r="BB110" s="13"/>
    </row>
    <row r="111" spans="1:54" x14ac:dyDescent="0.25">
      <c r="A111" s="28" t="s">
        <v>40</v>
      </c>
      <c r="B111" s="9" t="s">
        <v>144</v>
      </c>
      <c r="C111" s="51"/>
      <c r="D111" s="9"/>
      <c r="E111" s="9"/>
      <c r="F111" s="9"/>
      <c r="G111" s="9"/>
      <c r="H111" s="9"/>
      <c r="I111" s="9"/>
      <c r="J111" s="9"/>
      <c r="K111" s="9"/>
      <c r="M111" s="9"/>
      <c r="N111" s="9"/>
      <c r="O111" s="9"/>
      <c r="P111" s="5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51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51"/>
      <c r="AQ111" s="9"/>
      <c r="AR111" s="9"/>
      <c r="AS111" s="9"/>
      <c r="AT111" s="72"/>
      <c r="AU111" s="72"/>
      <c r="AV111" s="72"/>
      <c r="AW111" s="9"/>
      <c r="AX111" s="9"/>
      <c r="AY111" s="9"/>
      <c r="AZ111" s="9"/>
      <c r="BA111" s="9"/>
      <c r="BB111" s="13"/>
    </row>
    <row r="112" spans="1:54" x14ac:dyDescent="0.25">
      <c r="A112" s="28" t="s">
        <v>41</v>
      </c>
      <c r="B112" s="9" t="s">
        <v>144</v>
      </c>
      <c r="C112" s="51"/>
      <c r="D112" s="9">
        <v>39</v>
      </c>
      <c r="E112" s="9">
        <v>54</v>
      </c>
      <c r="F112" s="9">
        <v>72</v>
      </c>
      <c r="G112" s="9">
        <v>69</v>
      </c>
      <c r="H112" s="9">
        <v>61</v>
      </c>
      <c r="I112" s="9">
        <v>66</v>
      </c>
      <c r="J112" s="9">
        <v>45</v>
      </c>
      <c r="K112" s="9">
        <v>50</v>
      </c>
      <c r="L112" s="45">
        <v>64</v>
      </c>
      <c r="M112" s="9">
        <v>52</v>
      </c>
      <c r="N112" s="9">
        <v>40</v>
      </c>
      <c r="O112" s="9">
        <v>65</v>
      </c>
      <c r="P112" s="51"/>
      <c r="Q112" s="9">
        <v>27</v>
      </c>
      <c r="R112" s="9">
        <v>24</v>
      </c>
      <c r="S112" s="9">
        <v>31</v>
      </c>
      <c r="T112" s="9">
        <v>32</v>
      </c>
      <c r="U112" s="9">
        <v>30</v>
      </c>
      <c r="V112" s="9">
        <v>32</v>
      </c>
      <c r="W112" s="9">
        <v>23</v>
      </c>
      <c r="X112" s="9">
        <v>23</v>
      </c>
      <c r="Y112" s="9">
        <v>25</v>
      </c>
      <c r="Z112" s="9">
        <v>29</v>
      </c>
      <c r="AA112" s="9">
        <v>17</v>
      </c>
      <c r="AB112" s="9">
        <v>25</v>
      </c>
      <c r="AC112" s="51"/>
      <c r="AD112" s="9">
        <v>34</v>
      </c>
      <c r="AE112" s="9">
        <v>27</v>
      </c>
      <c r="AF112" s="9">
        <v>39</v>
      </c>
      <c r="AG112" s="9">
        <v>33</v>
      </c>
      <c r="AH112" s="9">
        <v>24</v>
      </c>
      <c r="AI112" s="9">
        <v>26</v>
      </c>
      <c r="AJ112" s="9">
        <v>26</v>
      </c>
      <c r="AK112" s="9">
        <v>25</v>
      </c>
      <c r="AL112" s="9">
        <v>27</v>
      </c>
      <c r="AM112" s="9">
        <v>23</v>
      </c>
      <c r="AN112" s="9">
        <v>13</v>
      </c>
      <c r="AO112" s="9">
        <v>34</v>
      </c>
      <c r="AP112" s="51"/>
      <c r="AQ112" s="9"/>
      <c r="AR112" s="9"/>
      <c r="AS112" s="9"/>
      <c r="AT112" s="72"/>
      <c r="AU112" s="72"/>
      <c r="AV112" s="72"/>
      <c r="AW112" s="9"/>
      <c r="AX112" s="9"/>
      <c r="AY112" s="9">
        <v>1</v>
      </c>
      <c r="AZ112" s="9"/>
      <c r="BA112" s="9"/>
      <c r="BB112" s="13"/>
    </row>
    <row r="113" spans="1:54" x14ac:dyDescent="0.25">
      <c r="A113" s="28" t="s">
        <v>42</v>
      </c>
      <c r="B113" s="9" t="s">
        <v>144</v>
      </c>
      <c r="C113" s="51"/>
      <c r="D113" s="9">
        <v>13</v>
      </c>
      <c r="E113" s="9">
        <v>20</v>
      </c>
      <c r="F113" s="9">
        <v>29</v>
      </c>
      <c r="G113" s="9">
        <v>28</v>
      </c>
      <c r="H113" s="9">
        <v>21</v>
      </c>
      <c r="I113" s="9">
        <v>23</v>
      </c>
      <c r="J113" s="9">
        <v>29</v>
      </c>
      <c r="K113" s="9">
        <v>25</v>
      </c>
      <c r="L113" s="45">
        <v>17</v>
      </c>
      <c r="M113" s="9">
        <v>16</v>
      </c>
      <c r="N113" s="9">
        <v>13</v>
      </c>
      <c r="O113" s="9">
        <v>24</v>
      </c>
      <c r="P113" s="51"/>
      <c r="Q113" s="9">
        <v>10</v>
      </c>
      <c r="R113" s="9">
        <v>8</v>
      </c>
      <c r="S113" s="9">
        <v>9</v>
      </c>
      <c r="T113" s="9">
        <v>16</v>
      </c>
      <c r="U113" s="9">
        <v>8</v>
      </c>
      <c r="V113" s="9">
        <v>7</v>
      </c>
      <c r="W113" s="9">
        <v>16</v>
      </c>
      <c r="X113" s="9">
        <v>17</v>
      </c>
      <c r="Y113" s="9">
        <v>9</v>
      </c>
      <c r="Z113" s="9">
        <v>8</v>
      </c>
      <c r="AA113" s="9">
        <v>8</v>
      </c>
      <c r="AB113" s="9">
        <v>11</v>
      </c>
      <c r="AC113" s="51"/>
      <c r="AD113" s="9">
        <v>12</v>
      </c>
      <c r="AE113" s="9">
        <v>9</v>
      </c>
      <c r="AF113" s="9">
        <v>17</v>
      </c>
      <c r="AG113" s="9">
        <v>14</v>
      </c>
      <c r="AH113" s="9">
        <v>8</v>
      </c>
      <c r="AI113" s="9">
        <v>9</v>
      </c>
      <c r="AJ113" s="9">
        <v>14</v>
      </c>
      <c r="AK113" s="9">
        <v>8</v>
      </c>
      <c r="AL113" s="9">
        <v>8</v>
      </c>
      <c r="AM113" s="9">
        <v>11</v>
      </c>
      <c r="AN113" s="9">
        <v>4</v>
      </c>
      <c r="AO113" s="9">
        <v>18</v>
      </c>
      <c r="AP113" s="51"/>
      <c r="AQ113" s="9"/>
      <c r="AR113" s="9"/>
      <c r="AS113" s="9"/>
      <c r="AT113" s="118"/>
      <c r="AU113" s="118"/>
      <c r="AV113" s="118"/>
      <c r="AW113" s="9"/>
      <c r="AX113" s="9"/>
      <c r="AY113" s="9"/>
      <c r="AZ113" s="9"/>
      <c r="BA113" s="9"/>
      <c r="BB113" s="13"/>
    </row>
    <row r="114" spans="1:54" x14ac:dyDescent="0.25">
      <c r="A114" s="28" t="s">
        <v>43</v>
      </c>
      <c r="B114" s="9" t="s">
        <v>144</v>
      </c>
      <c r="C114" s="51"/>
      <c r="D114" s="9">
        <v>26</v>
      </c>
      <c r="E114" s="9">
        <v>55</v>
      </c>
      <c r="F114" s="9">
        <v>53</v>
      </c>
      <c r="G114" s="9">
        <v>51</v>
      </c>
      <c r="H114" s="9">
        <v>60</v>
      </c>
      <c r="I114" s="9">
        <v>48</v>
      </c>
      <c r="J114" s="9">
        <v>31</v>
      </c>
      <c r="K114" s="9">
        <v>29</v>
      </c>
      <c r="L114" s="45">
        <v>31</v>
      </c>
      <c r="M114" s="9">
        <v>35</v>
      </c>
      <c r="N114" s="9">
        <v>32</v>
      </c>
      <c r="O114" s="9">
        <v>32</v>
      </c>
      <c r="P114" s="51"/>
      <c r="Q114" s="9">
        <v>7</v>
      </c>
      <c r="R114" s="9">
        <v>25</v>
      </c>
      <c r="S114" s="9">
        <v>21</v>
      </c>
      <c r="T114" s="9">
        <v>26</v>
      </c>
      <c r="U114" s="9">
        <v>35</v>
      </c>
      <c r="V114" s="9">
        <v>21</v>
      </c>
      <c r="W114" s="9">
        <v>14</v>
      </c>
      <c r="X114" s="9">
        <v>14</v>
      </c>
      <c r="Y114" s="9">
        <v>12</v>
      </c>
      <c r="Z114" s="9">
        <v>21</v>
      </c>
      <c r="AA114" s="9">
        <v>15</v>
      </c>
      <c r="AB114" s="9">
        <v>15</v>
      </c>
      <c r="AC114" s="51"/>
      <c r="AD114" s="9">
        <v>20</v>
      </c>
      <c r="AE114" s="9">
        <v>29</v>
      </c>
      <c r="AF114" s="9">
        <v>18</v>
      </c>
      <c r="AG114" s="9">
        <v>28</v>
      </c>
      <c r="AH114" s="9">
        <v>30</v>
      </c>
      <c r="AI114" s="9">
        <v>17</v>
      </c>
      <c r="AJ114" s="9">
        <v>12</v>
      </c>
      <c r="AK114" s="9">
        <v>9</v>
      </c>
      <c r="AL114" s="9">
        <v>13</v>
      </c>
      <c r="AM114" s="9">
        <v>21</v>
      </c>
      <c r="AN114" s="9">
        <v>16</v>
      </c>
      <c r="AO114" s="9">
        <v>14</v>
      </c>
      <c r="AP114" s="51"/>
      <c r="AQ114" s="9"/>
      <c r="AR114" s="9"/>
      <c r="AS114" s="9"/>
      <c r="AT114" s="72"/>
      <c r="AU114" s="72"/>
      <c r="AV114" s="72"/>
      <c r="AW114" s="9"/>
      <c r="AX114" s="9"/>
      <c r="AY114" s="9"/>
      <c r="AZ114" s="9"/>
      <c r="BA114" s="9"/>
      <c r="BB114" s="13">
        <v>1</v>
      </c>
    </row>
    <row r="115" spans="1:54" x14ac:dyDescent="0.25">
      <c r="A115" s="28" t="s">
        <v>44</v>
      </c>
      <c r="B115" s="9" t="s">
        <v>144</v>
      </c>
      <c r="C115" s="51"/>
      <c r="D115" s="9">
        <v>27</v>
      </c>
      <c r="E115" s="9">
        <v>42</v>
      </c>
      <c r="F115" s="9">
        <v>34</v>
      </c>
      <c r="G115" s="9">
        <v>37</v>
      </c>
      <c r="H115" s="9">
        <v>46</v>
      </c>
      <c r="I115" s="9">
        <v>37</v>
      </c>
      <c r="J115" s="9">
        <v>38</v>
      </c>
      <c r="K115" s="9">
        <v>50</v>
      </c>
      <c r="L115" s="45">
        <v>51</v>
      </c>
      <c r="M115" s="9">
        <v>40</v>
      </c>
      <c r="N115" s="9">
        <v>29</v>
      </c>
      <c r="O115" s="9">
        <v>32</v>
      </c>
      <c r="P115" s="51"/>
      <c r="Q115" s="9">
        <v>23</v>
      </c>
      <c r="R115" s="9">
        <v>20</v>
      </c>
      <c r="S115" s="9">
        <v>14</v>
      </c>
      <c r="T115" s="9">
        <v>13</v>
      </c>
      <c r="U115" s="9">
        <v>23</v>
      </c>
      <c r="V115" s="9">
        <v>14</v>
      </c>
      <c r="W115" s="9">
        <v>15</v>
      </c>
      <c r="X115" s="9">
        <v>23</v>
      </c>
      <c r="Y115" s="9">
        <v>18</v>
      </c>
      <c r="Z115" s="9">
        <v>27</v>
      </c>
      <c r="AA115" s="9">
        <v>11</v>
      </c>
      <c r="AB115" s="9">
        <v>17</v>
      </c>
      <c r="AC115" s="51"/>
      <c r="AD115" s="9">
        <v>23</v>
      </c>
      <c r="AE115" s="9">
        <v>24</v>
      </c>
      <c r="AF115" s="9">
        <v>12</v>
      </c>
      <c r="AG115" s="9">
        <v>22</v>
      </c>
      <c r="AH115" s="9">
        <v>21</v>
      </c>
      <c r="AI115" s="9">
        <v>12</v>
      </c>
      <c r="AJ115" s="9">
        <v>18</v>
      </c>
      <c r="AK115" s="9">
        <v>25</v>
      </c>
      <c r="AL115" s="9">
        <v>22</v>
      </c>
      <c r="AM115" s="9">
        <v>14</v>
      </c>
      <c r="AN115" s="9">
        <v>16</v>
      </c>
      <c r="AO115" s="9">
        <v>8</v>
      </c>
      <c r="AP115" s="51"/>
      <c r="AQ115" s="9"/>
      <c r="AR115" s="9"/>
      <c r="AS115" s="9"/>
      <c r="AT115" s="118"/>
      <c r="AU115" s="118"/>
      <c r="AV115" s="118"/>
      <c r="AW115" s="9">
        <v>1</v>
      </c>
      <c r="AX115" s="9"/>
      <c r="AY115" s="9"/>
      <c r="AZ115" s="9"/>
      <c r="BA115" s="9"/>
      <c r="BB115" s="13"/>
    </row>
    <row r="116" spans="1:54" x14ac:dyDescent="0.25">
      <c r="A116" s="28" t="s">
        <v>45</v>
      </c>
      <c r="B116" s="9" t="s">
        <v>144</v>
      </c>
      <c r="C116" s="51"/>
      <c r="D116" s="9">
        <v>50</v>
      </c>
      <c r="E116" s="9">
        <v>62</v>
      </c>
      <c r="F116" s="9">
        <v>77</v>
      </c>
      <c r="G116" s="9">
        <v>61</v>
      </c>
      <c r="H116" s="9">
        <v>76</v>
      </c>
      <c r="I116" s="9">
        <v>80</v>
      </c>
      <c r="J116" s="9">
        <v>63</v>
      </c>
      <c r="K116" s="9">
        <v>59</v>
      </c>
      <c r="L116" s="45">
        <v>65</v>
      </c>
      <c r="M116" s="9">
        <v>57</v>
      </c>
      <c r="N116" s="9">
        <v>41</v>
      </c>
      <c r="O116" s="9">
        <v>58</v>
      </c>
      <c r="P116" s="51"/>
      <c r="Q116" s="9">
        <v>29</v>
      </c>
      <c r="R116" s="9">
        <v>30</v>
      </c>
      <c r="S116" s="9">
        <v>37</v>
      </c>
      <c r="T116" s="9">
        <v>25</v>
      </c>
      <c r="U116" s="9">
        <v>36</v>
      </c>
      <c r="V116" s="9">
        <v>38</v>
      </c>
      <c r="W116" s="9">
        <v>33</v>
      </c>
      <c r="X116" s="9">
        <v>25</v>
      </c>
      <c r="Y116" s="9">
        <v>28</v>
      </c>
      <c r="Z116" s="9">
        <v>37</v>
      </c>
      <c r="AA116" s="9">
        <v>12</v>
      </c>
      <c r="AB116" s="9">
        <v>20</v>
      </c>
      <c r="AC116" s="51"/>
      <c r="AD116" s="9">
        <v>45</v>
      </c>
      <c r="AE116" s="9">
        <v>26</v>
      </c>
      <c r="AF116" s="9">
        <v>36</v>
      </c>
      <c r="AG116" s="9">
        <v>36</v>
      </c>
      <c r="AH116" s="9">
        <v>33</v>
      </c>
      <c r="AI116" s="9">
        <v>33</v>
      </c>
      <c r="AJ116" s="9">
        <v>33</v>
      </c>
      <c r="AK116" s="9">
        <v>27</v>
      </c>
      <c r="AL116" s="9">
        <v>21</v>
      </c>
      <c r="AM116" s="9">
        <v>27</v>
      </c>
      <c r="AN116" s="9">
        <v>20</v>
      </c>
      <c r="AO116" s="9">
        <v>26</v>
      </c>
      <c r="AP116" s="51"/>
      <c r="AQ116" s="9">
        <v>1</v>
      </c>
      <c r="AR116" s="9">
        <v>1</v>
      </c>
      <c r="AS116" s="9"/>
      <c r="AT116" s="118"/>
      <c r="AU116" s="118"/>
      <c r="AV116" s="118"/>
      <c r="AW116" s="9">
        <v>1</v>
      </c>
      <c r="AX116" s="9"/>
      <c r="AY116" s="9"/>
      <c r="AZ116" s="9">
        <v>2</v>
      </c>
      <c r="BA116" s="9">
        <v>1</v>
      </c>
      <c r="BB116" s="13">
        <v>1</v>
      </c>
    </row>
    <row r="117" spans="1:54" x14ac:dyDescent="0.25">
      <c r="A117" s="28" t="s">
        <v>46</v>
      </c>
      <c r="B117" s="9" t="s">
        <v>144</v>
      </c>
      <c r="C117" s="51"/>
      <c r="D117" s="9">
        <v>3</v>
      </c>
      <c r="E117" s="9">
        <v>6</v>
      </c>
      <c r="F117" s="9">
        <v>10</v>
      </c>
      <c r="G117" s="9">
        <v>6</v>
      </c>
      <c r="H117" s="9">
        <v>7</v>
      </c>
      <c r="I117" s="9">
        <v>10</v>
      </c>
      <c r="J117" s="9">
        <v>4</v>
      </c>
      <c r="K117" s="9">
        <v>6</v>
      </c>
      <c r="L117" s="45">
        <v>9</v>
      </c>
      <c r="M117" s="9">
        <v>4</v>
      </c>
      <c r="N117" s="9">
        <v>6</v>
      </c>
      <c r="O117" s="9">
        <v>7</v>
      </c>
      <c r="P117" s="51"/>
      <c r="Q117" s="9">
        <v>2</v>
      </c>
      <c r="R117" s="9">
        <v>2</v>
      </c>
      <c r="S117" s="9">
        <v>7</v>
      </c>
      <c r="T117" s="9">
        <v>3</v>
      </c>
      <c r="U117" s="9">
        <v>3</v>
      </c>
      <c r="V117" s="9">
        <v>6</v>
      </c>
      <c r="W117" s="9">
        <v>1</v>
      </c>
      <c r="X117" s="9"/>
      <c r="Y117" s="9">
        <v>5</v>
      </c>
      <c r="Z117" s="9"/>
      <c r="AA117" s="9">
        <v>1</v>
      </c>
      <c r="AB117" s="9">
        <v>3</v>
      </c>
      <c r="AC117" s="51"/>
      <c r="AD117" s="9">
        <v>2</v>
      </c>
      <c r="AE117" s="9">
        <v>4</v>
      </c>
      <c r="AF117" s="9">
        <v>4</v>
      </c>
      <c r="AG117" s="9">
        <v>3</v>
      </c>
      <c r="AH117" s="9">
        <v>4</v>
      </c>
      <c r="AI117" s="9">
        <v>6</v>
      </c>
      <c r="AJ117" s="9">
        <v>1</v>
      </c>
      <c r="AK117" s="9">
        <v>3</v>
      </c>
      <c r="AL117" s="9">
        <v>2</v>
      </c>
      <c r="AM117" s="9">
        <v>1</v>
      </c>
      <c r="AN117" s="9">
        <v>2</v>
      </c>
      <c r="AO117" s="9">
        <v>1</v>
      </c>
      <c r="AP117" s="51"/>
      <c r="AQ117" s="9"/>
      <c r="AR117" s="9"/>
      <c r="AS117" s="9"/>
      <c r="AT117" s="72"/>
      <c r="AU117" s="72"/>
      <c r="AV117" s="72"/>
      <c r="AW117" s="9"/>
      <c r="AX117" s="9"/>
      <c r="AY117" s="9"/>
      <c r="AZ117" s="9"/>
      <c r="BA117" s="9"/>
      <c r="BB117" s="13"/>
    </row>
    <row r="118" spans="1:54" x14ac:dyDescent="0.25">
      <c r="A118" s="28" t="s">
        <v>47</v>
      </c>
      <c r="B118" s="9" t="s">
        <v>144</v>
      </c>
      <c r="C118" s="51"/>
      <c r="D118" s="9">
        <v>4</v>
      </c>
      <c r="E118" s="9">
        <v>14</v>
      </c>
      <c r="F118" s="9">
        <v>21</v>
      </c>
      <c r="G118" s="9">
        <v>14</v>
      </c>
      <c r="H118" s="9">
        <v>15</v>
      </c>
      <c r="I118" s="9">
        <v>21</v>
      </c>
      <c r="J118" s="9">
        <v>15</v>
      </c>
      <c r="K118" s="9">
        <v>18</v>
      </c>
      <c r="L118" s="45">
        <v>16</v>
      </c>
      <c r="M118" s="9">
        <v>14</v>
      </c>
      <c r="N118" s="9">
        <v>21</v>
      </c>
      <c r="O118" s="9">
        <v>16</v>
      </c>
      <c r="P118" s="51"/>
      <c r="Q118" s="9">
        <v>9</v>
      </c>
      <c r="R118" s="9">
        <v>8</v>
      </c>
      <c r="S118" s="9">
        <v>11</v>
      </c>
      <c r="T118" s="9">
        <v>10</v>
      </c>
      <c r="U118" s="9">
        <v>7</v>
      </c>
      <c r="V118" s="9">
        <v>8</v>
      </c>
      <c r="W118" s="9">
        <v>6</v>
      </c>
      <c r="X118" s="9">
        <v>5</v>
      </c>
      <c r="Y118" s="9">
        <v>7</v>
      </c>
      <c r="Z118" s="9">
        <v>3</v>
      </c>
      <c r="AA118" s="9">
        <v>11</v>
      </c>
      <c r="AB118" s="9">
        <v>3</v>
      </c>
      <c r="AC118" s="51"/>
      <c r="AD118" s="9">
        <v>3</v>
      </c>
      <c r="AE118" s="9">
        <v>11</v>
      </c>
      <c r="AF118" s="9">
        <v>13</v>
      </c>
      <c r="AG118" s="9">
        <v>9</v>
      </c>
      <c r="AH118" s="9">
        <v>9</v>
      </c>
      <c r="AI118" s="9">
        <v>10</v>
      </c>
      <c r="AJ118" s="9">
        <v>4</v>
      </c>
      <c r="AK118" s="9">
        <v>9</v>
      </c>
      <c r="AL118" s="9">
        <v>1</v>
      </c>
      <c r="AM118" s="9">
        <v>7</v>
      </c>
      <c r="AN118" s="9">
        <v>10</v>
      </c>
      <c r="AO118" s="9">
        <v>4</v>
      </c>
      <c r="AP118" s="51"/>
      <c r="AQ118" s="9"/>
      <c r="AR118" s="9"/>
      <c r="AS118" s="9"/>
      <c r="AT118" s="72"/>
      <c r="AU118" s="72"/>
      <c r="AV118" s="72"/>
      <c r="AW118" s="9"/>
      <c r="AX118" s="9"/>
      <c r="AY118" s="9"/>
      <c r="AZ118" s="9"/>
      <c r="BA118" s="9"/>
      <c r="BB118" s="13"/>
    </row>
    <row r="119" spans="1:54" x14ac:dyDescent="0.25">
      <c r="A119" s="28" t="s">
        <v>48</v>
      </c>
      <c r="B119" s="9" t="s">
        <v>144</v>
      </c>
      <c r="C119" s="51"/>
      <c r="D119" s="9"/>
      <c r="E119" s="9"/>
      <c r="F119" s="9"/>
      <c r="G119" s="9"/>
      <c r="H119" s="9"/>
      <c r="I119" s="9"/>
      <c r="J119" s="9"/>
      <c r="K119" s="9"/>
      <c r="M119" s="9"/>
      <c r="N119" s="9"/>
      <c r="O119" s="9"/>
      <c r="P119" s="51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51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51"/>
      <c r="AQ119" s="9"/>
      <c r="AR119" s="9"/>
      <c r="AS119" s="9"/>
      <c r="AT119" s="72"/>
      <c r="AU119" s="72"/>
      <c r="AV119" s="72"/>
      <c r="AW119" s="9"/>
      <c r="AX119" s="9"/>
      <c r="AY119" s="9"/>
      <c r="AZ119" s="9"/>
      <c r="BA119" s="9"/>
      <c r="BB119" s="13"/>
    </row>
    <row r="120" spans="1:54" x14ac:dyDescent="0.25">
      <c r="A120" s="28" t="s">
        <v>49</v>
      </c>
      <c r="B120" s="9" t="s">
        <v>144</v>
      </c>
      <c r="C120" s="51"/>
      <c r="D120" s="9">
        <v>4</v>
      </c>
      <c r="E120" s="9">
        <v>7</v>
      </c>
      <c r="F120" s="9">
        <v>15</v>
      </c>
      <c r="G120" s="9">
        <v>6</v>
      </c>
      <c r="H120" s="9">
        <v>7</v>
      </c>
      <c r="I120" s="9">
        <v>13</v>
      </c>
      <c r="J120" s="9">
        <v>10</v>
      </c>
      <c r="K120" s="9">
        <v>11</v>
      </c>
      <c r="L120" s="45">
        <v>7</v>
      </c>
      <c r="M120" s="9">
        <v>7</v>
      </c>
      <c r="N120" s="9">
        <v>5</v>
      </c>
      <c r="O120" s="9">
        <v>8</v>
      </c>
      <c r="P120" s="51"/>
      <c r="Q120" s="9">
        <v>5</v>
      </c>
      <c r="R120" s="9">
        <v>1</v>
      </c>
      <c r="S120" s="9">
        <v>10</v>
      </c>
      <c r="T120" s="9">
        <v>3</v>
      </c>
      <c r="U120" s="9">
        <v>1</v>
      </c>
      <c r="V120" s="9">
        <v>4</v>
      </c>
      <c r="W120" s="9">
        <v>5</v>
      </c>
      <c r="X120" s="9">
        <v>7</v>
      </c>
      <c r="Y120" s="9">
        <v>2</v>
      </c>
      <c r="Z120" s="9">
        <v>4</v>
      </c>
      <c r="AA120" s="9">
        <v>3</v>
      </c>
      <c r="AB120" s="9">
        <v>3</v>
      </c>
      <c r="AC120" s="51"/>
      <c r="AD120" s="9">
        <v>3</v>
      </c>
      <c r="AE120" s="9">
        <v>4</v>
      </c>
      <c r="AF120" s="9">
        <v>8</v>
      </c>
      <c r="AG120" s="9">
        <v>2</v>
      </c>
      <c r="AH120" s="9">
        <v>4</v>
      </c>
      <c r="AI120" s="9">
        <v>6</v>
      </c>
      <c r="AJ120" s="9">
        <v>4</v>
      </c>
      <c r="AK120" s="9">
        <v>4</v>
      </c>
      <c r="AL120" s="9">
        <v>2</v>
      </c>
      <c r="AM120" s="9">
        <v>3</v>
      </c>
      <c r="AN120" s="9">
        <v>1</v>
      </c>
      <c r="AO120" s="9">
        <v>6</v>
      </c>
      <c r="AP120" s="51"/>
      <c r="AQ120" s="9"/>
      <c r="AR120" s="9"/>
      <c r="AS120" s="9"/>
      <c r="AT120" s="72"/>
      <c r="AU120" s="72"/>
      <c r="AV120" s="72"/>
      <c r="AW120" s="9"/>
      <c r="AX120" s="9"/>
      <c r="AY120" s="9"/>
      <c r="AZ120" s="9"/>
      <c r="BA120" s="9"/>
      <c r="BB120" s="13"/>
    </row>
    <row r="121" spans="1:54" x14ac:dyDescent="0.25">
      <c r="A121" s="28" t="s">
        <v>50</v>
      </c>
      <c r="B121" s="9" t="s">
        <v>144</v>
      </c>
      <c r="C121" s="51"/>
      <c r="D121" s="9">
        <v>16</v>
      </c>
      <c r="E121" s="9">
        <v>27</v>
      </c>
      <c r="F121" s="9">
        <v>42</v>
      </c>
      <c r="G121" s="9">
        <v>34</v>
      </c>
      <c r="H121" s="9">
        <v>34</v>
      </c>
      <c r="I121" s="9">
        <v>35</v>
      </c>
      <c r="J121" s="9">
        <v>25</v>
      </c>
      <c r="K121" s="9">
        <v>21</v>
      </c>
      <c r="L121" s="45">
        <v>27</v>
      </c>
      <c r="M121" s="9">
        <v>24</v>
      </c>
      <c r="N121" s="9">
        <v>19</v>
      </c>
      <c r="O121" s="9">
        <v>23</v>
      </c>
      <c r="P121" s="51"/>
      <c r="Q121" s="9">
        <v>11</v>
      </c>
      <c r="R121" s="9">
        <v>11</v>
      </c>
      <c r="S121" s="9">
        <v>21</v>
      </c>
      <c r="T121" s="9">
        <v>18</v>
      </c>
      <c r="U121" s="9">
        <v>19</v>
      </c>
      <c r="V121" s="9">
        <v>15</v>
      </c>
      <c r="W121" s="9">
        <v>16</v>
      </c>
      <c r="X121" s="9">
        <v>3</v>
      </c>
      <c r="Y121" s="9">
        <v>11</v>
      </c>
      <c r="Z121" s="9">
        <v>13</v>
      </c>
      <c r="AA121" s="9">
        <v>9</v>
      </c>
      <c r="AB121" s="9">
        <v>8</v>
      </c>
      <c r="AC121" s="51"/>
      <c r="AD121" s="9">
        <v>14</v>
      </c>
      <c r="AE121" s="9">
        <v>16</v>
      </c>
      <c r="AF121" s="9">
        <v>25</v>
      </c>
      <c r="AG121" s="9">
        <v>18</v>
      </c>
      <c r="AH121" s="9">
        <v>19</v>
      </c>
      <c r="AI121" s="9">
        <v>17</v>
      </c>
      <c r="AJ121" s="9">
        <v>8</v>
      </c>
      <c r="AK121" s="9">
        <v>10</v>
      </c>
      <c r="AL121" s="9">
        <v>7</v>
      </c>
      <c r="AM121" s="9">
        <v>13</v>
      </c>
      <c r="AN121" s="9">
        <v>4</v>
      </c>
      <c r="AO121" s="9">
        <v>10</v>
      </c>
      <c r="AP121" s="51"/>
      <c r="AQ121" s="9"/>
      <c r="AR121" s="9">
        <v>1</v>
      </c>
      <c r="AS121" s="9">
        <v>1</v>
      </c>
      <c r="AT121" s="72"/>
      <c r="AU121" s="72"/>
      <c r="AV121" s="72"/>
      <c r="AW121" s="9"/>
      <c r="AX121" s="9"/>
      <c r="AY121" s="9"/>
      <c r="AZ121" s="9"/>
      <c r="BA121" s="9"/>
      <c r="BB121" s="13"/>
    </row>
    <row r="122" spans="1:54" x14ac:dyDescent="0.25">
      <c r="A122" s="28" t="s">
        <v>51</v>
      </c>
      <c r="B122" s="9" t="s">
        <v>144</v>
      </c>
      <c r="C122" s="51"/>
      <c r="D122" s="9"/>
      <c r="E122" s="9"/>
      <c r="F122" s="9">
        <v>1</v>
      </c>
      <c r="G122" s="9"/>
      <c r="H122" s="9"/>
      <c r="I122" s="9"/>
      <c r="J122" s="9"/>
      <c r="K122" s="9"/>
      <c r="M122" s="9"/>
      <c r="N122" s="9"/>
      <c r="O122" s="9"/>
      <c r="P122" s="51"/>
      <c r="Q122" s="9"/>
      <c r="R122" s="9"/>
      <c r="S122" s="9">
        <v>1</v>
      </c>
      <c r="T122" s="9"/>
      <c r="U122" s="9"/>
      <c r="V122" s="9"/>
      <c r="W122" s="9"/>
      <c r="X122" s="9"/>
      <c r="Y122" s="9"/>
      <c r="Z122" s="9"/>
      <c r="AA122" s="9"/>
      <c r="AB122" s="9"/>
      <c r="AC122" s="51"/>
      <c r="AD122" s="9"/>
      <c r="AE122" s="9"/>
      <c r="AF122" s="9">
        <v>1</v>
      </c>
      <c r="AG122" s="9"/>
      <c r="AH122" s="9"/>
      <c r="AI122" s="9"/>
      <c r="AJ122" s="9"/>
      <c r="AK122" s="9"/>
      <c r="AL122" s="9"/>
      <c r="AM122" s="9"/>
      <c r="AN122" s="9"/>
      <c r="AO122" s="9"/>
      <c r="AP122" s="51"/>
      <c r="AQ122" s="9"/>
      <c r="AR122" s="9"/>
      <c r="AS122" s="9"/>
      <c r="AT122" s="72"/>
      <c r="AU122" s="72"/>
      <c r="AV122" s="72"/>
      <c r="AW122" s="9"/>
      <c r="AX122" s="9"/>
      <c r="AY122" s="9"/>
      <c r="AZ122" s="9"/>
      <c r="BA122" s="9"/>
      <c r="BB122" s="13"/>
    </row>
    <row r="123" spans="1:54" x14ac:dyDescent="0.25">
      <c r="A123" s="28" t="s">
        <v>52</v>
      </c>
      <c r="B123" s="9" t="s">
        <v>144</v>
      </c>
      <c r="C123" s="51"/>
      <c r="D123" s="9">
        <v>123</v>
      </c>
      <c r="E123" s="9">
        <v>160</v>
      </c>
      <c r="F123" s="9">
        <v>174</v>
      </c>
      <c r="G123" s="9">
        <v>175</v>
      </c>
      <c r="H123" s="9">
        <v>163</v>
      </c>
      <c r="I123" s="9">
        <v>191</v>
      </c>
      <c r="J123" s="9">
        <v>136</v>
      </c>
      <c r="K123" s="9">
        <v>136</v>
      </c>
      <c r="L123" s="45">
        <v>174</v>
      </c>
      <c r="M123" s="9">
        <v>153</v>
      </c>
      <c r="N123" s="9">
        <v>153</v>
      </c>
      <c r="O123" s="9">
        <v>159</v>
      </c>
      <c r="P123" s="51"/>
      <c r="Q123" s="9">
        <v>89</v>
      </c>
      <c r="R123" s="9">
        <v>76</v>
      </c>
      <c r="S123" s="9">
        <v>73</v>
      </c>
      <c r="T123" s="9">
        <v>96</v>
      </c>
      <c r="U123" s="9">
        <v>77</v>
      </c>
      <c r="V123" s="9">
        <v>89</v>
      </c>
      <c r="W123" s="9">
        <v>82</v>
      </c>
      <c r="X123" s="9">
        <v>57</v>
      </c>
      <c r="Y123" s="9">
        <v>62</v>
      </c>
      <c r="Z123" s="9">
        <v>86</v>
      </c>
      <c r="AA123" s="9">
        <v>84</v>
      </c>
      <c r="AB123" s="9">
        <v>62</v>
      </c>
      <c r="AC123" s="51"/>
      <c r="AD123" s="9">
        <v>106</v>
      </c>
      <c r="AE123" s="9">
        <v>81</v>
      </c>
      <c r="AF123" s="9">
        <v>79</v>
      </c>
      <c r="AG123" s="9">
        <v>94</v>
      </c>
      <c r="AH123" s="9">
        <v>84</v>
      </c>
      <c r="AI123" s="9">
        <v>83</v>
      </c>
      <c r="AJ123" s="9">
        <v>63</v>
      </c>
      <c r="AK123" s="9">
        <v>69</v>
      </c>
      <c r="AL123" s="9">
        <v>83</v>
      </c>
      <c r="AM123" s="9">
        <v>73</v>
      </c>
      <c r="AN123" s="9">
        <v>72</v>
      </c>
      <c r="AO123" s="9">
        <v>77</v>
      </c>
      <c r="AP123" s="51"/>
      <c r="AQ123" s="9">
        <v>1</v>
      </c>
      <c r="AR123" s="9"/>
      <c r="AS123" s="9">
        <v>2</v>
      </c>
      <c r="AT123" s="118"/>
      <c r="AU123" s="118"/>
      <c r="AV123" s="118"/>
      <c r="AW123" s="9">
        <v>2</v>
      </c>
      <c r="AX123" s="9">
        <v>1</v>
      </c>
      <c r="AY123" s="9"/>
      <c r="AZ123" s="9">
        <v>1</v>
      </c>
      <c r="BA123" s="9">
        <v>1</v>
      </c>
      <c r="BB123" s="13"/>
    </row>
    <row r="124" spans="1:54" x14ac:dyDescent="0.25">
      <c r="A124" s="28" t="s">
        <v>53</v>
      </c>
      <c r="B124" s="9" t="s">
        <v>144</v>
      </c>
      <c r="C124" s="51"/>
      <c r="D124" s="9">
        <v>3</v>
      </c>
      <c r="E124" s="9">
        <v>3</v>
      </c>
      <c r="F124" s="9">
        <v>5</v>
      </c>
      <c r="G124" s="9">
        <v>6</v>
      </c>
      <c r="H124" s="9">
        <v>4</v>
      </c>
      <c r="I124" s="9">
        <v>4</v>
      </c>
      <c r="J124" s="9">
        <v>2</v>
      </c>
      <c r="K124" s="9">
        <v>4</v>
      </c>
      <c r="L124" s="45">
        <v>4</v>
      </c>
      <c r="M124" s="9">
        <v>4</v>
      </c>
      <c r="N124" s="9">
        <v>3</v>
      </c>
      <c r="O124" s="9">
        <v>5</v>
      </c>
      <c r="P124" s="51"/>
      <c r="Q124" s="9">
        <v>3</v>
      </c>
      <c r="R124" s="9">
        <v>1</v>
      </c>
      <c r="S124" s="9">
        <v>1</v>
      </c>
      <c r="T124" s="9">
        <v>2</v>
      </c>
      <c r="U124" s="9">
        <v>3</v>
      </c>
      <c r="V124" s="9">
        <v>3</v>
      </c>
      <c r="W124" s="9"/>
      <c r="X124" s="9">
        <v>2</v>
      </c>
      <c r="Y124" s="9"/>
      <c r="Z124" s="9">
        <v>1</v>
      </c>
      <c r="AA124" s="9">
        <v>1</v>
      </c>
      <c r="AB124" s="9">
        <v>2</v>
      </c>
      <c r="AC124" s="51"/>
      <c r="AD124" s="9">
        <v>3</v>
      </c>
      <c r="AE124" s="9">
        <v>1</v>
      </c>
      <c r="AF124" s="9">
        <v>3</v>
      </c>
      <c r="AG124" s="9">
        <v>3</v>
      </c>
      <c r="AH124" s="9">
        <v>2</v>
      </c>
      <c r="AI124" s="9">
        <v>0</v>
      </c>
      <c r="AJ124" s="9">
        <v>1</v>
      </c>
      <c r="AK124" s="9">
        <v>2</v>
      </c>
      <c r="AL124" s="9">
        <v>2</v>
      </c>
      <c r="AM124" s="9">
        <v>1</v>
      </c>
      <c r="AN124" s="9"/>
      <c r="AO124" s="9">
        <v>2</v>
      </c>
      <c r="AP124" s="51"/>
      <c r="AQ124" s="9"/>
      <c r="AR124" s="9"/>
      <c r="AS124" s="9"/>
      <c r="AT124" s="118"/>
      <c r="AU124" s="118"/>
      <c r="AV124" s="118"/>
      <c r="AW124" s="9"/>
      <c r="AX124" s="9"/>
      <c r="AY124" s="9"/>
      <c r="AZ124" s="9"/>
      <c r="BA124" s="9"/>
      <c r="BB124" s="13"/>
    </row>
    <row r="125" spans="1:54" x14ac:dyDescent="0.25">
      <c r="A125" s="28" t="s">
        <v>54</v>
      </c>
      <c r="B125" s="9" t="s">
        <v>144</v>
      </c>
      <c r="C125" s="51"/>
      <c r="D125" s="9">
        <v>48</v>
      </c>
      <c r="E125" s="9">
        <v>82</v>
      </c>
      <c r="F125" s="9">
        <v>107</v>
      </c>
      <c r="G125" s="9">
        <v>105</v>
      </c>
      <c r="H125" s="9">
        <v>92</v>
      </c>
      <c r="I125" s="9">
        <v>106</v>
      </c>
      <c r="J125" s="9">
        <v>80</v>
      </c>
      <c r="K125" s="9">
        <v>85</v>
      </c>
      <c r="L125" s="45">
        <v>94</v>
      </c>
      <c r="M125" s="9">
        <v>77</v>
      </c>
      <c r="N125" s="9">
        <v>84</v>
      </c>
      <c r="O125" s="9">
        <v>112</v>
      </c>
      <c r="P125" s="51"/>
      <c r="Q125" s="9">
        <v>36</v>
      </c>
      <c r="R125" s="9">
        <v>45</v>
      </c>
      <c r="S125" s="9">
        <v>50</v>
      </c>
      <c r="T125" s="9">
        <v>57</v>
      </c>
      <c r="U125" s="9">
        <v>54</v>
      </c>
      <c r="V125" s="9">
        <v>57</v>
      </c>
      <c r="W125" s="9">
        <v>50</v>
      </c>
      <c r="X125" s="9">
        <v>46</v>
      </c>
      <c r="Y125" s="9">
        <v>40</v>
      </c>
      <c r="Z125" s="9">
        <v>47</v>
      </c>
      <c r="AA125" s="9">
        <v>48</v>
      </c>
      <c r="AB125" s="9">
        <v>60</v>
      </c>
      <c r="AC125" s="51"/>
      <c r="AD125" s="9">
        <v>42</v>
      </c>
      <c r="AE125" s="9">
        <v>54</v>
      </c>
      <c r="AF125" s="9">
        <v>64</v>
      </c>
      <c r="AG125" s="9">
        <v>59</v>
      </c>
      <c r="AH125" s="9">
        <v>42</v>
      </c>
      <c r="AI125" s="9">
        <v>62</v>
      </c>
      <c r="AJ125" s="9">
        <v>38</v>
      </c>
      <c r="AK125" s="9">
        <v>47</v>
      </c>
      <c r="AL125" s="9">
        <v>51</v>
      </c>
      <c r="AM125" s="9">
        <v>41</v>
      </c>
      <c r="AN125" s="9">
        <v>45</v>
      </c>
      <c r="AO125" s="9">
        <v>70</v>
      </c>
      <c r="AP125" s="51"/>
      <c r="AQ125" s="9"/>
      <c r="AR125" s="9"/>
      <c r="AS125" s="9">
        <v>3</v>
      </c>
      <c r="AT125" s="118"/>
      <c r="AU125" s="118"/>
      <c r="AV125" s="118"/>
      <c r="AW125" s="9"/>
      <c r="AX125" s="9"/>
      <c r="AY125" s="9"/>
      <c r="AZ125" s="9"/>
      <c r="BA125" s="9"/>
      <c r="BB125" s="13"/>
    </row>
    <row r="126" spans="1:54" x14ac:dyDescent="0.25">
      <c r="A126" s="28" t="s">
        <v>55</v>
      </c>
      <c r="B126" s="9" t="s">
        <v>144</v>
      </c>
      <c r="C126" s="51"/>
      <c r="D126" s="9"/>
      <c r="E126" s="9">
        <v>1</v>
      </c>
      <c r="F126" s="9"/>
      <c r="G126" s="9">
        <v>1</v>
      </c>
      <c r="H126" s="9">
        <v>2</v>
      </c>
      <c r="I126" s="9">
        <v>1</v>
      </c>
      <c r="J126" s="9">
        <v>2</v>
      </c>
      <c r="K126" s="9">
        <v>2</v>
      </c>
      <c r="L126" s="45">
        <v>2</v>
      </c>
      <c r="M126" s="9">
        <v>1</v>
      </c>
      <c r="N126" s="9">
        <v>1</v>
      </c>
      <c r="O126" s="9">
        <v>1</v>
      </c>
      <c r="P126" s="51"/>
      <c r="Q126" s="9"/>
      <c r="R126" s="9">
        <v>1</v>
      </c>
      <c r="S126" s="9"/>
      <c r="T126" s="9"/>
      <c r="U126" s="9">
        <v>1</v>
      </c>
      <c r="V126" s="9"/>
      <c r="W126" s="9"/>
      <c r="X126" s="9"/>
      <c r="Y126" s="9">
        <v>1</v>
      </c>
      <c r="Z126" s="9"/>
      <c r="AA126" s="9"/>
      <c r="AB126" s="9"/>
      <c r="AC126" s="51"/>
      <c r="AD126" s="9"/>
      <c r="AE126" s="9">
        <v>1</v>
      </c>
      <c r="AF126" s="9"/>
      <c r="AG126" s="9">
        <v>1</v>
      </c>
      <c r="AH126" s="9">
        <v>1</v>
      </c>
      <c r="AI126" s="9"/>
      <c r="AJ126" s="9">
        <v>1</v>
      </c>
      <c r="AK126" s="9"/>
      <c r="AL126" s="9"/>
      <c r="AM126" s="9"/>
      <c r="AN126" s="9"/>
      <c r="AO126" s="9"/>
      <c r="AP126" s="51"/>
      <c r="AQ126" s="9"/>
      <c r="AR126" s="9"/>
      <c r="AS126" s="9"/>
      <c r="AT126" s="72"/>
      <c r="AU126" s="72"/>
      <c r="AV126" s="72"/>
      <c r="AW126" s="9"/>
      <c r="AX126" s="9"/>
      <c r="AY126" s="9"/>
      <c r="AZ126" s="9"/>
      <c r="BA126" s="9"/>
      <c r="BB126" s="13"/>
    </row>
    <row r="127" spans="1:54" x14ac:dyDescent="0.25">
      <c r="A127" s="28" t="s">
        <v>56</v>
      </c>
      <c r="B127" s="9" t="s">
        <v>144</v>
      </c>
      <c r="C127" s="51"/>
      <c r="D127" s="9">
        <v>35</v>
      </c>
      <c r="E127" s="9">
        <v>71</v>
      </c>
      <c r="F127" s="9">
        <v>53</v>
      </c>
      <c r="G127" s="9">
        <v>43</v>
      </c>
      <c r="H127" s="9">
        <v>65</v>
      </c>
      <c r="I127" s="9">
        <v>75</v>
      </c>
      <c r="J127" s="9">
        <v>61</v>
      </c>
      <c r="K127" s="9">
        <v>61</v>
      </c>
      <c r="L127" s="45">
        <v>64</v>
      </c>
      <c r="M127" s="9">
        <v>45</v>
      </c>
      <c r="N127" s="9">
        <v>48</v>
      </c>
      <c r="O127" s="9">
        <v>57</v>
      </c>
      <c r="P127" s="51"/>
      <c r="Q127" s="9">
        <v>19</v>
      </c>
      <c r="R127" s="9">
        <v>38</v>
      </c>
      <c r="S127" s="9">
        <v>20</v>
      </c>
      <c r="T127" s="9">
        <v>16</v>
      </c>
      <c r="U127" s="9">
        <v>23</v>
      </c>
      <c r="V127" s="9">
        <v>23</v>
      </c>
      <c r="W127" s="9">
        <v>26</v>
      </c>
      <c r="X127" s="9">
        <v>26</v>
      </c>
      <c r="Y127" s="9">
        <v>22</v>
      </c>
      <c r="Z127" s="9">
        <v>20</v>
      </c>
      <c r="AA127" s="9">
        <v>21</v>
      </c>
      <c r="AB127" s="9">
        <v>14</v>
      </c>
      <c r="AC127" s="51"/>
      <c r="AD127" s="9">
        <v>31</v>
      </c>
      <c r="AE127" s="9">
        <v>33</v>
      </c>
      <c r="AF127" s="9">
        <v>20</v>
      </c>
      <c r="AG127" s="9">
        <v>19</v>
      </c>
      <c r="AH127" s="9">
        <v>36</v>
      </c>
      <c r="AI127" s="9">
        <v>27</v>
      </c>
      <c r="AJ127" s="9">
        <v>23</v>
      </c>
      <c r="AK127" s="9">
        <v>18</v>
      </c>
      <c r="AL127" s="9">
        <v>21</v>
      </c>
      <c r="AM127" s="9">
        <v>13</v>
      </c>
      <c r="AN127" s="9">
        <v>17</v>
      </c>
      <c r="AO127" s="9">
        <v>27</v>
      </c>
      <c r="AP127" s="51"/>
      <c r="AQ127" s="9"/>
      <c r="AR127" s="9">
        <v>3</v>
      </c>
      <c r="AS127" s="9"/>
      <c r="AT127" s="118"/>
      <c r="AU127" s="118"/>
      <c r="AV127" s="118"/>
      <c r="AW127" s="9"/>
      <c r="AX127" s="9"/>
      <c r="AY127" s="9"/>
      <c r="AZ127" s="9"/>
      <c r="BA127" s="9"/>
      <c r="BB127" s="13"/>
    </row>
    <row r="128" spans="1:54" x14ac:dyDescent="0.25">
      <c r="A128" s="28" t="s">
        <v>57</v>
      </c>
      <c r="B128" s="9" t="s">
        <v>144</v>
      </c>
      <c r="C128" s="51"/>
      <c r="D128" s="9">
        <v>43</v>
      </c>
      <c r="E128" s="9">
        <v>67</v>
      </c>
      <c r="F128" s="9">
        <v>80</v>
      </c>
      <c r="G128" s="9">
        <v>63</v>
      </c>
      <c r="H128" s="9">
        <v>70</v>
      </c>
      <c r="I128" s="9">
        <v>82</v>
      </c>
      <c r="J128" s="9">
        <v>47</v>
      </c>
      <c r="K128" s="9">
        <v>45</v>
      </c>
      <c r="L128" s="45">
        <v>54</v>
      </c>
      <c r="M128" s="9">
        <v>54</v>
      </c>
      <c r="N128" s="9">
        <v>38</v>
      </c>
      <c r="O128" s="9">
        <v>38</v>
      </c>
      <c r="P128" s="51"/>
      <c r="Q128" s="9">
        <v>31</v>
      </c>
      <c r="R128" s="9">
        <v>26</v>
      </c>
      <c r="S128" s="9">
        <v>39</v>
      </c>
      <c r="T128" s="9">
        <v>28</v>
      </c>
      <c r="U128" s="9">
        <v>34</v>
      </c>
      <c r="V128" s="9">
        <v>41</v>
      </c>
      <c r="W128" s="9">
        <v>26</v>
      </c>
      <c r="X128" s="9">
        <v>22</v>
      </c>
      <c r="Y128" s="9">
        <v>24</v>
      </c>
      <c r="Z128" s="9">
        <v>28</v>
      </c>
      <c r="AA128" s="9">
        <v>18</v>
      </c>
      <c r="AB128" s="9">
        <v>14</v>
      </c>
      <c r="AC128" s="51"/>
      <c r="AD128" s="9">
        <v>36</v>
      </c>
      <c r="AE128" s="9">
        <v>32</v>
      </c>
      <c r="AF128" s="9">
        <v>31</v>
      </c>
      <c r="AG128" s="9">
        <v>34</v>
      </c>
      <c r="AH128" s="9">
        <v>34</v>
      </c>
      <c r="AI128" s="9">
        <v>39</v>
      </c>
      <c r="AJ128" s="9">
        <v>19</v>
      </c>
      <c r="AK128" s="9">
        <v>18</v>
      </c>
      <c r="AL128" s="9">
        <v>20</v>
      </c>
      <c r="AM128" s="9">
        <v>32</v>
      </c>
      <c r="AN128" s="9">
        <v>11</v>
      </c>
      <c r="AO128" s="9">
        <v>15</v>
      </c>
      <c r="AP128" s="51"/>
      <c r="AQ128" s="9">
        <v>2</v>
      </c>
      <c r="AR128" s="9">
        <v>2</v>
      </c>
      <c r="AS128" s="9"/>
      <c r="AT128" s="72"/>
      <c r="AU128" s="72"/>
      <c r="AV128" s="72"/>
      <c r="AW128" s="9">
        <v>1</v>
      </c>
      <c r="AX128" s="9"/>
      <c r="AY128" s="9"/>
      <c r="AZ128" s="9">
        <v>1</v>
      </c>
      <c r="BA128" s="9"/>
      <c r="BB128" s="13"/>
    </row>
    <row r="129" spans="1:54" x14ac:dyDescent="0.25">
      <c r="A129" s="28" t="s">
        <v>58</v>
      </c>
      <c r="B129" s="9" t="s">
        <v>144</v>
      </c>
      <c r="C129" s="51"/>
      <c r="D129" s="9"/>
      <c r="E129" s="9">
        <v>1</v>
      </c>
      <c r="F129" s="9">
        <v>2</v>
      </c>
      <c r="G129" s="9"/>
      <c r="H129" s="9"/>
      <c r="I129" s="9"/>
      <c r="J129" s="9">
        <v>1</v>
      </c>
      <c r="K129" s="9"/>
      <c r="M129" s="9"/>
      <c r="N129" s="9"/>
      <c r="O129" s="9">
        <v>1</v>
      </c>
      <c r="P129" s="51"/>
      <c r="Q129" s="9"/>
      <c r="R129" s="9"/>
      <c r="S129" s="9">
        <v>2</v>
      </c>
      <c r="T129" s="9"/>
      <c r="U129" s="9"/>
      <c r="V129" s="9"/>
      <c r="W129" s="9">
        <v>1</v>
      </c>
      <c r="X129" s="9"/>
      <c r="Y129" s="9"/>
      <c r="Z129" s="9"/>
      <c r="AA129" s="9"/>
      <c r="AB129" s="9">
        <v>1</v>
      </c>
      <c r="AC129" s="51"/>
      <c r="AD129" s="9"/>
      <c r="AE129" s="9">
        <v>1</v>
      </c>
      <c r="AF129" s="9">
        <v>1</v>
      </c>
      <c r="AG129" s="9"/>
      <c r="AH129" s="9"/>
      <c r="AI129" s="9"/>
      <c r="AJ129" s="9">
        <v>1</v>
      </c>
      <c r="AK129" s="9"/>
      <c r="AL129" s="9"/>
      <c r="AM129" s="9"/>
      <c r="AN129" s="9"/>
      <c r="AO129" s="9">
        <v>1</v>
      </c>
      <c r="AP129" s="51"/>
      <c r="AQ129" s="9"/>
      <c r="AR129" s="9"/>
      <c r="AS129" s="9"/>
      <c r="AT129" s="72"/>
      <c r="AU129" s="72"/>
      <c r="AV129" s="72"/>
      <c r="AW129" s="9"/>
      <c r="AX129" s="9"/>
      <c r="AY129" s="9"/>
      <c r="AZ129" s="9"/>
      <c r="BA129" s="9"/>
      <c r="BB129" s="13"/>
    </row>
    <row r="130" spans="1:54" x14ac:dyDescent="0.25">
      <c r="A130" s="28" t="s">
        <v>59</v>
      </c>
      <c r="B130" s="9" t="s">
        <v>144</v>
      </c>
      <c r="C130" s="51"/>
      <c r="D130" s="9">
        <v>19</v>
      </c>
      <c r="E130" s="9">
        <v>30</v>
      </c>
      <c r="F130" s="9">
        <v>31</v>
      </c>
      <c r="G130" s="9">
        <v>29</v>
      </c>
      <c r="H130" s="9">
        <v>33</v>
      </c>
      <c r="I130" s="9">
        <v>35</v>
      </c>
      <c r="J130" s="9">
        <v>23</v>
      </c>
      <c r="K130" s="9">
        <v>32</v>
      </c>
      <c r="L130" s="45">
        <v>30</v>
      </c>
      <c r="M130" s="9">
        <v>25</v>
      </c>
      <c r="N130" s="9">
        <v>33</v>
      </c>
      <c r="O130" s="9">
        <v>21</v>
      </c>
      <c r="P130" s="51"/>
      <c r="Q130" s="9">
        <v>8</v>
      </c>
      <c r="R130" s="9">
        <v>12</v>
      </c>
      <c r="S130" s="9">
        <v>9</v>
      </c>
      <c r="T130" s="9">
        <v>10</v>
      </c>
      <c r="U130" s="9">
        <v>13</v>
      </c>
      <c r="V130" s="9">
        <v>17</v>
      </c>
      <c r="W130" s="9">
        <v>7</v>
      </c>
      <c r="X130" s="9">
        <v>12</v>
      </c>
      <c r="Y130" s="9">
        <v>12</v>
      </c>
      <c r="Z130" s="9">
        <v>9</v>
      </c>
      <c r="AA130" s="9">
        <v>16</v>
      </c>
      <c r="AB130" s="9">
        <v>5</v>
      </c>
      <c r="AC130" s="51"/>
      <c r="AD130" s="9">
        <v>14</v>
      </c>
      <c r="AE130" s="9">
        <v>16</v>
      </c>
      <c r="AF130" s="9">
        <v>12</v>
      </c>
      <c r="AG130" s="9">
        <v>14</v>
      </c>
      <c r="AH130" s="9">
        <v>13</v>
      </c>
      <c r="AI130" s="9">
        <v>10</v>
      </c>
      <c r="AJ130" s="9">
        <v>10</v>
      </c>
      <c r="AK130" s="9">
        <v>15</v>
      </c>
      <c r="AL130" s="9">
        <v>7</v>
      </c>
      <c r="AM130" s="9">
        <v>10</v>
      </c>
      <c r="AN130" s="9">
        <v>14</v>
      </c>
      <c r="AO130" s="9">
        <v>3</v>
      </c>
      <c r="AP130" s="51"/>
      <c r="AQ130" s="9"/>
      <c r="AR130" s="9"/>
      <c r="AS130" s="9"/>
      <c r="AT130" s="118"/>
      <c r="AU130" s="118"/>
      <c r="AV130" s="118"/>
      <c r="AW130" s="9"/>
      <c r="AX130" s="9"/>
      <c r="AY130" s="9"/>
      <c r="AZ130" s="9"/>
      <c r="BA130" s="9">
        <v>1</v>
      </c>
      <c r="BB130" s="13"/>
    </row>
    <row r="131" spans="1:54" x14ac:dyDescent="0.25">
      <c r="A131" s="28" t="s">
        <v>60</v>
      </c>
      <c r="B131" s="9" t="s">
        <v>144</v>
      </c>
      <c r="C131" s="51"/>
      <c r="D131" s="9">
        <v>13</v>
      </c>
      <c r="E131" s="9">
        <v>18</v>
      </c>
      <c r="F131" s="9">
        <v>30</v>
      </c>
      <c r="G131" s="9">
        <v>17</v>
      </c>
      <c r="H131" s="9">
        <v>23</v>
      </c>
      <c r="I131" s="9">
        <v>17</v>
      </c>
      <c r="J131" s="9">
        <v>20</v>
      </c>
      <c r="K131" s="9">
        <v>18</v>
      </c>
      <c r="L131" s="45">
        <v>19</v>
      </c>
      <c r="M131" s="9">
        <v>16</v>
      </c>
      <c r="N131" s="9">
        <v>21</v>
      </c>
      <c r="O131" s="9">
        <v>25</v>
      </c>
      <c r="P131" s="51"/>
      <c r="Q131" s="9">
        <v>9</v>
      </c>
      <c r="R131" s="9">
        <v>8</v>
      </c>
      <c r="S131" s="9">
        <v>18</v>
      </c>
      <c r="T131" s="9">
        <v>15</v>
      </c>
      <c r="U131" s="9">
        <v>14</v>
      </c>
      <c r="V131" s="9">
        <v>9</v>
      </c>
      <c r="W131" s="9">
        <v>14</v>
      </c>
      <c r="X131" s="9">
        <v>9</v>
      </c>
      <c r="Y131" s="9">
        <v>6</v>
      </c>
      <c r="Z131" s="9">
        <v>12</v>
      </c>
      <c r="AA131" s="9">
        <v>12</v>
      </c>
      <c r="AB131" s="9">
        <v>14</v>
      </c>
      <c r="AC131" s="51"/>
      <c r="AD131" s="9">
        <v>11</v>
      </c>
      <c r="AE131" s="9">
        <v>10</v>
      </c>
      <c r="AF131" s="9">
        <v>18</v>
      </c>
      <c r="AG131" s="9">
        <v>9</v>
      </c>
      <c r="AH131" s="9">
        <v>16</v>
      </c>
      <c r="AI131" s="9">
        <v>8</v>
      </c>
      <c r="AJ131" s="9">
        <v>13</v>
      </c>
      <c r="AK131" s="9">
        <v>11</v>
      </c>
      <c r="AL131" s="9">
        <v>10</v>
      </c>
      <c r="AM131" s="9">
        <v>5</v>
      </c>
      <c r="AN131" s="9">
        <v>15</v>
      </c>
      <c r="AO131" s="9">
        <v>15</v>
      </c>
      <c r="AP131" s="51"/>
      <c r="AQ131" s="9"/>
      <c r="AR131" s="9"/>
      <c r="AS131" s="9"/>
      <c r="AT131" s="72"/>
      <c r="AU131" s="72"/>
      <c r="AV131" s="72"/>
      <c r="AW131" s="9"/>
      <c r="AX131" s="9"/>
      <c r="AY131" s="9"/>
      <c r="AZ131" s="9"/>
      <c r="BA131" s="9">
        <v>1</v>
      </c>
      <c r="BB131" s="13"/>
    </row>
    <row r="132" spans="1:54" x14ac:dyDescent="0.25">
      <c r="A132" s="28" t="s">
        <v>61</v>
      </c>
      <c r="B132" s="9" t="s">
        <v>144</v>
      </c>
      <c r="C132" s="51"/>
      <c r="D132" s="9">
        <v>37</v>
      </c>
      <c r="E132" s="9">
        <v>64</v>
      </c>
      <c r="F132" s="9">
        <v>70</v>
      </c>
      <c r="G132" s="9">
        <v>53</v>
      </c>
      <c r="H132" s="9">
        <v>65</v>
      </c>
      <c r="I132" s="9">
        <v>70</v>
      </c>
      <c r="J132" s="9">
        <v>63</v>
      </c>
      <c r="K132" s="9">
        <v>65</v>
      </c>
      <c r="L132" s="45">
        <v>76</v>
      </c>
      <c r="M132" s="9">
        <v>60</v>
      </c>
      <c r="N132" s="9">
        <v>66</v>
      </c>
      <c r="O132" s="9">
        <v>65</v>
      </c>
      <c r="P132" s="51"/>
      <c r="Q132" s="9">
        <v>29</v>
      </c>
      <c r="R132" s="9">
        <v>34</v>
      </c>
      <c r="S132" s="9">
        <v>39</v>
      </c>
      <c r="T132" s="9">
        <v>22</v>
      </c>
      <c r="U132" s="9">
        <v>29</v>
      </c>
      <c r="V132" s="9">
        <v>27</v>
      </c>
      <c r="W132" s="9">
        <v>27</v>
      </c>
      <c r="X132" s="9">
        <v>21</v>
      </c>
      <c r="Y132" s="9">
        <v>23</v>
      </c>
      <c r="Z132" s="9">
        <v>25</v>
      </c>
      <c r="AA132" s="9">
        <v>30</v>
      </c>
      <c r="AB132" s="9">
        <v>26</v>
      </c>
      <c r="AC132" s="51"/>
      <c r="AD132" s="9">
        <v>33</v>
      </c>
      <c r="AE132" s="9">
        <v>40</v>
      </c>
      <c r="AF132" s="9">
        <v>32</v>
      </c>
      <c r="AG132" s="9">
        <v>32</v>
      </c>
      <c r="AH132" s="9">
        <v>35</v>
      </c>
      <c r="AI132" s="9">
        <v>25</v>
      </c>
      <c r="AJ132" s="9">
        <v>27</v>
      </c>
      <c r="AK132" s="9">
        <v>22</v>
      </c>
      <c r="AL132" s="9">
        <v>31</v>
      </c>
      <c r="AM132" s="9">
        <v>22</v>
      </c>
      <c r="AN132" s="9">
        <v>25</v>
      </c>
      <c r="AO132" s="9">
        <v>20</v>
      </c>
      <c r="AP132" s="51"/>
      <c r="AQ132" s="9">
        <v>1</v>
      </c>
      <c r="AR132" s="9">
        <v>1</v>
      </c>
      <c r="AS132" s="9"/>
      <c r="AT132" s="118"/>
      <c r="AU132" s="118"/>
      <c r="AV132" s="118"/>
      <c r="AW132" s="9"/>
      <c r="AX132" s="9"/>
      <c r="AY132" s="9"/>
      <c r="AZ132" s="9">
        <v>1</v>
      </c>
      <c r="BA132" s="9"/>
      <c r="BB132" s="13"/>
    </row>
    <row r="133" spans="1:54" x14ac:dyDescent="0.25">
      <c r="A133" s="28" t="s">
        <v>62</v>
      </c>
      <c r="B133" s="9" t="s">
        <v>144</v>
      </c>
      <c r="C133" s="51"/>
      <c r="D133" s="9">
        <v>10</v>
      </c>
      <c r="E133" s="9">
        <v>10</v>
      </c>
      <c r="F133" s="9">
        <v>10</v>
      </c>
      <c r="G133" s="9">
        <v>12</v>
      </c>
      <c r="H133" s="9">
        <v>13</v>
      </c>
      <c r="I133" s="9">
        <v>14</v>
      </c>
      <c r="J133" s="9">
        <v>7</v>
      </c>
      <c r="K133" s="9">
        <v>12</v>
      </c>
      <c r="L133" s="45">
        <v>17</v>
      </c>
      <c r="M133" s="9">
        <v>13</v>
      </c>
      <c r="N133" s="9">
        <v>9</v>
      </c>
      <c r="O133" s="9">
        <v>13</v>
      </c>
      <c r="P133" s="51"/>
      <c r="Q133" s="9">
        <v>10</v>
      </c>
      <c r="R133" s="9">
        <v>4</v>
      </c>
      <c r="S133" s="9">
        <v>4</v>
      </c>
      <c r="T133" s="9">
        <v>6</v>
      </c>
      <c r="U133" s="9">
        <v>6</v>
      </c>
      <c r="V133" s="9">
        <v>6</v>
      </c>
      <c r="W133" s="9">
        <v>1</v>
      </c>
      <c r="X133" s="9">
        <v>4</v>
      </c>
      <c r="Y133" s="9">
        <v>6</v>
      </c>
      <c r="Z133" s="9">
        <v>9</v>
      </c>
      <c r="AA133" s="9">
        <v>3</v>
      </c>
      <c r="AB133" s="9">
        <v>6</v>
      </c>
      <c r="AC133" s="51"/>
      <c r="AD133" s="9">
        <v>9</v>
      </c>
      <c r="AE133" s="9">
        <v>5</v>
      </c>
      <c r="AF133" s="9">
        <v>3</v>
      </c>
      <c r="AG133" s="9">
        <v>8</v>
      </c>
      <c r="AH133" s="9">
        <v>5</v>
      </c>
      <c r="AI133" s="9">
        <v>6</v>
      </c>
      <c r="AJ133" s="9">
        <v>3</v>
      </c>
      <c r="AK133" s="9">
        <v>3</v>
      </c>
      <c r="AL133" s="9">
        <v>8</v>
      </c>
      <c r="AM133" s="9">
        <v>3</v>
      </c>
      <c r="AN133" s="9">
        <v>4</v>
      </c>
      <c r="AO133" s="9">
        <v>6</v>
      </c>
      <c r="AP133" s="51"/>
      <c r="AQ133" s="9">
        <v>1</v>
      </c>
      <c r="AR133" s="9"/>
      <c r="AS133" s="9"/>
      <c r="AT133" s="118"/>
      <c r="AU133" s="118"/>
      <c r="AV133" s="118"/>
      <c r="AW133" s="9"/>
      <c r="AX133" s="9"/>
      <c r="AY133" s="9"/>
      <c r="AZ133" s="9"/>
      <c r="BA133" s="9"/>
      <c r="BB133" s="13"/>
    </row>
    <row r="134" spans="1:54" x14ac:dyDescent="0.25">
      <c r="A134" s="28" t="s">
        <v>63</v>
      </c>
      <c r="B134" s="9" t="s">
        <v>144</v>
      </c>
      <c r="C134" s="51"/>
      <c r="D134" s="9">
        <v>5</v>
      </c>
      <c r="E134" s="9">
        <v>10</v>
      </c>
      <c r="F134" s="9">
        <v>14</v>
      </c>
      <c r="G134" s="9">
        <v>15</v>
      </c>
      <c r="H134" s="9">
        <v>12</v>
      </c>
      <c r="I134" s="9">
        <v>17</v>
      </c>
      <c r="J134" s="9">
        <v>14</v>
      </c>
      <c r="K134" s="9">
        <v>15</v>
      </c>
      <c r="L134" s="45">
        <v>15</v>
      </c>
      <c r="M134" s="9">
        <v>13</v>
      </c>
      <c r="N134" s="9">
        <v>15</v>
      </c>
      <c r="O134" s="9">
        <v>16</v>
      </c>
      <c r="P134" s="51"/>
      <c r="Q134" s="9">
        <v>7</v>
      </c>
      <c r="R134" s="9">
        <v>5</v>
      </c>
      <c r="S134" s="9">
        <v>2</v>
      </c>
      <c r="T134" s="9">
        <v>5</v>
      </c>
      <c r="U134" s="9">
        <v>2</v>
      </c>
      <c r="V134" s="9">
        <v>5</v>
      </c>
      <c r="W134" s="9">
        <v>4</v>
      </c>
      <c r="X134" s="9">
        <v>5</v>
      </c>
      <c r="Y134" s="9">
        <v>1</v>
      </c>
      <c r="Z134" s="9">
        <v>5</v>
      </c>
      <c r="AA134" s="9">
        <v>3</v>
      </c>
      <c r="AB134" s="9">
        <v>4</v>
      </c>
      <c r="AC134" s="51"/>
      <c r="AD134" s="9">
        <v>5</v>
      </c>
      <c r="AE134" s="9">
        <v>3</v>
      </c>
      <c r="AF134" s="9">
        <v>9</v>
      </c>
      <c r="AG134" s="9">
        <v>3</v>
      </c>
      <c r="AH134" s="9">
        <v>2</v>
      </c>
      <c r="AI134" s="9">
        <v>7</v>
      </c>
      <c r="AJ134" s="9">
        <v>4</v>
      </c>
      <c r="AK134" s="9">
        <v>3</v>
      </c>
      <c r="AL134" s="9">
        <v>6</v>
      </c>
      <c r="AM134" s="9">
        <v>2</v>
      </c>
      <c r="AN134" s="9">
        <v>5</v>
      </c>
      <c r="AO134" s="9">
        <v>3</v>
      </c>
      <c r="AP134" s="51"/>
      <c r="AQ134" s="9"/>
      <c r="AR134" s="9">
        <v>1</v>
      </c>
      <c r="AS134" s="9"/>
      <c r="AT134" s="72"/>
      <c r="AU134" s="72"/>
      <c r="AV134" s="72"/>
      <c r="AW134" s="9"/>
      <c r="AX134" s="9"/>
      <c r="AY134" s="9"/>
      <c r="AZ134" s="9"/>
      <c r="BA134" s="9"/>
      <c r="BB134" s="13"/>
    </row>
    <row r="135" spans="1:54" x14ac:dyDescent="0.25">
      <c r="A135" s="28" t="s">
        <v>64</v>
      </c>
      <c r="B135" s="9" t="s">
        <v>144</v>
      </c>
      <c r="C135" s="51"/>
      <c r="D135" s="9">
        <v>4</v>
      </c>
      <c r="E135" s="9">
        <v>2</v>
      </c>
      <c r="F135" s="9">
        <v>6</v>
      </c>
      <c r="G135" s="9">
        <v>2</v>
      </c>
      <c r="H135" s="9">
        <v>5</v>
      </c>
      <c r="I135" s="9">
        <v>3</v>
      </c>
      <c r="J135" s="9">
        <v>0</v>
      </c>
      <c r="K135" s="9">
        <v>4</v>
      </c>
      <c r="L135" s="45">
        <v>2</v>
      </c>
      <c r="M135" s="9">
        <v>3</v>
      </c>
      <c r="N135" s="9">
        <v>3</v>
      </c>
      <c r="O135" s="9">
        <v>5</v>
      </c>
      <c r="P135" s="51"/>
      <c r="Q135" s="9">
        <v>4</v>
      </c>
      <c r="R135" s="9">
        <v>1</v>
      </c>
      <c r="S135" s="9">
        <v>3</v>
      </c>
      <c r="T135" s="9">
        <v>1</v>
      </c>
      <c r="U135" s="9">
        <v>2</v>
      </c>
      <c r="V135" s="9">
        <v>2</v>
      </c>
      <c r="W135" s="9"/>
      <c r="X135" s="9">
        <v>3</v>
      </c>
      <c r="Y135" s="9">
        <v>1</v>
      </c>
      <c r="Z135" s="9">
        <v>1</v>
      </c>
      <c r="AA135" s="9"/>
      <c r="AB135" s="9">
        <v>3</v>
      </c>
      <c r="AC135" s="51"/>
      <c r="AD135" s="9">
        <v>4</v>
      </c>
      <c r="AE135" s="9">
        <v>2</v>
      </c>
      <c r="AF135" s="9">
        <v>4</v>
      </c>
      <c r="AG135" s="9">
        <v>1</v>
      </c>
      <c r="AH135" s="9">
        <v>3</v>
      </c>
      <c r="AI135" s="9"/>
      <c r="AJ135" s="9"/>
      <c r="AK135" s="9">
        <v>3</v>
      </c>
      <c r="AL135" s="9">
        <v>1</v>
      </c>
      <c r="AM135" s="9">
        <v>2</v>
      </c>
      <c r="AN135" s="9">
        <v>1</v>
      </c>
      <c r="AO135" s="9">
        <v>2</v>
      </c>
      <c r="AP135" s="51"/>
      <c r="AQ135" s="9"/>
      <c r="AR135" s="9"/>
      <c r="AS135" s="9"/>
      <c r="AT135" s="72"/>
      <c r="AU135" s="72"/>
      <c r="AV135" s="72"/>
      <c r="AW135" s="9"/>
      <c r="AX135" s="9"/>
      <c r="AY135" s="9"/>
      <c r="AZ135" s="9"/>
      <c r="BA135" s="9"/>
      <c r="BB135" s="13"/>
    </row>
    <row r="136" spans="1:54" x14ac:dyDescent="0.25">
      <c r="A136" s="28" t="s">
        <v>65</v>
      </c>
      <c r="B136" s="9" t="s">
        <v>144</v>
      </c>
      <c r="C136" s="51"/>
      <c r="D136" s="9">
        <v>6</v>
      </c>
      <c r="E136" s="9">
        <v>8</v>
      </c>
      <c r="F136" s="9">
        <v>17</v>
      </c>
      <c r="G136" s="9">
        <v>12</v>
      </c>
      <c r="H136" s="9">
        <v>14</v>
      </c>
      <c r="I136" s="9">
        <v>13</v>
      </c>
      <c r="J136" s="9">
        <v>10</v>
      </c>
      <c r="K136" s="9">
        <v>15</v>
      </c>
      <c r="L136" s="45">
        <v>15</v>
      </c>
      <c r="M136" s="9">
        <v>9</v>
      </c>
      <c r="N136" s="9">
        <v>10</v>
      </c>
      <c r="O136" s="9">
        <v>12</v>
      </c>
      <c r="P136" s="51"/>
      <c r="Q136" s="9">
        <v>3</v>
      </c>
      <c r="R136" s="9">
        <v>4</v>
      </c>
      <c r="S136" s="9">
        <v>2</v>
      </c>
      <c r="T136" s="9">
        <v>5</v>
      </c>
      <c r="U136" s="9">
        <v>5</v>
      </c>
      <c r="V136" s="9">
        <v>5</v>
      </c>
      <c r="W136" s="9">
        <v>3</v>
      </c>
      <c r="X136" s="9">
        <v>6</v>
      </c>
      <c r="Y136" s="9">
        <v>2</v>
      </c>
      <c r="Z136" s="9">
        <v>5</v>
      </c>
      <c r="AA136" s="9">
        <v>4</v>
      </c>
      <c r="AB136" s="9">
        <v>4</v>
      </c>
      <c r="AC136" s="51"/>
      <c r="AD136" s="9">
        <v>5</v>
      </c>
      <c r="AE136" s="9">
        <v>3</v>
      </c>
      <c r="AF136" s="9">
        <v>13</v>
      </c>
      <c r="AG136" s="9"/>
      <c r="AH136" s="9">
        <v>7</v>
      </c>
      <c r="AI136" s="9">
        <v>2</v>
      </c>
      <c r="AJ136" s="9">
        <v>4</v>
      </c>
      <c r="AK136" s="9">
        <v>6</v>
      </c>
      <c r="AL136" s="9">
        <v>6</v>
      </c>
      <c r="AM136" s="9">
        <v>1</v>
      </c>
      <c r="AN136" s="9">
        <v>5</v>
      </c>
      <c r="AO136" s="9">
        <v>5</v>
      </c>
      <c r="AP136" s="51"/>
      <c r="AQ136" s="9"/>
      <c r="AR136" s="9"/>
      <c r="AS136" s="9"/>
      <c r="AT136" s="72"/>
      <c r="AU136" s="72"/>
      <c r="AV136" s="72"/>
      <c r="AW136" s="9"/>
      <c r="AX136" s="9"/>
      <c r="AY136" s="9"/>
      <c r="AZ136" s="9"/>
      <c r="BA136" s="9"/>
      <c r="BB136" s="13"/>
    </row>
    <row r="137" spans="1:54" x14ac:dyDescent="0.25">
      <c r="A137" s="28" t="s">
        <v>66</v>
      </c>
      <c r="B137" s="9" t="s">
        <v>144</v>
      </c>
      <c r="C137" s="51"/>
      <c r="D137" s="9">
        <v>5</v>
      </c>
      <c r="E137" s="9">
        <v>10</v>
      </c>
      <c r="F137" s="9">
        <v>16</v>
      </c>
      <c r="G137" s="9">
        <v>25</v>
      </c>
      <c r="H137" s="9">
        <v>22</v>
      </c>
      <c r="I137" s="9">
        <v>13</v>
      </c>
      <c r="J137" s="9">
        <v>12</v>
      </c>
      <c r="K137" s="9">
        <v>10</v>
      </c>
      <c r="L137" s="45">
        <v>8</v>
      </c>
      <c r="M137" s="9">
        <v>8</v>
      </c>
      <c r="N137" s="9">
        <v>3</v>
      </c>
      <c r="O137" s="9">
        <v>8</v>
      </c>
      <c r="P137" s="51"/>
      <c r="Q137" s="9">
        <v>4</v>
      </c>
      <c r="R137" s="9">
        <v>5</v>
      </c>
      <c r="S137" s="9">
        <v>5</v>
      </c>
      <c r="T137" s="9">
        <v>10</v>
      </c>
      <c r="U137" s="9">
        <v>13</v>
      </c>
      <c r="V137" s="9">
        <v>6</v>
      </c>
      <c r="W137" s="9">
        <v>7</v>
      </c>
      <c r="X137" s="9">
        <v>5</v>
      </c>
      <c r="Y137" s="9">
        <v>3</v>
      </c>
      <c r="Z137" s="9">
        <v>6</v>
      </c>
      <c r="AA137" s="9">
        <v>1</v>
      </c>
      <c r="AB137" s="9">
        <v>4</v>
      </c>
      <c r="AC137" s="51"/>
      <c r="AD137" s="9">
        <v>5</v>
      </c>
      <c r="AE137" s="9">
        <v>7</v>
      </c>
      <c r="AF137" s="9">
        <v>10</v>
      </c>
      <c r="AG137" s="9">
        <v>15</v>
      </c>
      <c r="AH137" s="9">
        <v>7</v>
      </c>
      <c r="AI137" s="9">
        <v>3</v>
      </c>
      <c r="AJ137" s="9">
        <v>9</v>
      </c>
      <c r="AK137" s="9">
        <v>3</v>
      </c>
      <c r="AL137" s="9">
        <v>2</v>
      </c>
      <c r="AM137" s="9">
        <v>3</v>
      </c>
      <c r="AN137" s="9">
        <v>1</v>
      </c>
      <c r="AO137" s="9">
        <v>5</v>
      </c>
      <c r="AP137" s="51"/>
      <c r="AQ137" s="9"/>
      <c r="AR137" s="9"/>
      <c r="AS137" s="9"/>
      <c r="AT137" s="72"/>
      <c r="AU137" s="72"/>
      <c r="AV137" s="72"/>
      <c r="AW137" s="9">
        <v>1</v>
      </c>
      <c r="AX137" s="9"/>
      <c r="AY137" s="9"/>
      <c r="AZ137" s="9"/>
      <c r="BA137" s="9"/>
      <c r="BB137" s="13"/>
    </row>
    <row r="138" spans="1:54" x14ac:dyDescent="0.25">
      <c r="A138" s="28" t="s">
        <v>67</v>
      </c>
      <c r="B138" s="9" t="s">
        <v>144</v>
      </c>
      <c r="C138" s="51"/>
      <c r="D138" s="9">
        <v>1</v>
      </c>
      <c r="E138" s="9">
        <v>2</v>
      </c>
      <c r="F138" s="9">
        <v>2</v>
      </c>
      <c r="G138" s="9">
        <v>1</v>
      </c>
      <c r="H138" s="9">
        <v>3</v>
      </c>
      <c r="I138" s="9">
        <v>4</v>
      </c>
      <c r="J138" s="9">
        <v>1</v>
      </c>
      <c r="K138" s="9">
        <v>1</v>
      </c>
      <c r="L138" s="45">
        <v>3</v>
      </c>
      <c r="M138" s="9">
        <v>2</v>
      </c>
      <c r="N138" s="9">
        <v>2</v>
      </c>
      <c r="O138" s="9">
        <v>2</v>
      </c>
      <c r="P138" s="51"/>
      <c r="Q138" s="9"/>
      <c r="R138" s="9">
        <v>1</v>
      </c>
      <c r="S138" s="9">
        <v>1</v>
      </c>
      <c r="T138" s="9"/>
      <c r="U138" s="9">
        <v>1</v>
      </c>
      <c r="V138" s="9">
        <v>2</v>
      </c>
      <c r="W138" s="9"/>
      <c r="X138" s="9"/>
      <c r="Y138" s="9">
        <v>1</v>
      </c>
      <c r="Z138" s="9">
        <v>2</v>
      </c>
      <c r="AA138" s="9">
        <v>1</v>
      </c>
      <c r="AB138" s="9">
        <v>1</v>
      </c>
      <c r="AC138" s="51"/>
      <c r="AD138" s="9">
        <v>1</v>
      </c>
      <c r="AE138" s="9">
        <v>1</v>
      </c>
      <c r="AF138" s="9"/>
      <c r="AG138" s="9">
        <v>1</v>
      </c>
      <c r="AH138" s="9">
        <v>2</v>
      </c>
      <c r="AI138" s="9">
        <v>1</v>
      </c>
      <c r="AJ138" s="9"/>
      <c r="AK138" s="9"/>
      <c r="AL138" s="9">
        <v>1</v>
      </c>
      <c r="AM138" s="9">
        <v>1</v>
      </c>
      <c r="AN138" s="9">
        <v>1</v>
      </c>
      <c r="AO138" s="9">
        <v>1</v>
      </c>
      <c r="AP138" s="51"/>
      <c r="AQ138" s="9"/>
      <c r="AR138" s="9"/>
      <c r="AS138" s="9"/>
      <c r="AT138" s="72"/>
      <c r="AU138" s="72"/>
      <c r="AV138" s="72"/>
      <c r="AW138" s="9"/>
      <c r="AX138" s="9"/>
      <c r="AY138" s="9"/>
      <c r="AZ138" s="9"/>
      <c r="BA138" s="9">
        <v>1</v>
      </c>
      <c r="BB138" s="13"/>
    </row>
    <row r="139" spans="1:54" x14ac:dyDescent="0.25">
      <c r="A139" s="28" t="s">
        <v>68</v>
      </c>
      <c r="B139" s="9" t="s">
        <v>144</v>
      </c>
      <c r="C139" s="51"/>
      <c r="D139" s="9">
        <v>1</v>
      </c>
      <c r="E139" s="9"/>
      <c r="F139" s="9">
        <v>1</v>
      </c>
      <c r="G139" s="9">
        <v>1</v>
      </c>
      <c r="H139" s="9"/>
      <c r="I139" s="9"/>
      <c r="J139" s="9"/>
      <c r="K139" s="9"/>
      <c r="M139" s="9"/>
      <c r="N139" s="9"/>
      <c r="O139" s="9"/>
      <c r="P139" s="51"/>
      <c r="Q139" s="9">
        <v>1</v>
      </c>
      <c r="R139" s="9"/>
      <c r="S139" s="9">
        <v>1</v>
      </c>
      <c r="T139" s="9">
        <v>1</v>
      </c>
      <c r="U139" s="9"/>
      <c r="V139" s="9"/>
      <c r="W139" s="9"/>
      <c r="X139" s="9"/>
      <c r="Y139" s="9"/>
      <c r="Z139" s="9"/>
      <c r="AA139" s="9"/>
      <c r="AB139" s="9"/>
      <c r="AC139" s="51"/>
      <c r="AD139" s="9">
        <v>1</v>
      </c>
      <c r="AE139" s="9"/>
      <c r="AF139" s="9">
        <v>1</v>
      </c>
      <c r="AG139" s="9">
        <v>1</v>
      </c>
      <c r="AH139" s="9"/>
      <c r="AI139" s="9"/>
      <c r="AJ139" s="9"/>
      <c r="AK139" s="9"/>
      <c r="AL139" s="9"/>
      <c r="AM139" s="9"/>
      <c r="AN139" s="9"/>
      <c r="AO139" s="9"/>
      <c r="AP139" s="51"/>
      <c r="AQ139" s="9"/>
      <c r="AR139" s="9"/>
      <c r="AS139" s="9"/>
      <c r="AT139" s="72"/>
      <c r="AU139" s="72"/>
      <c r="AV139" s="72"/>
      <c r="AW139" s="9"/>
      <c r="AX139" s="9"/>
      <c r="AY139" s="9"/>
      <c r="AZ139" s="9"/>
      <c r="BA139" s="9"/>
      <c r="BB139" s="13"/>
    </row>
    <row r="140" spans="1:54" x14ac:dyDescent="0.25">
      <c r="A140" s="28" t="s">
        <v>69</v>
      </c>
      <c r="B140" s="9" t="s">
        <v>144</v>
      </c>
      <c r="C140" s="51"/>
      <c r="D140" s="9">
        <v>18</v>
      </c>
      <c r="E140" s="9">
        <v>36</v>
      </c>
      <c r="F140" s="9">
        <v>54</v>
      </c>
      <c r="G140" s="9">
        <v>49</v>
      </c>
      <c r="H140" s="9">
        <v>51</v>
      </c>
      <c r="I140" s="9">
        <v>53</v>
      </c>
      <c r="J140" s="9">
        <v>52</v>
      </c>
      <c r="K140" s="9">
        <v>41</v>
      </c>
      <c r="L140" s="45">
        <v>37</v>
      </c>
      <c r="M140" s="9">
        <v>46</v>
      </c>
      <c r="N140" s="9">
        <v>29</v>
      </c>
      <c r="O140" s="9">
        <v>34</v>
      </c>
      <c r="P140" s="51"/>
      <c r="Q140" s="9">
        <v>22</v>
      </c>
      <c r="R140" s="9">
        <v>22</v>
      </c>
      <c r="S140" s="9">
        <v>27</v>
      </c>
      <c r="T140" s="9">
        <v>27</v>
      </c>
      <c r="U140" s="9">
        <v>23</v>
      </c>
      <c r="V140" s="9">
        <v>18</v>
      </c>
      <c r="W140" s="9">
        <v>29</v>
      </c>
      <c r="X140" s="9">
        <v>19</v>
      </c>
      <c r="Y140" s="9">
        <v>14</v>
      </c>
      <c r="Z140" s="9">
        <v>24</v>
      </c>
      <c r="AA140" s="9">
        <v>17</v>
      </c>
      <c r="AB140" s="9">
        <v>15</v>
      </c>
      <c r="AC140" s="51"/>
      <c r="AD140" s="9">
        <v>18</v>
      </c>
      <c r="AE140" s="9">
        <v>19</v>
      </c>
      <c r="AF140" s="9">
        <v>40</v>
      </c>
      <c r="AG140" s="9">
        <v>27</v>
      </c>
      <c r="AH140" s="9">
        <v>26</v>
      </c>
      <c r="AI140" s="9">
        <v>25</v>
      </c>
      <c r="AJ140" s="9">
        <v>23</v>
      </c>
      <c r="AK140" s="9">
        <v>16</v>
      </c>
      <c r="AL140" s="9">
        <v>11</v>
      </c>
      <c r="AM140" s="9">
        <v>26</v>
      </c>
      <c r="AN140" s="9">
        <v>5</v>
      </c>
      <c r="AO140" s="9">
        <v>21</v>
      </c>
      <c r="AP140" s="51"/>
      <c r="AQ140" s="9"/>
      <c r="AR140" s="9"/>
      <c r="AS140" s="9"/>
      <c r="AT140" s="118"/>
      <c r="AU140" s="118"/>
      <c r="AV140" s="118"/>
      <c r="AW140" s="9"/>
      <c r="AX140" s="9"/>
      <c r="AY140" s="9"/>
      <c r="AZ140" s="9"/>
      <c r="BA140" s="9"/>
      <c r="BB140" s="13"/>
    </row>
    <row r="141" spans="1:54" x14ac:dyDescent="0.25">
      <c r="A141" s="28" t="s">
        <v>70</v>
      </c>
      <c r="B141" s="9" t="s">
        <v>144</v>
      </c>
      <c r="C141" s="51"/>
      <c r="D141" s="9"/>
      <c r="E141" s="9"/>
      <c r="F141" s="9"/>
      <c r="G141" s="9">
        <v>1</v>
      </c>
      <c r="H141" s="9"/>
      <c r="I141" s="9">
        <v>1</v>
      </c>
      <c r="J141" s="9">
        <v>1</v>
      </c>
      <c r="K141" s="9">
        <v>1</v>
      </c>
      <c r="L141" s="45">
        <v>6</v>
      </c>
      <c r="M141" s="9">
        <v>1</v>
      </c>
      <c r="N141" s="9"/>
      <c r="O141" s="9">
        <v>1</v>
      </c>
      <c r="P141" s="51"/>
      <c r="Q141" s="9">
        <v>1</v>
      </c>
      <c r="R141" s="9"/>
      <c r="S141" s="9"/>
      <c r="T141" s="9"/>
      <c r="U141" s="9"/>
      <c r="V141" s="9">
        <v>1</v>
      </c>
      <c r="W141" s="9">
        <v>1</v>
      </c>
      <c r="X141" s="9">
        <v>1</v>
      </c>
      <c r="Y141" s="9">
        <v>5</v>
      </c>
      <c r="Z141" s="9">
        <v>1</v>
      </c>
      <c r="AA141" s="9"/>
      <c r="AB141" s="9"/>
      <c r="AC141" s="51"/>
      <c r="AD141" s="9"/>
      <c r="AE141" s="9"/>
      <c r="AF141" s="9"/>
      <c r="AG141" s="9">
        <v>1</v>
      </c>
      <c r="AH141" s="9"/>
      <c r="AI141" s="9"/>
      <c r="AJ141" s="9">
        <v>1</v>
      </c>
      <c r="AK141" s="9">
        <v>1</v>
      </c>
      <c r="AL141" s="9">
        <v>6</v>
      </c>
      <c r="AM141" s="9"/>
      <c r="AN141" s="9"/>
      <c r="AO141" s="9">
        <v>1</v>
      </c>
      <c r="AP141" s="51"/>
      <c r="AQ141" s="9"/>
      <c r="AR141" s="9"/>
      <c r="AS141" s="9"/>
      <c r="AT141" s="72"/>
      <c r="AU141" s="72"/>
      <c r="AV141" s="72"/>
      <c r="AW141" s="9"/>
      <c r="AX141" s="9"/>
      <c r="AY141" s="9"/>
      <c r="AZ141" s="9"/>
      <c r="BA141" s="9"/>
      <c r="BB141" s="13"/>
    </row>
    <row r="142" spans="1:54" x14ac:dyDescent="0.25">
      <c r="A142" s="28" t="s">
        <v>71</v>
      </c>
      <c r="B142" s="9" t="s">
        <v>144</v>
      </c>
      <c r="C142" s="51"/>
      <c r="D142" s="9">
        <v>8</v>
      </c>
      <c r="E142" s="9">
        <v>7</v>
      </c>
      <c r="F142" s="9">
        <v>11</v>
      </c>
      <c r="G142" s="9">
        <v>8</v>
      </c>
      <c r="H142" s="9">
        <v>10</v>
      </c>
      <c r="I142" s="9">
        <v>20</v>
      </c>
      <c r="J142" s="9">
        <v>9</v>
      </c>
      <c r="K142" s="9">
        <v>15</v>
      </c>
      <c r="L142" s="45">
        <v>26</v>
      </c>
      <c r="M142" s="9">
        <v>12</v>
      </c>
      <c r="N142" s="9">
        <v>12</v>
      </c>
      <c r="O142" s="9">
        <v>13</v>
      </c>
      <c r="P142" s="51"/>
      <c r="Q142" s="9">
        <v>4</v>
      </c>
      <c r="R142" s="9">
        <v>2</v>
      </c>
      <c r="S142" s="9">
        <v>5</v>
      </c>
      <c r="T142" s="9">
        <v>3</v>
      </c>
      <c r="U142" s="9">
        <v>1</v>
      </c>
      <c r="V142" s="9">
        <v>5</v>
      </c>
      <c r="W142" s="9">
        <v>6</v>
      </c>
      <c r="X142" s="9">
        <v>5</v>
      </c>
      <c r="Y142" s="9">
        <v>14</v>
      </c>
      <c r="Z142" s="9">
        <v>6</v>
      </c>
      <c r="AA142" s="9">
        <v>4</v>
      </c>
      <c r="AB142" s="9">
        <v>5</v>
      </c>
      <c r="AC142" s="51"/>
      <c r="AD142" s="9">
        <v>6</v>
      </c>
      <c r="AE142" s="9">
        <v>2</v>
      </c>
      <c r="AF142" s="9">
        <v>5</v>
      </c>
      <c r="AG142" s="9">
        <v>3</v>
      </c>
      <c r="AH142" s="9">
        <v>5</v>
      </c>
      <c r="AI142" s="9">
        <v>9</v>
      </c>
      <c r="AJ142" s="9">
        <v>2</v>
      </c>
      <c r="AK142" s="9">
        <v>9</v>
      </c>
      <c r="AL142" s="9">
        <v>11</v>
      </c>
      <c r="AM142" s="9">
        <v>5</v>
      </c>
      <c r="AN142" s="9">
        <v>4</v>
      </c>
      <c r="AO142" s="9">
        <v>2</v>
      </c>
      <c r="AP142" s="51"/>
      <c r="AQ142" s="9">
        <v>1</v>
      </c>
      <c r="AR142" s="9"/>
      <c r="AS142" s="9"/>
      <c r="AT142" s="118"/>
      <c r="AU142" s="118"/>
      <c r="AV142" s="118"/>
      <c r="AW142" s="9"/>
      <c r="AX142" s="9"/>
      <c r="AY142" s="9">
        <v>1</v>
      </c>
      <c r="AZ142" s="9"/>
      <c r="BA142" s="9"/>
      <c r="BB142" s="13"/>
    </row>
    <row r="143" spans="1:54" x14ac:dyDescent="0.25">
      <c r="A143" s="28" t="s">
        <v>72</v>
      </c>
      <c r="B143" s="9" t="s">
        <v>144</v>
      </c>
      <c r="C143" s="51"/>
      <c r="D143" s="9">
        <v>13</v>
      </c>
      <c r="E143" s="9">
        <v>21</v>
      </c>
      <c r="F143" s="9">
        <v>22</v>
      </c>
      <c r="G143" s="9">
        <v>12</v>
      </c>
      <c r="H143" s="9">
        <v>16</v>
      </c>
      <c r="I143" s="9">
        <v>22</v>
      </c>
      <c r="J143" s="9">
        <v>11</v>
      </c>
      <c r="K143" s="9">
        <v>13</v>
      </c>
      <c r="L143" s="45">
        <v>14</v>
      </c>
      <c r="M143" s="9">
        <v>14</v>
      </c>
      <c r="N143" s="9">
        <v>15</v>
      </c>
      <c r="O143" s="9">
        <v>17</v>
      </c>
      <c r="P143" s="51"/>
      <c r="Q143" s="9">
        <v>8</v>
      </c>
      <c r="R143" s="9">
        <v>14</v>
      </c>
      <c r="S143" s="9">
        <v>12</v>
      </c>
      <c r="T143" s="9">
        <v>6</v>
      </c>
      <c r="U143" s="9">
        <v>6</v>
      </c>
      <c r="V143" s="9">
        <v>10</v>
      </c>
      <c r="W143" s="9">
        <v>5</v>
      </c>
      <c r="X143" s="9">
        <v>5</v>
      </c>
      <c r="Y143" s="9">
        <v>3</v>
      </c>
      <c r="Z143" s="9">
        <v>7</v>
      </c>
      <c r="AA143" s="9">
        <v>7</v>
      </c>
      <c r="AB143" s="9">
        <v>6</v>
      </c>
      <c r="AC143" s="51"/>
      <c r="AD143" s="9">
        <v>13</v>
      </c>
      <c r="AE143" s="9">
        <v>10</v>
      </c>
      <c r="AF143" s="9">
        <v>13</v>
      </c>
      <c r="AG143" s="9">
        <v>7</v>
      </c>
      <c r="AH143" s="9">
        <v>8</v>
      </c>
      <c r="AI143" s="9">
        <v>10</v>
      </c>
      <c r="AJ143" s="9">
        <v>3</v>
      </c>
      <c r="AK143" s="9">
        <v>4</v>
      </c>
      <c r="AL143" s="9">
        <v>5</v>
      </c>
      <c r="AM143" s="9">
        <v>6</v>
      </c>
      <c r="AN143" s="9">
        <v>6</v>
      </c>
      <c r="AO143" s="9">
        <v>7</v>
      </c>
      <c r="AP143" s="51"/>
      <c r="AQ143" s="9">
        <v>1</v>
      </c>
      <c r="AR143" s="9"/>
      <c r="AS143" s="9"/>
      <c r="AT143" s="72"/>
      <c r="AU143" s="72"/>
      <c r="AV143" s="72"/>
      <c r="AW143" s="9"/>
      <c r="AX143" s="9"/>
      <c r="AY143" s="9"/>
      <c r="AZ143" s="9"/>
      <c r="BA143" s="9"/>
      <c r="BB143" s="13"/>
    </row>
    <row r="144" spans="1:54" x14ac:dyDescent="0.25">
      <c r="A144" s="28" t="s">
        <v>73</v>
      </c>
      <c r="B144" s="9" t="s">
        <v>144</v>
      </c>
      <c r="C144" s="51"/>
      <c r="D144" s="9">
        <v>4</v>
      </c>
      <c r="E144" s="9">
        <v>7</v>
      </c>
      <c r="F144" s="9">
        <v>11</v>
      </c>
      <c r="G144" s="9">
        <v>7</v>
      </c>
      <c r="H144" s="9">
        <v>8</v>
      </c>
      <c r="I144" s="9">
        <v>10</v>
      </c>
      <c r="J144" s="9">
        <v>9</v>
      </c>
      <c r="K144" s="9">
        <v>12</v>
      </c>
      <c r="L144" s="45">
        <v>12</v>
      </c>
      <c r="M144" s="9">
        <v>10</v>
      </c>
      <c r="N144" s="9">
        <v>12</v>
      </c>
      <c r="O144" s="9">
        <v>10</v>
      </c>
      <c r="P144" s="51"/>
      <c r="Q144" s="9">
        <v>2</v>
      </c>
      <c r="R144" s="9">
        <v>3</v>
      </c>
      <c r="S144" s="9">
        <v>5</v>
      </c>
      <c r="T144" s="9">
        <v>3</v>
      </c>
      <c r="U144" s="9">
        <v>3</v>
      </c>
      <c r="V144" s="9">
        <v>4</v>
      </c>
      <c r="W144" s="9">
        <v>2</v>
      </c>
      <c r="X144" s="9">
        <v>4</v>
      </c>
      <c r="Y144" s="9">
        <v>3</v>
      </c>
      <c r="Z144" s="9">
        <v>4</v>
      </c>
      <c r="AA144" s="9">
        <v>3</v>
      </c>
      <c r="AB144" s="9">
        <v>2</v>
      </c>
      <c r="AC144" s="51"/>
      <c r="AD144" s="9">
        <v>4</v>
      </c>
      <c r="AE144" s="9">
        <v>4</v>
      </c>
      <c r="AF144" s="9">
        <v>5</v>
      </c>
      <c r="AG144" s="9">
        <v>2</v>
      </c>
      <c r="AH144" s="9">
        <v>4</v>
      </c>
      <c r="AI144" s="9">
        <v>4</v>
      </c>
      <c r="AJ144" s="9">
        <v>5</v>
      </c>
      <c r="AK144" s="9">
        <v>4</v>
      </c>
      <c r="AL144" s="9">
        <v>3</v>
      </c>
      <c r="AM144" s="9">
        <v>3</v>
      </c>
      <c r="AN144" s="9">
        <v>4</v>
      </c>
      <c r="AO144" s="9">
        <v>1</v>
      </c>
      <c r="AP144" s="51"/>
      <c r="AQ144" s="9"/>
      <c r="AR144" s="9"/>
      <c r="AS144" s="9"/>
      <c r="AT144" s="72"/>
      <c r="AU144" s="72"/>
      <c r="AV144" s="72"/>
      <c r="AW144" s="9"/>
      <c r="AX144" s="9"/>
      <c r="AY144" s="9"/>
      <c r="AZ144" s="9"/>
      <c r="BA144" s="9"/>
      <c r="BB144" s="13"/>
    </row>
    <row r="145" spans="1:54" x14ac:dyDescent="0.25">
      <c r="A145" s="28" t="s">
        <v>74</v>
      </c>
      <c r="B145" s="9" t="s">
        <v>144</v>
      </c>
      <c r="C145" s="51"/>
      <c r="D145" s="9">
        <v>1</v>
      </c>
      <c r="E145" s="9">
        <v>7</v>
      </c>
      <c r="F145" s="9">
        <v>7</v>
      </c>
      <c r="G145" s="9">
        <v>6</v>
      </c>
      <c r="H145" s="9">
        <v>9</v>
      </c>
      <c r="I145" s="9">
        <v>7</v>
      </c>
      <c r="J145" s="9">
        <v>5</v>
      </c>
      <c r="K145" s="9">
        <v>5</v>
      </c>
      <c r="L145" s="45">
        <v>4</v>
      </c>
      <c r="M145" s="9">
        <v>5</v>
      </c>
      <c r="N145" s="9">
        <v>5</v>
      </c>
      <c r="O145" s="9">
        <v>7</v>
      </c>
      <c r="P145" s="51"/>
      <c r="Q145" s="9">
        <v>1</v>
      </c>
      <c r="R145" s="9">
        <v>2</v>
      </c>
      <c r="S145" s="9">
        <v>1</v>
      </c>
      <c r="T145" s="9">
        <v>1</v>
      </c>
      <c r="U145" s="9">
        <v>3</v>
      </c>
      <c r="V145" s="9">
        <v>3</v>
      </c>
      <c r="W145" s="9">
        <v>2</v>
      </c>
      <c r="X145" s="9">
        <v>3</v>
      </c>
      <c r="Y145" s="9">
        <v>1</v>
      </c>
      <c r="Z145" s="9">
        <v>3</v>
      </c>
      <c r="AA145" s="9">
        <v>2</v>
      </c>
      <c r="AB145" s="9">
        <v>3</v>
      </c>
      <c r="AC145" s="51"/>
      <c r="AD145" s="9">
        <v>1</v>
      </c>
      <c r="AE145" s="9">
        <v>5</v>
      </c>
      <c r="AF145" s="9">
        <v>2</v>
      </c>
      <c r="AG145" s="9">
        <v>2</v>
      </c>
      <c r="AH145" s="9">
        <v>3</v>
      </c>
      <c r="AI145" s="9"/>
      <c r="AJ145" s="9">
        <v>2</v>
      </c>
      <c r="AK145" s="9">
        <v>1</v>
      </c>
      <c r="AL145" s="9">
        <v>2</v>
      </c>
      <c r="AM145" s="9">
        <v>2</v>
      </c>
      <c r="AN145" s="9">
        <v>3</v>
      </c>
      <c r="AO145" s="9">
        <v>4</v>
      </c>
      <c r="AP145" s="51"/>
      <c r="AQ145" s="9"/>
      <c r="AR145" s="9"/>
      <c r="AS145" s="9"/>
      <c r="AT145" s="72"/>
      <c r="AU145" s="72"/>
      <c r="AV145" s="72"/>
      <c r="AW145" s="9"/>
      <c r="AX145" s="9"/>
      <c r="AY145" s="9"/>
      <c r="AZ145" s="9"/>
      <c r="BA145" s="9"/>
      <c r="BB145" s="13"/>
    </row>
    <row r="146" spans="1:54" x14ac:dyDescent="0.25">
      <c r="A146" s="28" t="s">
        <v>75</v>
      </c>
      <c r="B146" s="9" t="s">
        <v>144</v>
      </c>
      <c r="C146" s="51"/>
      <c r="D146" s="9"/>
      <c r="E146" s="9"/>
      <c r="F146" s="9"/>
      <c r="G146" s="9"/>
      <c r="H146" s="9"/>
      <c r="I146" s="9"/>
      <c r="J146" s="9"/>
      <c r="K146" s="9"/>
      <c r="M146" s="9"/>
      <c r="N146" s="9"/>
      <c r="O146" s="9"/>
      <c r="P146" s="51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51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51"/>
      <c r="AQ146" s="9"/>
      <c r="AR146" s="9"/>
      <c r="AS146" s="9"/>
      <c r="AT146" s="72"/>
      <c r="AU146" s="72"/>
      <c r="AV146" s="72"/>
      <c r="AW146" s="9"/>
      <c r="AX146" s="9"/>
      <c r="AY146" s="9"/>
      <c r="AZ146" s="9"/>
      <c r="BA146" s="9"/>
      <c r="BB146" s="13"/>
    </row>
    <row r="147" spans="1:54" x14ac:dyDescent="0.25">
      <c r="A147" s="28" t="s">
        <v>76</v>
      </c>
      <c r="B147" s="9" t="s">
        <v>144</v>
      </c>
      <c r="C147" s="51"/>
      <c r="D147" s="9"/>
      <c r="E147" s="9"/>
      <c r="F147" s="9"/>
      <c r="G147" s="9"/>
      <c r="H147" s="9"/>
      <c r="I147" s="9"/>
      <c r="J147" s="9"/>
      <c r="K147" s="9"/>
      <c r="M147" s="9"/>
      <c r="N147" s="9"/>
      <c r="O147" s="9"/>
      <c r="P147" s="51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51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51"/>
      <c r="AQ147" s="9"/>
      <c r="AR147" s="9"/>
      <c r="AS147" s="9"/>
      <c r="AT147" s="10"/>
      <c r="AU147" s="10"/>
      <c r="AV147" s="10"/>
      <c r="AW147" s="9"/>
      <c r="AX147" s="9"/>
      <c r="AY147" s="9"/>
      <c r="AZ147" s="9"/>
      <c r="BA147" s="9"/>
      <c r="BB147" s="13"/>
    </row>
    <row r="148" spans="1:54" x14ac:dyDescent="0.25">
      <c r="A148" s="28" t="s">
        <v>77</v>
      </c>
      <c r="B148" s="9" t="s">
        <v>144</v>
      </c>
      <c r="C148" s="51"/>
      <c r="D148" s="9">
        <v>26</v>
      </c>
      <c r="E148" s="9">
        <v>33</v>
      </c>
      <c r="F148" s="9">
        <v>50</v>
      </c>
      <c r="G148" s="9">
        <v>42</v>
      </c>
      <c r="H148" s="9">
        <v>35</v>
      </c>
      <c r="I148" s="9">
        <v>45</v>
      </c>
      <c r="J148" s="9">
        <v>37</v>
      </c>
      <c r="K148" s="9">
        <v>43</v>
      </c>
      <c r="L148" s="45">
        <v>35</v>
      </c>
      <c r="M148" s="9">
        <v>18</v>
      </c>
      <c r="N148" s="9">
        <v>28</v>
      </c>
      <c r="O148" s="9">
        <v>39</v>
      </c>
      <c r="P148" s="51"/>
      <c r="Q148" s="9">
        <v>22</v>
      </c>
      <c r="R148" s="9">
        <v>17</v>
      </c>
      <c r="S148" s="9">
        <v>20</v>
      </c>
      <c r="T148" s="9">
        <v>22</v>
      </c>
      <c r="U148" s="9">
        <v>13</v>
      </c>
      <c r="V148" s="9">
        <v>17</v>
      </c>
      <c r="W148" s="9">
        <v>19</v>
      </c>
      <c r="X148" s="9">
        <v>23</v>
      </c>
      <c r="Y148" s="9">
        <v>17</v>
      </c>
      <c r="Z148" s="9">
        <v>6</v>
      </c>
      <c r="AA148" s="9">
        <v>16</v>
      </c>
      <c r="AB148" s="9">
        <v>22</v>
      </c>
      <c r="AC148" s="51"/>
      <c r="AD148" s="9">
        <v>23</v>
      </c>
      <c r="AE148" s="9">
        <v>18</v>
      </c>
      <c r="AF148" s="9">
        <v>32</v>
      </c>
      <c r="AG148" s="9">
        <v>16</v>
      </c>
      <c r="AH148" s="9">
        <v>13</v>
      </c>
      <c r="AI148" s="9">
        <v>19</v>
      </c>
      <c r="AJ148" s="9">
        <v>19</v>
      </c>
      <c r="AK148" s="9">
        <v>18</v>
      </c>
      <c r="AL148" s="9">
        <v>9</v>
      </c>
      <c r="AM148" s="9">
        <v>9</v>
      </c>
      <c r="AN148" s="9">
        <v>12</v>
      </c>
      <c r="AO148" s="9">
        <v>22</v>
      </c>
      <c r="AP148" s="51"/>
      <c r="AQ148" s="9">
        <v>1</v>
      </c>
      <c r="AR148" s="9"/>
      <c r="AS148" s="9">
        <v>1</v>
      </c>
      <c r="AT148" s="118"/>
      <c r="AU148" s="118"/>
      <c r="AV148" s="118"/>
      <c r="AW148" s="9"/>
      <c r="AX148" s="9"/>
      <c r="AY148" s="9"/>
      <c r="AZ148" s="9"/>
      <c r="BA148" s="9"/>
      <c r="BB148" s="13">
        <v>1</v>
      </c>
    </row>
    <row r="149" spans="1:54" x14ac:dyDescent="0.25">
      <c r="A149" s="28" t="s">
        <v>78</v>
      </c>
      <c r="B149" s="9" t="s">
        <v>144</v>
      </c>
      <c r="C149" s="51"/>
      <c r="D149" s="9">
        <v>4</v>
      </c>
      <c r="E149" s="9">
        <v>5</v>
      </c>
      <c r="F149" s="9">
        <v>12</v>
      </c>
      <c r="G149" s="9">
        <v>11</v>
      </c>
      <c r="H149" s="9">
        <v>7</v>
      </c>
      <c r="I149" s="9">
        <v>3</v>
      </c>
      <c r="J149" s="9">
        <v>9</v>
      </c>
      <c r="K149" s="9">
        <v>9</v>
      </c>
      <c r="L149" s="45">
        <v>7</v>
      </c>
      <c r="M149" s="9">
        <v>9</v>
      </c>
      <c r="N149" s="9">
        <v>5</v>
      </c>
      <c r="O149" s="9">
        <v>2</v>
      </c>
      <c r="P149" s="51"/>
      <c r="Q149" s="9">
        <v>5</v>
      </c>
      <c r="R149" s="9"/>
      <c r="S149" s="9">
        <v>3</v>
      </c>
      <c r="T149" s="9">
        <v>6</v>
      </c>
      <c r="U149" s="9">
        <v>4</v>
      </c>
      <c r="V149" s="9"/>
      <c r="W149" s="9">
        <v>5</v>
      </c>
      <c r="X149" s="9">
        <v>4</v>
      </c>
      <c r="Y149" s="9">
        <v>3</v>
      </c>
      <c r="Z149" s="9">
        <v>5</v>
      </c>
      <c r="AA149" s="9">
        <v>3</v>
      </c>
      <c r="AB149" s="9">
        <v>0</v>
      </c>
      <c r="AC149" s="51"/>
      <c r="AD149" s="9">
        <v>4</v>
      </c>
      <c r="AE149" s="9">
        <v>1</v>
      </c>
      <c r="AF149" s="9">
        <v>5</v>
      </c>
      <c r="AG149" s="9">
        <v>5</v>
      </c>
      <c r="AH149" s="9">
        <v>1</v>
      </c>
      <c r="AI149" s="9"/>
      <c r="AJ149" s="9">
        <v>4</v>
      </c>
      <c r="AK149" s="9">
        <v>5</v>
      </c>
      <c r="AL149" s="9">
        <v>2</v>
      </c>
      <c r="AM149" s="9">
        <v>5</v>
      </c>
      <c r="AN149" s="9">
        <v>1</v>
      </c>
      <c r="AO149" s="9"/>
      <c r="AP149" s="51"/>
      <c r="AQ149" s="9"/>
      <c r="AR149" s="9"/>
      <c r="AS149" s="9"/>
      <c r="AT149" s="72"/>
      <c r="AU149" s="72"/>
      <c r="AV149" s="72"/>
      <c r="AW149" s="9"/>
      <c r="AX149" s="9"/>
      <c r="AY149" s="9"/>
      <c r="AZ149" s="9"/>
      <c r="BA149" s="9"/>
      <c r="BB149" s="13"/>
    </row>
    <row r="150" spans="1:54" x14ac:dyDescent="0.25">
      <c r="A150" s="28" t="s">
        <v>79</v>
      </c>
      <c r="B150" s="9" t="s">
        <v>144</v>
      </c>
      <c r="C150" s="51"/>
      <c r="D150" s="9">
        <v>22</v>
      </c>
      <c r="E150" s="9">
        <v>31</v>
      </c>
      <c r="F150" s="9">
        <v>35</v>
      </c>
      <c r="G150" s="9">
        <v>32</v>
      </c>
      <c r="H150" s="9">
        <v>37</v>
      </c>
      <c r="I150" s="9">
        <v>35</v>
      </c>
      <c r="J150" s="9">
        <v>29</v>
      </c>
      <c r="K150" s="9">
        <v>29</v>
      </c>
      <c r="L150" s="45">
        <v>23</v>
      </c>
      <c r="M150" s="9">
        <v>23</v>
      </c>
      <c r="N150" s="9">
        <v>26</v>
      </c>
      <c r="O150" s="9">
        <v>27</v>
      </c>
      <c r="P150" s="51"/>
      <c r="Q150" s="9">
        <v>13</v>
      </c>
      <c r="R150" s="9">
        <v>17</v>
      </c>
      <c r="S150" s="9">
        <v>13</v>
      </c>
      <c r="T150" s="9">
        <v>14</v>
      </c>
      <c r="U150" s="9">
        <v>20</v>
      </c>
      <c r="V150" s="9">
        <v>17</v>
      </c>
      <c r="W150" s="9">
        <v>13</v>
      </c>
      <c r="X150" s="9">
        <v>15</v>
      </c>
      <c r="Y150" s="9">
        <v>3</v>
      </c>
      <c r="Z150" s="9">
        <v>10</v>
      </c>
      <c r="AA150" s="9">
        <v>14</v>
      </c>
      <c r="AB150" s="9">
        <v>10</v>
      </c>
      <c r="AC150" s="51"/>
      <c r="AD150" s="9">
        <v>21</v>
      </c>
      <c r="AE150" s="9">
        <v>12</v>
      </c>
      <c r="AF150" s="9">
        <v>18</v>
      </c>
      <c r="AG150" s="9">
        <v>15</v>
      </c>
      <c r="AH150" s="9">
        <v>16</v>
      </c>
      <c r="AI150" s="9">
        <v>13</v>
      </c>
      <c r="AJ150" s="9">
        <v>15</v>
      </c>
      <c r="AK150" s="9">
        <v>12</v>
      </c>
      <c r="AL150" s="9">
        <v>7</v>
      </c>
      <c r="AM150" s="9">
        <v>10</v>
      </c>
      <c r="AN150" s="9">
        <v>11</v>
      </c>
      <c r="AO150" s="9">
        <v>10</v>
      </c>
      <c r="AP150" s="51"/>
      <c r="AQ150" s="9">
        <v>1</v>
      </c>
      <c r="AR150" s="9"/>
      <c r="AS150" s="9">
        <v>1</v>
      </c>
      <c r="AT150" s="118"/>
      <c r="AU150" s="118"/>
      <c r="AV150" s="118"/>
      <c r="AW150" s="9">
        <v>1</v>
      </c>
      <c r="AX150" s="9"/>
      <c r="AY150" s="9"/>
      <c r="AZ150" s="9"/>
      <c r="BA150" s="9">
        <v>1</v>
      </c>
      <c r="BB150" s="13">
        <v>1</v>
      </c>
    </row>
    <row r="151" spans="1:54" x14ac:dyDescent="0.25">
      <c r="A151" s="28" t="s">
        <v>80</v>
      </c>
      <c r="B151" s="9" t="s">
        <v>144</v>
      </c>
      <c r="C151" s="51"/>
      <c r="D151" s="9">
        <v>4</v>
      </c>
      <c r="E151" s="9">
        <v>3</v>
      </c>
      <c r="F151" s="9">
        <v>3</v>
      </c>
      <c r="G151" s="9">
        <v>3</v>
      </c>
      <c r="H151" s="9">
        <v>1</v>
      </c>
      <c r="I151" s="9">
        <v>4</v>
      </c>
      <c r="J151" s="9">
        <v>3</v>
      </c>
      <c r="K151" s="9">
        <v>3</v>
      </c>
      <c r="L151" s="45">
        <v>2</v>
      </c>
      <c r="M151" s="9">
        <v>1</v>
      </c>
      <c r="N151" s="9">
        <v>1</v>
      </c>
      <c r="O151" s="9">
        <v>3</v>
      </c>
      <c r="P151" s="51"/>
      <c r="Q151" s="9">
        <v>4</v>
      </c>
      <c r="R151" s="9">
        <v>2</v>
      </c>
      <c r="S151" s="9">
        <v>1</v>
      </c>
      <c r="T151" s="9">
        <v>3</v>
      </c>
      <c r="U151" s="9"/>
      <c r="V151" s="9">
        <v>3</v>
      </c>
      <c r="W151" s="9">
        <v>1</v>
      </c>
      <c r="X151" s="9">
        <v>1</v>
      </c>
      <c r="Y151" s="9">
        <v>1</v>
      </c>
      <c r="Z151" s="9"/>
      <c r="AA151" s="9"/>
      <c r="AB151" s="9">
        <v>1</v>
      </c>
      <c r="AC151" s="51"/>
      <c r="AD151" s="9">
        <v>4</v>
      </c>
      <c r="AE151" s="9">
        <v>2</v>
      </c>
      <c r="AF151" s="9">
        <v>2</v>
      </c>
      <c r="AG151" s="9">
        <v>1</v>
      </c>
      <c r="AH151" s="9">
        <v>1</v>
      </c>
      <c r="AI151" s="9">
        <v>3</v>
      </c>
      <c r="AJ151" s="9">
        <v>2</v>
      </c>
      <c r="AK151" s="9">
        <v>1</v>
      </c>
      <c r="AL151" s="9"/>
      <c r="AM151" s="9"/>
      <c r="AN151" s="9"/>
      <c r="AO151" s="9">
        <v>2</v>
      </c>
      <c r="AP151" s="51"/>
      <c r="AQ151" s="9"/>
      <c r="AR151" s="9"/>
      <c r="AS151" s="9"/>
      <c r="AT151" s="72"/>
      <c r="AU151" s="72"/>
      <c r="AV151" s="72"/>
      <c r="AW151" s="9"/>
      <c r="AX151" s="9"/>
      <c r="AY151" s="9"/>
      <c r="AZ151" s="9"/>
      <c r="BA151" s="9"/>
      <c r="BB151" s="13"/>
    </row>
    <row r="152" spans="1:54" x14ac:dyDescent="0.25">
      <c r="A152" s="28" t="s">
        <v>81</v>
      </c>
      <c r="B152" s="9" t="s">
        <v>144</v>
      </c>
      <c r="C152" s="51"/>
      <c r="D152" s="9">
        <v>82</v>
      </c>
      <c r="E152" s="9">
        <v>128</v>
      </c>
      <c r="F152" s="9">
        <v>161</v>
      </c>
      <c r="G152" s="9">
        <v>142</v>
      </c>
      <c r="H152" s="9">
        <v>169</v>
      </c>
      <c r="I152" s="9">
        <v>187</v>
      </c>
      <c r="J152" s="9">
        <v>139</v>
      </c>
      <c r="K152" s="9">
        <v>148</v>
      </c>
      <c r="L152" s="45">
        <v>151</v>
      </c>
      <c r="M152" s="9">
        <v>120</v>
      </c>
      <c r="N152" s="9">
        <v>118</v>
      </c>
      <c r="O152" s="9">
        <v>123</v>
      </c>
      <c r="P152" s="51"/>
      <c r="Q152" s="9">
        <v>57</v>
      </c>
      <c r="R152" s="9">
        <v>54</v>
      </c>
      <c r="S152" s="9">
        <v>65</v>
      </c>
      <c r="T152" s="9">
        <v>54</v>
      </c>
      <c r="U152" s="9">
        <v>74</v>
      </c>
      <c r="V152" s="9">
        <v>71</v>
      </c>
      <c r="W152" s="9">
        <v>65</v>
      </c>
      <c r="X152" s="9">
        <v>63</v>
      </c>
      <c r="Y152" s="9">
        <v>54</v>
      </c>
      <c r="Z152" s="9">
        <v>52</v>
      </c>
      <c r="AA152" s="9">
        <v>51</v>
      </c>
      <c r="AB152" s="9">
        <v>40</v>
      </c>
      <c r="AC152" s="51"/>
      <c r="AD152" s="9">
        <v>67</v>
      </c>
      <c r="AE152" s="9">
        <v>62</v>
      </c>
      <c r="AF152" s="9">
        <v>73</v>
      </c>
      <c r="AG152" s="9">
        <v>73</v>
      </c>
      <c r="AH152" s="9">
        <v>75</v>
      </c>
      <c r="AI152" s="9">
        <v>74</v>
      </c>
      <c r="AJ152" s="9">
        <v>51</v>
      </c>
      <c r="AK152" s="9">
        <v>64</v>
      </c>
      <c r="AL152" s="9">
        <v>49</v>
      </c>
      <c r="AM152" s="9">
        <v>48</v>
      </c>
      <c r="AN152" s="9">
        <v>39</v>
      </c>
      <c r="AO152" s="9">
        <v>43</v>
      </c>
      <c r="AP152" s="51"/>
      <c r="AQ152" s="9">
        <v>4</v>
      </c>
      <c r="AR152" s="9">
        <v>2</v>
      </c>
      <c r="AS152" s="9">
        <v>1</v>
      </c>
      <c r="AT152" s="118"/>
      <c r="AU152" s="118"/>
      <c r="AV152" s="118"/>
      <c r="AW152" s="9"/>
      <c r="AX152" s="9">
        <v>2</v>
      </c>
      <c r="AY152" s="9"/>
      <c r="AZ152" s="9"/>
      <c r="BA152" s="9"/>
      <c r="BB152" s="13">
        <v>1</v>
      </c>
    </row>
    <row r="153" spans="1:54" x14ac:dyDescent="0.25">
      <c r="A153" s="28" t="s">
        <v>82</v>
      </c>
      <c r="B153" s="9" t="s">
        <v>144</v>
      </c>
      <c r="C153" s="51"/>
      <c r="D153" s="9">
        <v>7</v>
      </c>
      <c r="E153" s="9">
        <v>5</v>
      </c>
      <c r="F153" s="9">
        <v>8</v>
      </c>
      <c r="G153" s="9">
        <v>4</v>
      </c>
      <c r="H153" s="9">
        <v>5</v>
      </c>
      <c r="I153" s="9">
        <v>6</v>
      </c>
      <c r="J153" s="9">
        <v>3</v>
      </c>
      <c r="K153" s="9">
        <v>3</v>
      </c>
      <c r="L153" s="45">
        <v>5</v>
      </c>
      <c r="M153" s="9">
        <v>2</v>
      </c>
      <c r="N153" s="9"/>
      <c r="O153" s="9">
        <v>2</v>
      </c>
      <c r="P153" s="51"/>
      <c r="Q153" s="9">
        <v>4</v>
      </c>
      <c r="R153" s="9">
        <v>2</v>
      </c>
      <c r="S153" s="9">
        <v>5</v>
      </c>
      <c r="T153" s="9">
        <v>2</v>
      </c>
      <c r="U153" s="9">
        <v>2</v>
      </c>
      <c r="V153" s="9">
        <v>4</v>
      </c>
      <c r="W153" s="9">
        <v>0</v>
      </c>
      <c r="X153" s="9">
        <v>0</v>
      </c>
      <c r="Y153" s="9">
        <v>2</v>
      </c>
      <c r="Z153" s="9">
        <v>2</v>
      </c>
      <c r="AA153" s="9">
        <v>0</v>
      </c>
      <c r="AB153" s="9">
        <v>1</v>
      </c>
      <c r="AC153" s="51"/>
      <c r="AD153" s="9">
        <v>5</v>
      </c>
      <c r="AE153" s="9">
        <v>2</v>
      </c>
      <c r="AF153" s="9">
        <v>5</v>
      </c>
      <c r="AG153" s="9">
        <v>2</v>
      </c>
      <c r="AH153" s="9">
        <v>3</v>
      </c>
      <c r="AI153" s="9">
        <v>2</v>
      </c>
      <c r="AJ153" s="9">
        <v>2</v>
      </c>
      <c r="AK153" s="9"/>
      <c r="AL153" s="9">
        <v>1</v>
      </c>
      <c r="AM153" s="9"/>
      <c r="AN153" s="9"/>
      <c r="AO153" s="9">
        <v>1</v>
      </c>
      <c r="AP153" s="51"/>
      <c r="AQ153" s="9"/>
      <c r="AR153" s="9"/>
      <c r="AS153" s="9"/>
      <c r="AT153" s="72"/>
      <c r="AU153" s="72"/>
      <c r="AV153" s="72"/>
      <c r="AW153" s="9"/>
      <c r="AX153" s="9"/>
      <c r="AY153" s="9"/>
      <c r="AZ153" s="9"/>
      <c r="BA153" s="9"/>
      <c r="BB153" s="13"/>
    </row>
    <row r="154" spans="1:54" x14ac:dyDescent="0.25">
      <c r="A154" s="28" t="s">
        <v>83</v>
      </c>
      <c r="B154" s="9" t="s">
        <v>144</v>
      </c>
      <c r="C154" s="51"/>
      <c r="D154" s="9">
        <v>20</v>
      </c>
      <c r="E154" s="9">
        <v>20</v>
      </c>
      <c r="F154" s="9">
        <v>30</v>
      </c>
      <c r="G154" s="9">
        <v>25</v>
      </c>
      <c r="H154" s="9">
        <v>28</v>
      </c>
      <c r="I154" s="9">
        <v>35</v>
      </c>
      <c r="J154" s="9">
        <v>17</v>
      </c>
      <c r="K154" s="9">
        <v>16</v>
      </c>
      <c r="L154" s="45">
        <v>22</v>
      </c>
      <c r="M154" s="9">
        <v>18</v>
      </c>
      <c r="N154" s="9">
        <v>14</v>
      </c>
      <c r="O154" s="9">
        <v>13</v>
      </c>
      <c r="P154" s="51"/>
      <c r="Q154" s="9">
        <v>19</v>
      </c>
      <c r="R154" s="9">
        <v>10</v>
      </c>
      <c r="S154" s="9">
        <v>13</v>
      </c>
      <c r="T154" s="9">
        <v>11</v>
      </c>
      <c r="U154" s="9">
        <v>13</v>
      </c>
      <c r="V154" s="9">
        <v>18</v>
      </c>
      <c r="W154" s="9">
        <v>10</v>
      </c>
      <c r="X154" s="9">
        <v>7</v>
      </c>
      <c r="Y154" s="9">
        <v>10</v>
      </c>
      <c r="Z154" s="9">
        <v>9</v>
      </c>
      <c r="AA154" s="9">
        <v>6</v>
      </c>
      <c r="AB154" s="9">
        <v>4</v>
      </c>
      <c r="AC154" s="51"/>
      <c r="AD154" s="9">
        <v>17</v>
      </c>
      <c r="AE154" s="9">
        <v>9</v>
      </c>
      <c r="AF154" s="9">
        <v>18</v>
      </c>
      <c r="AG154" s="9">
        <v>15</v>
      </c>
      <c r="AH154" s="9">
        <v>16</v>
      </c>
      <c r="AI154" s="9">
        <v>14</v>
      </c>
      <c r="AJ154" s="9">
        <v>4</v>
      </c>
      <c r="AK154" s="9">
        <v>7</v>
      </c>
      <c r="AL154" s="9">
        <v>10</v>
      </c>
      <c r="AM154" s="9">
        <v>7</v>
      </c>
      <c r="AN154" s="9">
        <v>4</v>
      </c>
      <c r="AO154" s="9">
        <v>5</v>
      </c>
      <c r="AP154" s="51"/>
      <c r="AQ154" s="9"/>
      <c r="AR154" s="9"/>
      <c r="AS154" s="9"/>
      <c r="AT154" s="72"/>
      <c r="AU154" s="72"/>
      <c r="AV154" s="72"/>
      <c r="AW154" s="9"/>
      <c r="AX154" s="9"/>
      <c r="AY154" s="9"/>
      <c r="AZ154" s="9"/>
      <c r="BA154" s="9"/>
      <c r="BB154" s="13"/>
    </row>
    <row r="155" spans="1:54" x14ac:dyDescent="0.25">
      <c r="A155" s="28" t="s">
        <v>84</v>
      </c>
      <c r="B155" s="9" t="s">
        <v>144</v>
      </c>
      <c r="C155" s="51"/>
      <c r="D155" s="9">
        <v>2</v>
      </c>
      <c r="E155" s="9">
        <v>3</v>
      </c>
      <c r="F155" s="9">
        <v>4</v>
      </c>
      <c r="G155" s="9">
        <v>6</v>
      </c>
      <c r="H155" s="9">
        <v>4</v>
      </c>
      <c r="I155" s="9">
        <v>4</v>
      </c>
      <c r="J155" s="9">
        <v>6</v>
      </c>
      <c r="K155" s="9">
        <v>5</v>
      </c>
      <c r="L155" s="45">
        <v>4</v>
      </c>
      <c r="M155" s="9">
        <v>4</v>
      </c>
      <c r="N155" s="9">
        <v>3</v>
      </c>
      <c r="O155" s="9">
        <v>4</v>
      </c>
      <c r="P155" s="51"/>
      <c r="Q155" s="9">
        <v>2</v>
      </c>
      <c r="R155" s="9">
        <v>3</v>
      </c>
      <c r="S155" s="9">
        <v>1</v>
      </c>
      <c r="T155" s="9">
        <v>3</v>
      </c>
      <c r="U155" s="9">
        <v>2</v>
      </c>
      <c r="V155" s="9">
        <v>1</v>
      </c>
      <c r="W155" s="9">
        <v>3</v>
      </c>
      <c r="X155" s="9">
        <v>3</v>
      </c>
      <c r="Y155" s="9">
        <v>2</v>
      </c>
      <c r="Z155" s="9">
        <v>2</v>
      </c>
      <c r="AA155" s="9">
        <v>1</v>
      </c>
      <c r="AB155" s="9">
        <v>0</v>
      </c>
      <c r="AC155" s="51"/>
      <c r="AD155" s="9">
        <v>2</v>
      </c>
      <c r="AE155" s="9">
        <v>2</v>
      </c>
      <c r="AF155" s="9">
        <v>3</v>
      </c>
      <c r="AG155" s="9">
        <v>3</v>
      </c>
      <c r="AH155" s="9">
        <v>1</v>
      </c>
      <c r="AI155" s="9">
        <v>2</v>
      </c>
      <c r="AJ155" s="9">
        <v>4</v>
      </c>
      <c r="AK155" s="9">
        <v>1</v>
      </c>
      <c r="AL155" s="9">
        <v>2</v>
      </c>
      <c r="AM155" s="9">
        <v>3</v>
      </c>
      <c r="AN155" s="9">
        <v>1</v>
      </c>
      <c r="AO155" s="9">
        <v>2</v>
      </c>
      <c r="AP155" s="51"/>
      <c r="AQ155" s="9"/>
      <c r="AR155" s="9"/>
      <c r="AS155" s="9"/>
      <c r="AT155" s="72"/>
      <c r="AU155" s="72"/>
      <c r="AV155" s="72"/>
      <c r="AW155" s="9"/>
      <c r="AX155" s="9"/>
      <c r="AY155" s="9"/>
      <c r="AZ155" s="9"/>
      <c r="BA155" s="9"/>
      <c r="BB155" s="13"/>
    </row>
    <row r="156" spans="1:54" x14ac:dyDescent="0.25">
      <c r="A156" s="28" t="s">
        <v>85</v>
      </c>
      <c r="B156" s="9" t="s">
        <v>144</v>
      </c>
      <c r="C156" s="51"/>
      <c r="D156" s="9">
        <v>6</v>
      </c>
      <c r="E156" s="9">
        <v>12</v>
      </c>
      <c r="F156" s="9">
        <v>10</v>
      </c>
      <c r="G156" s="9">
        <v>10</v>
      </c>
      <c r="H156" s="9">
        <v>12</v>
      </c>
      <c r="I156" s="9">
        <v>17</v>
      </c>
      <c r="J156" s="9">
        <v>10</v>
      </c>
      <c r="K156" s="9">
        <v>12</v>
      </c>
      <c r="L156" s="45">
        <v>16</v>
      </c>
      <c r="M156" s="9">
        <v>12</v>
      </c>
      <c r="N156" s="9">
        <v>15</v>
      </c>
      <c r="O156" s="9">
        <v>10</v>
      </c>
      <c r="P156" s="51"/>
      <c r="Q156" s="9">
        <v>6</v>
      </c>
      <c r="R156" s="9">
        <v>8</v>
      </c>
      <c r="S156" s="9">
        <v>5</v>
      </c>
      <c r="T156" s="9">
        <v>7</v>
      </c>
      <c r="U156" s="9">
        <v>4</v>
      </c>
      <c r="V156" s="9">
        <v>6</v>
      </c>
      <c r="W156" s="9">
        <v>4</v>
      </c>
      <c r="X156" s="9">
        <v>2</v>
      </c>
      <c r="Y156" s="9">
        <v>5</v>
      </c>
      <c r="Z156" s="9">
        <v>3</v>
      </c>
      <c r="AA156" s="9">
        <v>5</v>
      </c>
      <c r="AB156" s="9">
        <v>1</v>
      </c>
      <c r="AC156" s="51"/>
      <c r="AD156" s="9">
        <v>6</v>
      </c>
      <c r="AE156" s="9">
        <v>6</v>
      </c>
      <c r="AF156" s="9">
        <v>5</v>
      </c>
      <c r="AG156" s="9">
        <v>8</v>
      </c>
      <c r="AH156" s="9">
        <v>7</v>
      </c>
      <c r="AI156" s="9">
        <v>8</v>
      </c>
      <c r="AJ156" s="9">
        <v>4</v>
      </c>
      <c r="AK156" s="9">
        <v>5</v>
      </c>
      <c r="AL156" s="9">
        <v>4</v>
      </c>
      <c r="AM156" s="9">
        <v>2</v>
      </c>
      <c r="AN156" s="9">
        <v>5</v>
      </c>
      <c r="AO156" s="9"/>
      <c r="AP156" s="51"/>
      <c r="AQ156" s="9">
        <v>1</v>
      </c>
      <c r="AR156" s="9">
        <v>1</v>
      </c>
      <c r="AS156" s="9">
        <v>2</v>
      </c>
      <c r="AT156" s="72"/>
      <c r="AU156" s="72"/>
      <c r="AV156" s="72"/>
      <c r="AW156" s="9"/>
      <c r="AX156" s="9"/>
      <c r="AY156" s="9"/>
      <c r="AZ156" s="9"/>
      <c r="BA156" s="9"/>
      <c r="BB156" s="13"/>
    </row>
    <row r="157" spans="1:54" x14ac:dyDescent="0.25">
      <c r="A157" s="28" t="s">
        <v>86</v>
      </c>
      <c r="B157" s="9" t="s">
        <v>144</v>
      </c>
      <c r="C157" s="51"/>
      <c r="D157" s="9">
        <v>3</v>
      </c>
      <c r="E157" s="9">
        <v>2</v>
      </c>
      <c r="F157" s="9">
        <v>10</v>
      </c>
      <c r="G157" s="9">
        <v>4</v>
      </c>
      <c r="H157" s="9">
        <v>3</v>
      </c>
      <c r="I157" s="9">
        <v>2</v>
      </c>
      <c r="J157" s="9">
        <v>2</v>
      </c>
      <c r="K157" s="9">
        <v>1</v>
      </c>
      <c r="L157" s="45">
        <v>2</v>
      </c>
      <c r="M157" s="9">
        <v>2</v>
      </c>
      <c r="N157" s="9">
        <v>1</v>
      </c>
      <c r="O157" s="9">
        <v>3</v>
      </c>
      <c r="P157" s="51"/>
      <c r="Q157" s="9">
        <v>1</v>
      </c>
      <c r="R157" s="9"/>
      <c r="S157" s="9">
        <v>4</v>
      </c>
      <c r="T157" s="9">
        <v>3</v>
      </c>
      <c r="U157" s="9">
        <v>2</v>
      </c>
      <c r="V157" s="9">
        <v>1</v>
      </c>
      <c r="W157" s="9">
        <v>1</v>
      </c>
      <c r="X157" s="9">
        <v>0</v>
      </c>
      <c r="Y157" s="9">
        <v>1</v>
      </c>
      <c r="Z157" s="9">
        <v>2</v>
      </c>
      <c r="AA157" s="9">
        <v>1</v>
      </c>
      <c r="AB157" s="9">
        <v>2</v>
      </c>
      <c r="AC157" s="51"/>
      <c r="AD157" s="9">
        <v>2</v>
      </c>
      <c r="AE157" s="9">
        <v>1</v>
      </c>
      <c r="AF157" s="9">
        <v>6</v>
      </c>
      <c r="AG157" s="9"/>
      <c r="AH157" s="9">
        <v>1</v>
      </c>
      <c r="AI157" s="9"/>
      <c r="AJ157" s="9">
        <v>1</v>
      </c>
      <c r="AK157" s="9"/>
      <c r="AL157" s="9">
        <v>1</v>
      </c>
      <c r="AM157" s="9">
        <v>1</v>
      </c>
      <c r="AN157" s="9">
        <v>1</v>
      </c>
      <c r="AO157" s="9">
        <v>3</v>
      </c>
      <c r="AP157" s="51"/>
      <c r="AQ157" s="9"/>
      <c r="AR157" s="9"/>
      <c r="AS157" s="9"/>
      <c r="AT157" s="72"/>
      <c r="AU157" s="72"/>
      <c r="AV157" s="72"/>
      <c r="AW157" s="9"/>
      <c r="AX157" s="9"/>
      <c r="AY157" s="9"/>
      <c r="AZ157" s="9"/>
      <c r="BA157" s="9"/>
      <c r="BB157" s="13"/>
    </row>
    <row r="158" spans="1:54" x14ac:dyDescent="0.25">
      <c r="A158" s="28" t="s">
        <v>87</v>
      </c>
      <c r="B158" s="9" t="s">
        <v>144</v>
      </c>
      <c r="C158" s="51"/>
      <c r="D158" s="9">
        <v>8</v>
      </c>
      <c r="E158" s="9">
        <v>5</v>
      </c>
      <c r="F158" s="9">
        <v>10</v>
      </c>
      <c r="G158" s="9">
        <v>15</v>
      </c>
      <c r="H158" s="9">
        <v>17</v>
      </c>
      <c r="I158" s="9">
        <v>17</v>
      </c>
      <c r="J158" s="9">
        <v>9</v>
      </c>
      <c r="K158" s="9">
        <v>16</v>
      </c>
      <c r="L158" s="45">
        <v>17</v>
      </c>
      <c r="M158" s="9">
        <v>8</v>
      </c>
      <c r="N158" s="9">
        <v>10</v>
      </c>
      <c r="O158" s="9">
        <v>11</v>
      </c>
      <c r="P158" s="51"/>
      <c r="Q158" s="9">
        <v>4</v>
      </c>
      <c r="R158" s="9">
        <v>2</v>
      </c>
      <c r="S158" s="9">
        <v>3</v>
      </c>
      <c r="T158" s="9">
        <v>6</v>
      </c>
      <c r="U158" s="9">
        <v>5</v>
      </c>
      <c r="V158" s="9">
        <v>4</v>
      </c>
      <c r="W158" s="9">
        <v>2</v>
      </c>
      <c r="X158" s="9">
        <v>5</v>
      </c>
      <c r="Y158" s="9">
        <v>8</v>
      </c>
      <c r="Z158" s="9">
        <v>3</v>
      </c>
      <c r="AA158" s="9">
        <v>5</v>
      </c>
      <c r="AB158" s="9">
        <v>2</v>
      </c>
      <c r="AC158" s="51"/>
      <c r="AD158" s="9">
        <v>6</v>
      </c>
      <c r="AE158" s="9">
        <v>2</v>
      </c>
      <c r="AF158" s="9">
        <v>6</v>
      </c>
      <c r="AG158" s="9">
        <v>10</v>
      </c>
      <c r="AH158" s="9">
        <v>8</v>
      </c>
      <c r="AI158" s="9">
        <v>4</v>
      </c>
      <c r="AJ158" s="9"/>
      <c r="AK158" s="9">
        <v>7</v>
      </c>
      <c r="AL158" s="9">
        <v>4</v>
      </c>
      <c r="AM158" s="9">
        <v>1</v>
      </c>
      <c r="AN158" s="9">
        <v>3</v>
      </c>
      <c r="AO158" s="9">
        <v>6</v>
      </c>
      <c r="AP158" s="51"/>
      <c r="AQ158" s="9">
        <v>1</v>
      </c>
      <c r="AR158" s="9"/>
      <c r="AS158" s="9"/>
      <c r="AT158" s="118"/>
      <c r="AU158" s="118"/>
      <c r="AV158" s="118"/>
      <c r="AW158" s="9"/>
      <c r="AX158" s="9"/>
      <c r="AY158" s="9"/>
      <c r="AZ158" s="9"/>
      <c r="BA158" s="9"/>
      <c r="BB158" s="13"/>
    </row>
    <row r="159" spans="1:54" x14ac:dyDescent="0.25">
      <c r="A159" s="28" t="s">
        <v>88</v>
      </c>
      <c r="B159" s="9" t="s">
        <v>144</v>
      </c>
      <c r="C159" s="51"/>
      <c r="D159" s="9">
        <v>3</v>
      </c>
      <c r="E159" s="9">
        <v>5</v>
      </c>
      <c r="F159" s="9">
        <v>5</v>
      </c>
      <c r="G159" s="9">
        <v>6</v>
      </c>
      <c r="H159" s="9">
        <v>3</v>
      </c>
      <c r="I159" s="9">
        <v>5</v>
      </c>
      <c r="J159" s="9">
        <v>7</v>
      </c>
      <c r="K159" s="9">
        <v>6</v>
      </c>
      <c r="L159" s="45">
        <v>5</v>
      </c>
      <c r="M159" s="9">
        <v>4</v>
      </c>
      <c r="N159" s="9">
        <v>4</v>
      </c>
      <c r="O159" s="9">
        <v>6</v>
      </c>
      <c r="P159" s="51"/>
      <c r="Q159" s="9">
        <v>3</v>
      </c>
      <c r="R159" s="9">
        <v>2</v>
      </c>
      <c r="S159" s="9">
        <v>2</v>
      </c>
      <c r="T159" s="9">
        <v>4</v>
      </c>
      <c r="U159" s="9">
        <v>3</v>
      </c>
      <c r="V159" s="9">
        <v>2</v>
      </c>
      <c r="W159" s="9">
        <v>3</v>
      </c>
      <c r="X159" s="9">
        <v>2</v>
      </c>
      <c r="Y159" s="9">
        <v>2</v>
      </c>
      <c r="Z159" s="9">
        <v>2</v>
      </c>
      <c r="AA159" s="9">
        <v>2</v>
      </c>
      <c r="AB159" s="9">
        <v>4</v>
      </c>
      <c r="AC159" s="51"/>
      <c r="AD159" s="9">
        <v>2</v>
      </c>
      <c r="AE159" s="9">
        <v>4</v>
      </c>
      <c r="AF159" s="9">
        <v>2</v>
      </c>
      <c r="AG159" s="9">
        <v>4</v>
      </c>
      <c r="AH159" s="9">
        <v>2</v>
      </c>
      <c r="AI159" s="9">
        <v>4</v>
      </c>
      <c r="AJ159" s="9">
        <v>4</v>
      </c>
      <c r="AK159" s="9">
        <v>2</v>
      </c>
      <c r="AL159" s="9">
        <v>1</v>
      </c>
      <c r="AM159" s="9">
        <v>3</v>
      </c>
      <c r="AN159" s="9">
        <v>2</v>
      </c>
      <c r="AO159" s="9">
        <v>3</v>
      </c>
      <c r="AP159" s="51"/>
      <c r="AQ159" s="9"/>
      <c r="AR159" s="9"/>
      <c r="AS159" s="9"/>
      <c r="AT159" s="118"/>
      <c r="AU159" s="118"/>
      <c r="AV159" s="118"/>
      <c r="AW159" s="9"/>
      <c r="AX159" s="9"/>
      <c r="AY159" s="9"/>
      <c r="AZ159" s="9"/>
      <c r="BA159" s="9"/>
      <c r="BB159" s="13"/>
    </row>
    <row r="160" spans="1:54" x14ac:dyDescent="0.25">
      <c r="A160" s="28" t="s">
        <v>89</v>
      </c>
      <c r="B160" s="9" t="s">
        <v>144</v>
      </c>
      <c r="C160" s="51"/>
      <c r="D160" s="9"/>
      <c r="E160" s="9">
        <v>1</v>
      </c>
      <c r="F160" s="9">
        <v>1</v>
      </c>
      <c r="G160" s="9">
        <v>1</v>
      </c>
      <c r="H160" s="9">
        <v>2</v>
      </c>
      <c r="I160" s="9">
        <v>4</v>
      </c>
      <c r="J160" s="9">
        <v>4</v>
      </c>
      <c r="K160" s="9">
        <v>1</v>
      </c>
      <c r="L160" s="45">
        <v>2</v>
      </c>
      <c r="M160" s="9">
        <v>3</v>
      </c>
      <c r="N160" s="9">
        <v>2</v>
      </c>
      <c r="O160" s="9">
        <v>2</v>
      </c>
      <c r="P160" s="51"/>
      <c r="Q160" s="9"/>
      <c r="R160" s="9">
        <v>1</v>
      </c>
      <c r="S160" s="9"/>
      <c r="T160" s="9"/>
      <c r="U160" s="9"/>
      <c r="V160" s="9">
        <v>2</v>
      </c>
      <c r="W160" s="9">
        <v>3</v>
      </c>
      <c r="X160" s="9"/>
      <c r="Y160" s="9"/>
      <c r="Z160" s="9">
        <v>2</v>
      </c>
      <c r="AA160" s="9">
        <v>1</v>
      </c>
      <c r="AB160" s="9">
        <v>1</v>
      </c>
      <c r="AC160" s="51"/>
      <c r="AD160" s="9"/>
      <c r="AE160" s="9">
        <v>1</v>
      </c>
      <c r="AF160" s="9">
        <v>1</v>
      </c>
      <c r="AG160" s="9"/>
      <c r="AH160" s="9">
        <v>1</v>
      </c>
      <c r="AI160" s="9">
        <v>3</v>
      </c>
      <c r="AJ160" s="9">
        <v>2</v>
      </c>
      <c r="AK160" s="9"/>
      <c r="AL160" s="9">
        <v>1</v>
      </c>
      <c r="AM160" s="9">
        <v>1</v>
      </c>
      <c r="AN160" s="9">
        <v>1</v>
      </c>
      <c r="AO160" s="9">
        <v>1</v>
      </c>
      <c r="AP160" s="51"/>
      <c r="AQ160" s="9"/>
      <c r="AR160" s="9"/>
      <c r="AS160" s="9"/>
      <c r="AT160" s="72"/>
      <c r="AU160" s="72"/>
      <c r="AV160" s="72"/>
      <c r="AW160" s="9"/>
      <c r="AX160" s="9"/>
      <c r="AY160" s="9"/>
      <c r="AZ160" s="9"/>
      <c r="BA160" s="9"/>
      <c r="BB160" s="13"/>
    </row>
    <row r="161" spans="1:54" x14ac:dyDescent="0.25">
      <c r="A161" s="28" t="s">
        <v>90</v>
      </c>
      <c r="B161" s="9" t="s">
        <v>144</v>
      </c>
      <c r="C161" s="51"/>
      <c r="D161" s="9">
        <v>2</v>
      </c>
      <c r="E161" s="9">
        <v>5</v>
      </c>
      <c r="F161" s="9">
        <v>11</v>
      </c>
      <c r="G161" s="9">
        <v>8</v>
      </c>
      <c r="H161" s="9">
        <v>7</v>
      </c>
      <c r="I161" s="9">
        <v>11</v>
      </c>
      <c r="J161" s="9">
        <v>14</v>
      </c>
      <c r="K161" s="9">
        <v>11</v>
      </c>
      <c r="L161" s="45">
        <v>6</v>
      </c>
      <c r="M161" s="9">
        <v>7</v>
      </c>
      <c r="N161" s="9">
        <v>3</v>
      </c>
      <c r="O161" s="9">
        <v>3</v>
      </c>
      <c r="P161" s="51"/>
      <c r="Q161" s="9">
        <v>1</v>
      </c>
      <c r="R161" s="9">
        <v>1</v>
      </c>
      <c r="S161" s="9">
        <v>5</v>
      </c>
      <c r="T161" s="9">
        <v>3</v>
      </c>
      <c r="U161" s="9">
        <v>2</v>
      </c>
      <c r="V161" s="9">
        <v>5</v>
      </c>
      <c r="W161" s="9">
        <v>5</v>
      </c>
      <c r="X161" s="9">
        <v>6</v>
      </c>
      <c r="Y161" s="9">
        <v>1</v>
      </c>
      <c r="Z161" s="9">
        <v>4</v>
      </c>
      <c r="AA161" s="9">
        <v>1</v>
      </c>
      <c r="AB161" s="9">
        <v>1</v>
      </c>
      <c r="AC161" s="51"/>
      <c r="AD161" s="9">
        <v>1</v>
      </c>
      <c r="AE161" s="9">
        <v>2</v>
      </c>
      <c r="AF161" s="9">
        <v>7</v>
      </c>
      <c r="AG161" s="9">
        <v>3</v>
      </c>
      <c r="AH161" s="9">
        <v>4</v>
      </c>
      <c r="AI161" s="9">
        <v>4</v>
      </c>
      <c r="AJ161" s="9">
        <v>8</v>
      </c>
      <c r="AK161" s="9">
        <v>1</v>
      </c>
      <c r="AL161" s="9">
        <v>1</v>
      </c>
      <c r="AM161" s="9">
        <v>3</v>
      </c>
      <c r="AN161" s="9"/>
      <c r="AO161" s="9"/>
      <c r="AP161" s="51"/>
      <c r="AQ161" s="9"/>
      <c r="AR161" s="9"/>
      <c r="AS161" s="9"/>
      <c r="AT161" s="72"/>
      <c r="AU161" s="72"/>
      <c r="AV161" s="72"/>
      <c r="AW161" s="9"/>
      <c r="AX161" s="9"/>
      <c r="AY161" s="9"/>
      <c r="AZ161" s="9"/>
      <c r="BA161" s="9"/>
      <c r="BB161" s="13"/>
    </row>
    <row r="162" spans="1:54" x14ac:dyDescent="0.25">
      <c r="A162" s="28" t="s">
        <v>91</v>
      </c>
      <c r="B162" s="9" t="s">
        <v>144</v>
      </c>
      <c r="C162" s="51"/>
      <c r="D162" s="9">
        <v>6</v>
      </c>
      <c r="E162" s="9">
        <v>6</v>
      </c>
      <c r="F162" s="9">
        <v>8</v>
      </c>
      <c r="G162" s="9">
        <v>4</v>
      </c>
      <c r="H162" s="9">
        <v>9</v>
      </c>
      <c r="I162" s="9">
        <v>7</v>
      </c>
      <c r="J162" s="9">
        <v>3</v>
      </c>
      <c r="K162" s="9">
        <v>4</v>
      </c>
      <c r="L162" s="45">
        <v>4</v>
      </c>
      <c r="M162" s="9">
        <v>3</v>
      </c>
      <c r="N162" s="9">
        <v>5</v>
      </c>
      <c r="O162" s="9">
        <v>5</v>
      </c>
      <c r="P162" s="51"/>
      <c r="Q162" s="9">
        <v>5</v>
      </c>
      <c r="R162" s="9">
        <v>2</v>
      </c>
      <c r="S162" s="9">
        <v>5</v>
      </c>
      <c r="T162" s="9">
        <v>2</v>
      </c>
      <c r="U162" s="9">
        <v>5</v>
      </c>
      <c r="V162" s="9">
        <v>4</v>
      </c>
      <c r="W162" s="9">
        <v>1</v>
      </c>
      <c r="X162" s="9">
        <v>1</v>
      </c>
      <c r="Y162" s="9">
        <v>1</v>
      </c>
      <c r="Z162" s="9">
        <v>0</v>
      </c>
      <c r="AA162" s="9">
        <v>3</v>
      </c>
      <c r="AB162" s="9">
        <v>1</v>
      </c>
      <c r="AC162" s="51"/>
      <c r="AD162" s="9">
        <v>6</v>
      </c>
      <c r="AE162" s="9">
        <v>3</v>
      </c>
      <c r="AF162" s="9">
        <v>4</v>
      </c>
      <c r="AG162" s="9">
        <v>3</v>
      </c>
      <c r="AH162" s="9">
        <v>6</v>
      </c>
      <c r="AI162" s="9">
        <v>2</v>
      </c>
      <c r="AJ162" s="9">
        <v>1</v>
      </c>
      <c r="AK162" s="9">
        <v>2</v>
      </c>
      <c r="AL162" s="9">
        <v>1</v>
      </c>
      <c r="AM162" s="9">
        <v>1</v>
      </c>
      <c r="AN162" s="9">
        <v>1</v>
      </c>
      <c r="AO162" s="9">
        <v>4</v>
      </c>
      <c r="AP162" s="51"/>
      <c r="AQ162" s="9"/>
      <c r="AR162" s="9"/>
      <c r="AS162" s="9"/>
      <c r="AT162" s="72"/>
      <c r="AU162" s="72"/>
      <c r="AV162" s="72"/>
      <c r="AW162" s="9"/>
      <c r="AX162" s="9"/>
      <c r="AY162" s="9"/>
      <c r="AZ162" s="9"/>
      <c r="BA162" s="9"/>
      <c r="BB162" s="13"/>
    </row>
    <row r="163" spans="1:54" x14ac:dyDescent="0.25">
      <c r="A163" s="28" t="s">
        <v>92</v>
      </c>
      <c r="B163" s="9" t="s">
        <v>144</v>
      </c>
      <c r="C163" s="51"/>
      <c r="D163" s="9">
        <v>8</v>
      </c>
      <c r="E163" s="9">
        <v>12</v>
      </c>
      <c r="F163" s="9">
        <v>20</v>
      </c>
      <c r="G163" s="9">
        <v>16</v>
      </c>
      <c r="H163" s="9">
        <v>9</v>
      </c>
      <c r="I163" s="9">
        <v>16</v>
      </c>
      <c r="J163" s="9">
        <v>8</v>
      </c>
      <c r="K163" s="9">
        <v>9</v>
      </c>
      <c r="L163" s="45">
        <v>14</v>
      </c>
      <c r="M163" s="9">
        <v>16</v>
      </c>
      <c r="N163" s="9">
        <v>14</v>
      </c>
      <c r="O163" s="9">
        <v>11</v>
      </c>
      <c r="P163" s="51"/>
      <c r="Q163" s="9">
        <v>2</v>
      </c>
      <c r="R163" s="9">
        <v>5</v>
      </c>
      <c r="S163" s="9">
        <v>11</v>
      </c>
      <c r="T163" s="9">
        <v>11</v>
      </c>
      <c r="U163" s="9">
        <v>4</v>
      </c>
      <c r="V163" s="9">
        <v>8</v>
      </c>
      <c r="W163" s="9">
        <v>4</v>
      </c>
      <c r="X163" s="9">
        <v>5</v>
      </c>
      <c r="Y163" s="9">
        <v>6</v>
      </c>
      <c r="Z163" s="9">
        <v>6</v>
      </c>
      <c r="AA163" s="9">
        <v>9</v>
      </c>
      <c r="AB163" s="9">
        <v>2</v>
      </c>
      <c r="AC163" s="51"/>
      <c r="AD163" s="9">
        <v>6</v>
      </c>
      <c r="AE163" s="9">
        <v>7</v>
      </c>
      <c r="AF163" s="9">
        <v>12</v>
      </c>
      <c r="AG163" s="9">
        <v>7</v>
      </c>
      <c r="AH163" s="9">
        <v>5</v>
      </c>
      <c r="AI163" s="9">
        <v>9</v>
      </c>
      <c r="AJ163" s="9">
        <v>4</v>
      </c>
      <c r="AK163" s="9">
        <v>4</v>
      </c>
      <c r="AL163" s="9">
        <v>7</v>
      </c>
      <c r="AM163" s="9">
        <v>9</v>
      </c>
      <c r="AN163" s="9">
        <v>4</v>
      </c>
      <c r="AO163" s="9">
        <v>5</v>
      </c>
      <c r="AP163" s="51"/>
      <c r="AQ163" s="9"/>
      <c r="AR163" s="9"/>
      <c r="AS163" s="9"/>
      <c r="AT163" s="72"/>
      <c r="AU163" s="72"/>
      <c r="AV163" s="72"/>
      <c r="AW163" s="9">
        <v>1</v>
      </c>
      <c r="AX163" s="9"/>
      <c r="AY163" s="9"/>
      <c r="AZ163" s="9">
        <v>1</v>
      </c>
      <c r="BA163" s="9"/>
      <c r="BB163" s="13"/>
    </row>
    <row r="164" spans="1:54" x14ac:dyDescent="0.25">
      <c r="A164" s="28" t="s">
        <v>93</v>
      </c>
      <c r="B164" s="9" t="s">
        <v>144</v>
      </c>
      <c r="C164" s="51"/>
      <c r="D164" s="9">
        <v>24</v>
      </c>
      <c r="E164" s="9">
        <v>62</v>
      </c>
      <c r="F164" s="9">
        <v>62</v>
      </c>
      <c r="G164" s="9">
        <v>67</v>
      </c>
      <c r="H164" s="9">
        <v>77</v>
      </c>
      <c r="I164" s="9">
        <v>57</v>
      </c>
      <c r="J164" s="9">
        <v>48</v>
      </c>
      <c r="K164" s="9">
        <v>53</v>
      </c>
      <c r="L164" s="45">
        <v>66</v>
      </c>
      <c r="M164" s="9">
        <v>55</v>
      </c>
      <c r="N164" s="9">
        <v>52</v>
      </c>
      <c r="O164" s="9">
        <v>58</v>
      </c>
      <c r="P164" s="51"/>
      <c r="Q164" s="9">
        <v>31</v>
      </c>
      <c r="R164" s="9">
        <v>37</v>
      </c>
      <c r="S164" s="9">
        <v>26</v>
      </c>
      <c r="T164" s="9">
        <v>37</v>
      </c>
      <c r="U164" s="9">
        <v>43</v>
      </c>
      <c r="V164" s="9">
        <v>24</v>
      </c>
      <c r="W164" s="9">
        <v>18</v>
      </c>
      <c r="X164" s="9">
        <v>18</v>
      </c>
      <c r="Y164" s="9">
        <v>16</v>
      </c>
      <c r="Z164" s="9">
        <v>27</v>
      </c>
      <c r="AA164" s="9">
        <v>25</v>
      </c>
      <c r="AB164" s="9">
        <v>16</v>
      </c>
      <c r="AC164" s="51"/>
      <c r="AD164" s="9">
        <v>21</v>
      </c>
      <c r="AE164" s="9">
        <v>36</v>
      </c>
      <c r="AF164" s="9">
        <v>33</v>
      </c>
      <c r="AG164" s="9">
        <v>40</v>
      </c>
      <c r="AH164" s="9">
        <v>42</v>
      </c>
      <c r="AI164" s="9">
        <v>20</v>
      </c>
      <c r="AJ164" s="9">
        <v>21</v>
      </c>
      <c r="AK164" s="9">
        <v>20</v>
      </c>
      <c r="AL164" s="9">
        <v>27</v>
      </c>
      <c r="AM164" s="9">
        <v>19</v>
      </c>
      <c r="AN164" s="9">
        <v>17</v>
      </c>
      <c r="AO164" s="9">
        <v>24</v>
      </c>
      <c r="AP164" s="51"/>
      <c r="AQ164" s="9"/>
      <c r="AR164" s="9">
        <v>1</v>
      </c>
      <c r="AS164" s="9"/>
      <c r="AT164" s="72"/>
      <c r="AU164" s="72"/>
      <c r="AV164" s="72"/>
      <c r="AW164" s="9"/>
      <c r="AX164" s="9">
        <v>3</v>
      </c>
      <c r="AY164" s="9"/>
      <c r="AZ164" s="9"/>
      <c r="BA164" s="9">
        <v>1</v>
      </c>
      <c r="BB164" s="13"/>
    </row>
    <row r="165" spans="1:54" x14ac:dyDescent="0.25">
      <c r="A165" s="28" t="s">
        <v>94</v>
      </c>
      <c r="B165" s="9" t="s">
        <v>144</v>
      </c>
      <c r="C165" s="51"/>
      <c r="D165" s="9">
        <v>1</v>
      </c>
      <c r="E165" s="9">
        <v>5</v>
      </c>
      <c r="F165" s="9">
        <v>8</v>
      </c>
      <c r="G165" s="9">
        <v>5</v>
      </c>
      <c r="H165" s="9">
        <v>4</v>
      </c>
      <c r="I165" s="9">
        <v>5</v>
      </c>
      <c r="J165" s="9">
        <v>2</v>
      </c>
      <c r="K165" s="9">
        <v>4</v>
      </c>
      <c r="L165" s="45">
        <v>5</v>
      </c>
      <c r="M165" s="9">
        <v>3</v>
      </c>
      <c r="N165" s="9">
        <v>1</v>
      </c>
      <c r="O165" s="9">
        <v>1</v>
      </c>
      <c r="P165" s="51"/>
      <c r="Q165" s="9">
        <v>1</v>
      </c>
      <c r="R165" s="9">
        <v>1</v>
      </c>
      <c r="S165" s="9">
        <v>3</v>
      </c>
      <c r="T165" s="9">
        <v>4</v>
      </c>
      <c r="U165" s="9">
        <v>3</v>
      </c>
      <c r="V165" s="9">
        <v>3</v>
      </c>
      <c r="W165" s="9">
        <v>2</v>
      </c>
      <c r="X165" s="9">
        <v>1</v>
      </c>
      <c r="Y165" s="9">
        <v>3</v>
      </c>
      <c r="Z165" s="9">
        <v>2</v>
      </c>
      <c r="AA165" s="9">
        <v>1</v>
      </c>
      <c r="AB165" s="9"/>
      <c r="AC165" s="51"/>
      <c r="AD165" s="9">
        <v>1</v>
      </c>
      <c r="AE165" s="9">
        <v>3</v>
      </c>
      <c r="AF165" s="9">
        <v>4</v>
      </c>
      <c r="AG165" s="9">
        <v>1</v>
      </c>
      <c r="AH165" s="9">
        <v>2</v>
      </c>
      <c r="AI165" s="9">
        <v>4</v>
      </c>
      <c r="AJ165" s="9"/>
      <c r="AK165" s="9">
        <v>4</v>
      </c>
      <c r="AL165" s="9">
        <v>2</v>
      </c>
      <c r="AM165" s="9">
        <v>1</v>
      </c>
      <c r="AN165" s="9"/>
      <c r="AO165" s="9">
        <v>1</v>
      </c>
      <c r="AP165" s="51"/>
      <c r="AQ165" s="9"/>
      <c r="AR165" s="9"/>
      <c r="AS165" s="9"/>
      <c r="AT165" s="72"/>
      <c r="AU165" s="72"/>
      <c r="AV165" s="72"/>
      <c r="AW165" s="9"/>
      <c r="AX165" s="9"/>
      <c r="AY165" s="9"/>
      <c r="AZ165" s="9"/>
      <c r="BA165" s="9"/>
      <c r="BB165" s="13"/>
    </row>
    <row r="166" spans="1:54" x14ac:dyDescent="0.25">
      <c r="A166" s="28" t="s">
        <v>95</v>
      </c>
      <c r="B166" s="9" t="s">
        <v>144</v>
      </c>
      <c r="C166" s="51"/>
      <c r="D166" s="9"/>
      <c r="E166" s="9"/>
      <c r="F166" s="9"/>
      <c r="G166" s="9"/>
      <c r="H166" s="9"/>
      <c r="I166" s="9"/>
      <c r="J166" s="9"/>
      <c r="K166" s="9"/>
      <c r="M166" s="9"/>
      <c r="N166" s="9"/>
      <c r="O166" s="9"/>
      <c r="P166" s="51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51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51"/>
      <c r="AQ166" s="9"/>
      <c r="AR166" s="9"/>
      <c r="AS166" s="9"/>
      <c r="AT166" s="72"/>
      <c r="AU166" s="72"/>
      <c r="AV166" s="72"/>
      <c r="AW166" s="9"/>
      <c r="AX166" s="9"/>
      <c r="AY166" s="9"/>
      <c r="AZ166" s="9"/>
      <c r="BA166" s="9"/>
      <c r="BB166" s="13"/>
    </row>
    <row r="167" spans="1:54" x14ac:dyDescent="0.25">
      <c r="A167" s="28" t="s">
        <v>96</v>
      </c>
      <c r="B167" s="9" t="s">
        <v>144</v>
      </c>
      <c r="C167" s="51"/>
      <c r="D167" s="9">
        <v>1</v>
      </c>
      <c r="E167" s="9">
        <v>2</v>
      </c>
      <c r="F167" s="9"/>
      <c r="G167" s="9"/>
      <c r="H167" s="9"/>
      <c r="I167" s="9"/>
      <c r="J167" s="9">
        <v>1</v>
      </c>
      <c r="K167" s="9">
        <v>2</v>
      </c>
      <c r="L167" s="45">
        <v>1</v>
      </c>
      <c r="M167" s="9"/>
      <c r="N167" s="9">
        <v>1</v>
      </c>
      <c r="O167" s="9">
        <v>1</v>
      </c>
      <c r="P167" s="51"/>
      <c r="Q167" s="9"/>
      <c r="R167" s="9">
        <v>2</v>
      </c>
      <c r="S167" s="9"/>
      <c r="T167" s="9"/>
      <c r="U167" s="9"/>
      <c r="V167" s="9"/>
      <c r="W167" s="9"/>
      <c r="X167" s="9">
        <v>1</v>
      </c>
      <c r="Y167" s="9">
        <v>1</v>
      </c>
      <c r="Z167" s="9"/>
      <c r="AA167" s="9"/>
      <c r="AB167" s="9">
        <v>1</v>
      </c>
      <c r="AC167" s="51"/>
      <c r="AD167" s="9">
        <v>1</v>
      </c>
      <c r="AE167" s="9">
        <v>1</v>
      </c>
      <c r="AF167" s="9"/>
      <c r="AG167" s="9"/>
      <c r="AH167" s="9"/>
      <c r="AI167" s="9"/>
      <c r="AJ167" s="9">
        <v>1</v>
      </c>
      <c r="AK167" s="9">
        <v>1</v>
      </c>
      <c r="AL167" s="9"/>
      <c r="AM167" s="9"/>
      <c r="AN167" s="9">
        <v>1</v>
      </c>
      <c r="AO167" s="9"/>
      <c r="AP167" s="51"/>
      <c r="AQ167" s="9"/>
      <c r="AR167" s="9"/>
      <c r="AS167" s="9"/>
      <c r="AT167" s="72"/>
      <c r="AU167" s="72"/>
      <c r="AV167" s="72"/>
      <c r="AW167" s="9"/>
      <c r="AX167" s="9"/>
      <c r="AY167" s="9"/>
      <c r="AZ167" s="9"/>
      <c r="BA167" s="9"/>
      <c r="BB167" s="13"/>
    </row>
    <row r="168" spans="1:54" x14ac:dyDescent="0.25">
      <c r="A168" s="28" t="s">
        <v>97</v>
      </c>
      <c r="B168" s="9" t="s">
        <v>144</v>
      </c>
      <c r="C168" s="51"/>
      <c r="D168" s="9">
        <v>24</v>
      </c>
      <c r="E168" s="9">
        <v>27</v>
      </c>
      <c r="F168" s="9">
        <v>46</v>
      </c>
      <c r="G168" s="9">
        <v>31</v>
      </c>
      <c r="H168" s="9">
        <v>27</v>
      </c>
      <c r="I168" s="9">
        <v>35</v>
      </c>
      <c r="J168" s="9">
        <v>25</v>
      </c>
      <c r="K168" s="9">
        <v>23</v>
      </c>
      <c r="L168" s="45">
        <v>21</v>
      </c>
      <c r="M168" s="9">
        <v>18</v>
      </c>
      <c r="N168" s="9">
        <v>19</v>
      </c>
      <c r="O168" s="9">
        <v>28</v>
      </c>
      <c r="P168" s="51"/>
      <c r="Q168" s="9">
        <v>10</v>
      </c>
      <c r="R168" s="9">
        <v>13</v>
      </c>
      <c r="S168" s="9">
        <v>17</v>
      </c>
      <c r="T168" s="9">
        <v>21</v>
      </c>
      <c r="U168" s="9">
        <v>13</v>
      </c>
      <c r="V168" s="9">
        <v>20</v>
      </c>
      <c r="W168" s="9">
        <v>15</v>
      </c>
      <c r="X168" s="9">
        <v>11</v>
      </c>
      <c r="Y168" s="9">
        <v>5</v>
      </c>
      <c r="Z168" s="9">
        <v>11</v>
      </c>
      <c r="AA168" s="9">
        <v>8</v>
      </c>
      <c r="AB168" s="9">
        <v>10</v>
      </c>
      <c r="AC168" s="51"/>
      <c r="AD168" s="9">
        <v>20</v>
      </c>
      <c r="AE168" s="9">
        <v>12</v>
      </c>
      <c r="AF168" s="9">
        <v>29</v>
      </c>
      <c r="AG168" s="9">
        <v>12</v>
      </c>
      <c r="AH168" s="9">
        <v>14</v>
      </c>
      <c r="AI168" s="9">
        <v>15</v>
      </c>
      <c r="AJ168" s="9">
        <v>12</v>
      </c>
      <c r="AK168" s="9">
        <v>12</v>
      </c>
      <c r="AL168" s="9">
        <v>7</v>
      </c>
      <c r="AM168" s="9">
        <v>7</v>
      </c>
      <c r="AN168" s="9">
        <v>9</v>
      </c>
      <c r="AO168" s="9">
        <v>16</v>
      </c>
      <c r="AP168" s="51"/>
      <c r="AQ168" s="9">
        <v>3</v>
      </c>
      <c r="AR168" s="9"/>
      <c r="AS168" s="9">
        <v>1</v>
      </c>
      <c r="AT168" s="72"/>
      <c r="AU168" s="72"/>
      <c r="AV168" s="72"/>
      <c r="AW168" s="9"/>
      <c r="AX168" s="9">
        <v>1</v>
      </c>
      <c r="AY168" s="9"/>
      <c r="AZ168" s="9">
        <v>1</v>
      </c>
      <c r="BA168" s="9"/>
      <c r="BB168" s="13"/>
    </row>
    <row r="169" spans="1:54" x14ac:dyDescent="0.25">
      <c r="A169" s="28" t="s">
        <v>98</v>
      </c>
      <c r="B169" s="9" t="s">
        <v>144</v>
      </c>
      <c r="C169" s="51"/>
      <c r="D169" s="9">
        <v>1</v>
      </c>
      <c r="E169" s="9">
        <v>5</v>
      </c>
      <c r="F169" s="9">
        <v>3</v>
      </c>
      <c r="G169" s="9">
        <v>3</v>
      </c>
      <c r="H169" s="9">
        <v>1</v>
      </c>
      <c r="I169" s="9">
        <v>2</v>
      </c>
      <c r="J169" s="9">
        <v>4</v>
      </c>
      <c r="K169" s="9">
        <v>3</v>
      </c>
      <c r="L169" s="45">
        <v>2</v>
      </c>
      <c r="M169" s="9">
        <v>2</v>
      </c>
      <c r="N169" s="9">
        <v>3</v>
      </c>
      <c r="O169" s="9">
        <v>3</v>
      </c>
      <c r="P169" s="51"/>
      <c r="Q169" s="9">
        <v>1</v>
      </c>
      <c r="R169" s="9">
        <v>3</v>
      </c>
      <c r="S169" s="9">
        <v>1</v>
      </c>
      <c r="T169" s="9">
        <v>3</v>
      </c>
      <c r="U169" s="9"/>
      <c r="V169" s="9"/>
      <c r="W169" s="9">
        <v>2</v>
      </c>
      <c r="X169" s="9">
        <v>2</v>
      </c>
      <c r="Y169" s="9"/>
      <c r="Z169" s="9">
        <v>1</v>
      </c>
      <c r="AA169" s="9">
        <v>1</v>
      </c>
      <c r="AB169" s="9">
        <v>1</v>
      </c>
      <c r="AC169" s="51"/>
      <c r="AD169" s="9">
        <v>1</v>
      </c>
      <c r="AE169" s="9">
        <v>4</v>
      </c>
      <c r="AF169" s="9">
        <v>1</v>
      </c>
      <c r="AG169" s="9">
        <v>2</v>
      </c>
      <c r="AH169" s="9">
        <v>1</v>
      </c>
      <c r="AI169" s="9">
        <v>1</v>
      </c>
      <c r="AJ169" s="9">
        <v>2</v>
      </c>
      <c r="AK169" s="9">
        <v>1</v>
      </c>
      <c r="AL169" s="9">
        <v>1</v>
      </c>
      <c r="AM169" s="9"/>
      <c r="AN169" s="9">
        <v>2</v>
      </c>
      <c r="AO169" s="9">
        <v>1</v>
      </c>
      <c r="AP169" s="51"/>
      <c r="AQ169" s="9"/>
      <c r="AR169" s="9"/>
      <c r="AS169" s="9"/>
      <c r="AT169" s="72"/>
      <c r="AU169" s="72"/>
      <c r="AV169" s="72"/>
      <c r="AW169" s="9"/>
      <c r="AX169" s="9"/>
      <c r="AY169" s="9"/>
      <c r="AZ169" s="9"/>
      <c r="BA169" s="9"/>
      <c r="BB169" s="13"/>
    </row>
    <row r="170" spans="1:54" x14ac:dyDescent="0.25">
      <c r="A170" s="28" t="s">
        <v>99</v>
      </c>
      <c r="B170" s="9" t="s">
        <v>144</v>
      </c>
      <c r="C170" s="51"/>
      <c r="D170" s="9"/>
      <c r="E170" s="9">
        <v>1</v>
      </c>
      <c r="F170" s="9">
        <v>3</v>
      </c>
      <c r="G170" s="9">
        <v>4</v>
      </c>
      <c r="H170" s="9">
        <v>1</v>
      </c>
      <c r="I170" s="9">
        <v>2</v>
      </c>
      <c r="J170" s="9">
        <v>2</v>
      </c>
      <c r="K170" s="9">
        <v>2</v>
      </c>
      <c r="L170" s="45">
        <v>2</v>
      </c>
      <c r="M170" s="9">
        <v>2</v>
      </c>
      <c r="N170" s="9">
        <v>2</v>
      </c>
      <c r="O170" s="9">
        <v>1</v>
      </c>
      <c r="P170" s="51"/>
      <c r="Q170" s="9"/>
      <c r="R170" s="9"/>
      <c r="S170" s="9"/>
      <c r="T170" s="9">
        <v>3</v>
      </c>
      <c r="U170" s="9"/>
      <c r="V170" s="9"/>
      <c r="W170" s="9">
        <v>1</v>
      </c>
      <c r="X170" s="9">
        <v>1</v>
      </c>
      <c r="Y170" s="9">
        <v>1</v>
      </c>
      <c r="Z170" s="9"/>
      <c r="AA170" s="9">
        <v>1</v>
      </c>
      <c r="AB170" s="9"/>
      <c r="AC170" s="51"/>
      <c r="AD170" s="9"/>
      <c r="AE170" s="9">
        <v>1</v>
      </c>
      <c r="AF170" s="9">
        <v>2</v>
      </c>
      <c r="AG170" s="9">
        <v>1</v>
      </c>
      <c r="AH170" s="9"/>
      <c r="AI170" s="9">
        <v>1</v>
      </c>
      <c r="AJ170" s="9"/>
      <c r="AK170" s="9">
        <v>1</v>
      </c>
      <c r="AL170" s="9">
        <v>1</v>
      </c>
      <c r="AM170" s="9">
        <v>1</v>
      </c>
      <c r="AN170" s="9"/>
      <c r="AO170" s="9"/>
      <c r="AP170" s="51"/>
      <c r="AQ170" s="9"/>
      <c r="AR170" s="9"/>
      <c r="AS170" s="9"/>
      <c r="AT170" s="72"/>
      <c r="AU170" s="72"/>
      <c r="AV170" s="72"/>
      <c r="AW170" s="9"/>
      <c r="AX170" s="9"/>
      <c r="AY170" s="9"/>
      <c r="AZ170" s="9"/>
      <c r="BA170" s="9"/>
      <c r="BB170" s="13"/>
    </row>
    <row r="171" spans="1:54" x14ac:dyDescent="0.25">
      <c r="A171" s="28" t="s">
        <v>100</v>
      </c>
      <c r="B171" s="9" t="s">
        <v>144</v>
      </c>
      <c r="C171" s="51"/>
      <c r="D171" s="9"/>
      <c r="E171" s="9"/>
      <c r="F171" s="9"/>
      <c r="G171" s="9"/>
      <c r="H171" s="9"/>
      <c r="I171" s="9"/>
      <c r="J171" s="9"/>
      <c r="K171" s="9"/>
      <c r="M171" s="9"/>
      <c r="N171" s="9"/>
      <c r="O171" s="9">
        <v>1</v>
      </c>
      <c r="P171" s="5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51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>
        <v>1</v>
      </c>
      <c r="AP171" s="51"/>
      <c r="AQ171" s="9"/>
      <c r="AR171" s="9"/>
      <c r="AS171" s="9"/>
      <c r="AT171" s="72"/>
      <c r="AU171" s="72"/>
      <c r="AV171" s="72"/>
      <c r="AW171" s="9"/>
      <c r="AX171" s="9"/>
      <c r="AY171" s="9"/>
      <c r="AZ171" s="9"/>
      <c r="BA171" s="9"/>
      <c r="BB171" s="13"/>
    </row>
    <row r="172" spans="1:54" x14ac:dyDescent="0.25">
      <c r="A172" s="28" t="s">
        <v>101</v>
      </c>
      <c r="B172" s="9" t="s">
        <v>144</v>
      </c>
      <c r="C172" s="51"/>
      <c r="D172" s="9">
        <v>6</v>
      </c>
      <c r="E172" s="9">
        <v>11</v>
      </c>
      <c r="F172" s="9">
        <v>10</v>
      </c>
      <c r="G172" s="9">
        <v>12</v>
      </c>
      <c r="H172" s="9">
        <v>9</v>
      </c>
      <c r="I172" s="9">
        <v>14</v>
      </c>
      <c r="J172" s="9">
        <v>13</v>
      </c>
      <c r="K172" s="9">
        <v>12</v>
      </c>
      <c r="L172" s="45">
        <v>13</v>
      </c>
      <c r="M172" s="9">
        <v>9</v>
      </c>
      <c r="N172" s="9">
        <v>9</v>
      </c>
      <c r="O172" s="9">
        <v>13</v>
      </c>
      <c r="P172" s="51"/>
      <c r="Q172" s="9">
        <v>3</v>
      </c>
      <c r="R172" s="9">
        <v>8</v>
      </c>
      <c r="S172" s="9">
        <v>3</v>
      </c>
      <c r="T172" s="9">
        <v>8</v>
      </c>
      <c r="U172" s="9"/>
      <c r="V172" s="9">
        <v>3</v>
      </c>
      <c r="W172" s="9">
        <v>6</v>
      </c>
      <c r="X172" s="9">
        <v>6</v>
      </c>
      <c r="Y172" s="9">
        <v>4</v>
      </c>
      <c r="Z172" s="9">
        <v>5</v>
      </c>
      <c r="AA172" s="9">
        <v>2</v>
      </c>
      <c r="AB172" s="9">
        <v>4</v>
      </c>
      <c r="AC172" s="51"/>
      <c r="AD172" s="9">
        <v>6</v>
      </c>
      <c r="AE172" s="9">
        <v>4</v>
      </c>
      <c r="AF172" s="9">
        <v>6</v>
      </c>
      <c r="AG172" s="9">
        <v>5</v>
      </c>
      <c r="AH172" s="9">
        <v>5</v>
      </c>
      <c r="AI172" s="9">
        <v>4</v>
      </c>
      <c r="AJ172" s="9">
        <v>4</v>
      </c>
      <c r="AK172" s="9">
        <v>4</v>
      </c>
      <c r="AL172" s="9">
        <v>7</v>
      </c>
      <c r="AM172" s="9">
        <v>2</v>
      </c>
      <c r="AN172" s="9">
        <v>4</v>
      </c>
      <c r="AO172" s="9">
        <v>5</v>
      </c>
      <c r="AP172" s="51"/>
      <c r="AQ172" s="9">
        <v>1</v>
      </c>
      <c r="AR172" s="9"/>
      <c r="AS172" s="9"/>
      <c r="AT172" s="72"/>
      <c r="AU172" s="72"/>
      <c r="AV172" s="72"/>
      <c r="AW172" s="9"/>
      <c r="AX172" s="9"/>
      <c r="AY172" s="9">
        <v>1</v>
      </c>
      <c r="AZ172" s="9"/>
      <c r="BA172" s="9"/>
      <c r="BB172" s="13"/>
    </row>
    <row r="173" spans="1:54" x14ac:dyDescent="0.25">
      <c r="A173" s="28" t="s">
        <v>102</v>
      </c>
      <c r="B173" s="9" t="s">
        <v>144</v>
      </c>
      <c r="C173" s="51"/>
      <c r="D173" s="9">
        <v>3</v>
      </c>
      <c r="E173" s="9">
        <v>10</v>
      </c>
      <c r="F173" s="9">
        <v>7</v>
      </c>
      <c r="G173" s="9">
        <v>6</v>
      </c>
      <c r="H173" s="9">
        <v>10</v>
      </c>
      <c r="I173" s="9">
        <v>8</v>
      </c>
      <c r="J173" s="9">
        <v>8</v>
      </c>
      <c r="K173" s="9">
        <v>11</v>
      </c>
      <c r="L173" s="45">
        <v>4</v>
      </c>
      <c r="M173" s="9">
        <v>3</v>
      </c>
      <c r="N173" s="9">
        <v>7</v>
      </c>
      <c r="O173" s="9">
        <v>6</v>
      </c>
      <c r="P173" s="51"/>
      <c r="Q173" s="9">
        <v>2</v>
      </c>
      <c r="R173" s="9">
        <v>6</v>
      </c>
      <c r="S173" s="9">
        <v>4</v>
      </c>
      <c r="T173" s="9">
        <v>2</v>
      </c>
      <c r="U173" s="9">
        <v>3</v>
      </c>
      <c r="V173" s="9">
        <v>3</v>
      </c>
      <c r="W173" s="9">
        <v>3</v>
      </c>
      <c r="X173" s="9">
        <v>8</v>
      </c>
      <c r="Y173" s="9">
        <v>2</v>
      </c>
      <c r="Z173" s="9"/>
      <c r="AA173" s="9">
        <v>4</v>
      </c>
      <c r="AB173" s="9">
        <v>3</v>
      </c>
      <c r="AC173" s="51"/>
      <c r="AD173" s="9">
        <v>3</v>
      </c>
      <c r="AE173" s="9">
        <v>8</v>
      </c>
      <c r="AF173" s="9">
        <v>3</v>
      </c>
      <c r="AG173" s="9">
        <v>3</v>
      </c>
      <c r="AH173" s="9">
        <v>6</v>
      </c>
      <c r="AI173" s="9">
        <v>1</v>
      </c>
      <c r="AJ173" s="9">
        <v>6</v>
      </c>
      <c r="AK173" s="9">
        <v>4</v>
      </c>
      <c r="AL173" s="9">
        <v>0</v>
      </c>
      <c r="AM173" s="9">
        <v>2</v>
      </c>
      <c r="AN173" s="9">
        <v>4</v>
      </c>
      <c r="AO173" s="9">
        <v>3</v>
      </c>
      <c r="AP173" s="51"/>
      <c r="AQ173" s="9"/>
      <c r="AR173" s="9"/>
      <c r="AS173" s="9"/>
      <c r="AT173" s="72"/>
      <c r="AU173" s="72"/>
      <c r="AV173" s="72"/>
      <c r="AW173" s="9"/>
      <c r="AX173" s="9"/>
      <c r="AY173" s="9"/>
      <c r="AZ173" s="9"/>
      <c r="BA173" s="9"/>
      <c r="BB173" s="13"/>
    </row>
    <row r="174" spans="1:54" x14ac:dyDescent="0.25">
      <c r="A174" s="28" t="s">
        <v>103</v>
      </c>
      <c r="B174" s="9" t="s">
        <v>144</v>
      </c>
      <c r="C174" s="51"/>
      <c r="D174" s="9">
        <v>4</v>
      </c>
      <c r="E174" s="9">
        <v>16</v>
      </c>
      <c r="F174" s="9">
        <v>15</v>
      </c>
      <c r="G174" s="9">
        <v>20</v>
      </c>
      <c r="H174" s="9">
        <v>17</v>
      </c>
      <c r="I174" s="9">
        <v>26</v>
      </c>
      <c r="J174" s="9">
        <v>19</v>
      </c>
      <c r="K174" s="9">
        <v>18</v>
      </c>
      <c r="L174" s="45">
        <v>18</v>
      </c>
      <c r="M174" s="9">
        <v>10</v>
      </c>
      <c r="N174" s="9">
        <v>12</v>
      </c>
      <c r="O174" s="9">
        <v>18</v>
      </c>
      <c r="P174" s="51"/>
      <c r="Q174" s="9">
        <v>3</v>
      </c>
      <c r="R174" s="9">
        <v>6</v>
      </c>
      <c r="S174" s="9">
        <v>2</v>
      </c>
      <c r="T174" s="9">
        <v>6</v>
      </c>
      <c r="U174" s="9">
        <v>6</v>
      </c>
      <c r="V174" s="9">
        <v>9</v>
      </c>
      <c r="W174" s="9">
        <v>7</v>
      </c>
      <c r="X174" s="9">
        <v>5</v>
      </c>
      <c r="Y174" s="9">
        <v>6</v>
      </c>
      <c r="Z174" s="9">
        <v>5</v>
      </c>
      <c r="AA174" s="9">
        <v>4</v>
      </c>
      <c r="AB174" s="9">
        <v>8</v>
      </c>
      <c r="AC174" s="51"/>
      <c r="AD174" s="9">
        <v>4</v>
      </c>
      <c r="AE174" s="9">
        <v>8</v>
      </c>
      <c r="AF174" s="9">
        <v>5</v>
      </c>
      <c r="AG174" s="9">
        <v>10</v>
      </c>
      <c r="AH174" s="9">
        <v>3</v>
      </c>
      <c r="AI174" s="9">
        <v>11</v>
      </c>
      <c r="AJ174" s="9">
        <v>6</v>
      </c>
      <c r="AK174" s="9">
        <v>6</v>
      </c>
      <c r="AL174" s="9">
        <v>2</v>
      </c>
      <c r="AM174" s="9">
        <v>2</v>
      </c>
      <c r="AN174" s="9">
        <v>6</v>
      </c>
      <c r="AO174" s="9">
        <v>7</v>
      </c>
      <c r="AP174" s="51"/>
      <c r="AQ174" s="9"/>
      <c r="AR174" s="9"/>
      <c r="AS174" s="9"/>
      <c r="AT174" s="118"/>
      <c r="AU174" s="118"/>
      <c r="AV174" s="118"/>
      <c r="AW174" s="9"/>
      <c r="AX174" s="9"/>
      <c r="AY174" s="9"/>
      <c r="AZ174" s="9"/>
      <c r="BA174" s="9"/>
      <c r="BB174" s="13">
        <v>1</v>
      </c>
    </row>
    <row r="175" spans="1:54" x14ac:dyDescent="0.25">
      <c r="A175" s="28" t="s">
        <v>104</v>
      </c>
      <c r="B175" s="9" t="s">
        <v>144</v>
      </c>
      <c r="C175" s="51"/>
      <c r="D175" s="9">
        <v>3</v>
      </c>
      <c r="E175" s="9">
        <v>2</v>
      </c>
      <c r="F175" s="9">
        <v>1</v>
      </c>
      <c r="G175" s="9"/>
      <c r="H175" s="9">
        <v>2</v>
      </c>
      <c r="I175" s="9">
        <v>3</v>
      </c>
      <c r="J175" s="9">
        <v>1</v>
      </c>
      <c r="K175" s="9"/>
      <c r="L175" s="45">
        <v>2</v>
      </c>
      <c r="M175" s="9">
        <v>3</v>
      </c>
      <c r="N175" s="9">
        <v>1</v>
      </c>
      <c r="O175" s="9">
        <v>2</v>
      </c>
      <c r="P175" s="51"/>
      <c r="Q175" s="9"/>
      <c r="R175" s="9">
        <v>1</v>
      </c>
      <c r="S175" s="9"/>
      <c r="T175" s="9"/>
      <c r="U175" s="9">
        <v>2</v>
      </c>
      <c r="V175" s="9">
        <v>2</v>
      </c>
      <c r="W175" s="9">
        <v>1</v>
      </c>
      <c r="X175" s="9"/>
      <c r="Y175" s="9"/>
      <c r="Z175" s="9">
        <v>3</v>
      </c>
      <c r="AA175" s="9"/>
      <c r="AB175" s="9"/>
      <c r="AC175" s="51"/>
      <c r="AD175" s="9">
        <v>2</v>
      </c>
      <c r="AE175" s="9"/>
      <c r="AF175" s="9"/>
      <c r="AG175" s="9"/>
      <c r="AH175" s="9">
        <v>2</v>
      </c>
      <c r="AI175" s="9">
        <v>2</v>
      </c>
      <c r="AJ175" s="9"/>
      <c r="AK175" s="9"/>
      <c r="AL175" s="9">
        <v>2</v>
      </c>
      <c r="AM175" s="9">
        <v>1</v>
      </c>
      <c r="AN175" s="9">
        <v>1</v>
      </c>
      <c r="AO175" s="9">
        <v>1</v>
      </c>
      <c r="AP175" s="51"/>
      <c r="AQ175" s="9"/>
      <c r="AR175" s="9"/>
      <c r="AS175" s="9"/>
      <c r="AT175" s="72"/>
      <c r="AU175" s="72"/>
      <c r="AV175" s="72"/>
      <c r="AW175" s="9"/>
      <c r="AX175" s="9"/>
      <c r="AY175" s="9"/>
      <c r="AZ175" s="9"/>
      <c r="BA175" s="9"/>
      <c r="BB175" s="13"/>
    </row>
    <row r="176" spans="1:54" x14ac:dyDescent="0.25">
      <c r="A176" s="28" t="s">
        <v>105</v>
      </c>
      <c r="B176" s="9" t="s">
        <v>144</v>
      </c>
      <c r="C176" s="51"/>
      <c r="D176" s="9">
        <v>11</v>
      </c>
      <c r="E176" s="9">
        <v>20</v>
      </c>
      <c r="F176" s="9">
        <v>17</v>
      </c>
      <c r="G176" s="9">
        <v>14</v>
      </c>
      <c r="H176" s="9">
        <v>15</v>
      </c>
      <c r="I176" s="9">
        <v>17</v>
      </c>
      <c r="J176" s="9">
        <v>11</v>
      </c>
      <c r="K176" s="9">
        <v>12</v>
      </c>
      <c r="L176" s="45">
        <v>11</v>
      </c>
      <c r="M176" s="9">
        <v>6</v>
      </c>
      <c r="N176" s="9">
        <v>7</v>
      </c>
      <c r="O176" s="9">
        <v>11</v>
      </c>
      <c r="P176" s="51"/>
      <c r="Q176" s="9">
        <v>5</v>
      </c>
      <c r="R176" s="9">
        <v>11</v>
      </c>
      <c r="S176" s="9">
        <v>8</v>
      </c>
      <c r="T176" s="9">
        <v>5</v>
      </c>
      <c r="U176" s="9">
        <v>4</v>
      </c>
      <c r="V176" s="9">
        <v>9</v>
      </c>
      <c r="W176" s="9">
        <v>4</v>
      </c>
      <c r="X176" s="9">
        <v>5</v>
      </c>
      <c r="Y176" s="9">
        <v>6</v>
      </c>
      <c r="Z176" s="9">
        <v>2</v>
      </c>
      <c r="AA176" s="9">
        <v>2</v>
      </c>
      <c r="AB176" s="9">
        <v>4</v>
      </c>
      <c r="AC176" s="51"/>
      <c r="AD176" s="9">
        <v>10</v>
      </c>
      <c r="AE176" s="9">
        <v>9</v>
      </c>
      <c r="AF176" s="9">
        <v>8</v>
      </c>
      <c r="AG176" s="9">
        <v>6</v>
      </c>
      <c r="AH176" s="9">
        <v>7</v>
      </c>
      <c r="AI176" s="9">
        <v>4</v>
      </c>
      <c r="AJ176" s="9">
        <v>4</v>
      </c>
      <c r="AK176" s="9">
        <v>4</v>
      </c>
      <c r="AL176" s="9">
        <v>4</v>
      </c>
      <c r="AM176" s="9">
        <v>1</v>
      </c>
      <c r="AN176" s="9">
        <v>3</v>
      </c>
      <c r="AO176" s="9">
        <v>6</v>
      </c>
      <c r="AP176" s="51"/>
      <c r="AQ176" s="9">
        <v>1</v>
      </c>
      <c r="AR176" s="9">
        <v>1</v>
      </c>
      <c r="AS176" s="9"/>
      <c r="AT176" s="118"/>
      <c r="AU176" s="118"/>
      <c r="AV176" s="118"/>
      <c r="AW176" s="9"/>
      <c r="AX176" s="9"/>
      <c r="AY176" s="9"/>
      <c r="AZ176" s="9"/>
      <c r="BA176" s="9"/>
      <c r="BB176" s="13"/>
    </row>
    <row r="177" spans="1:54" x14ac:dyDescent="0.25">
      <c r="A177" s="28" t="s">
        <v>106</v>
      </c>
      <c r="B177" s="9" t="s">
        <v>144</v>
      </c>
      <c r="C177" s="51"/>
      <c r="D177" s="9">
        <v>123</v>
      </c>
      <c r="E177" s="9">
        <v>169</v>
      </c>
      <c r="F177" s="9">
        <v>206</v>
      </c>
      <c r="G177" s="9">
        <v>159</v>
      </c>
      <c r="H177" s="9">
        <v>190</v>
      </c>
      <c r="I177" s="9">
        <v>218</v>
      </c>
      <c r="J177" s="9">
        <v>164</v>
      </c>
      <c r="K177" s="9">
        <v>184</v>
      </c>
      <c r="L177" s="45">
        <v>226</v>
      </c>
      <c r="M177" s="9">
        <v>154</v>
      </c>
      <c r="N177" s="9">
        <v>158</v>
      </c>
      <c r="O177" s="9">
        <v>162</v>
      </c>
      <c r="P177" s="51"/>
      <c r="Q177" s="9">
        <v>96</v>
      </c>
      <c r="R177" s="9">
        <v>66</v>
      </c>
      <c r="S177" s="9">
        <v>94</v>
      </c>
      <c r="T177" s="9">
        <v>89</v>
      </c>
      <c r="U177" s="9">
        <v>101</v>
      </c>
      <c r="V177" s="9">
        <v>110</v>
      </c>
      <c r="W177" s="9">
        <v>92</v>
      </c>
      <c r="X177" s="9">
        <v>95</v>
      </c>
      <c r="Y177" s="9">
        <v>106</v>
      </c>
      <c r="Z177" s="9">
        <v>84</v>
      </c>
      <c r="AA177" s="9">
        <v>95</v>
      </c>
      <c r="AB177" s="9">
        <v>55</v>
      </c>
      <c r="AC177" s="51"/>
      <c r="AD177" s="9">
        <v>106</v>
      </c>
      <c r="AE177" s="9">
        <v>105</v>
      </c>
      <c r="AF177" s="9">
        <v>90</v>
      </c>
      <c r="AG177" s="9">
        <v>90</v>
      </c>
      <c r="AH177" s="9">
        <v>101</v>
      </c>
      <c r="AI177" s="9">
        <v>105</v>
      </c>
      <c r="AJ177" s="9">
        <v>91</v>
      </c>
      <c r="AK177" s="9">
        <v>100</v>
      </c>
      <c r="AL177" s="9">
        <v>116</v>
      </c>
      <c r="AM177" s="9">
        <v>68</v>
      </c>
      <c r="AN177" s="9">
        <v>72</v>
      </c>
      <c r="AO177" s="9">
        <v>84</v>
      </c>
      <c r="AP177" s="51"/>
      <c r="AQ177" s="9"/>
      <c r="AR177" s="9"/>
      <c r="AS177" s="9">
        <v>1</v>
      </c>
      <c r="AT177" s="118"/>
      <c r="AU177" s="118"/>
      <c r="AV177" s="118"/>
      <c r="AW177" s="9">
        <v>1</v>
      </c>
      <c r="AX177" s="9">
        <v>1</v>
      </c>
      <c r="AY177" s="9">
        <v>1</v>
      </c>
      <c r="AZ177" s="9">
        <v>1</v>
      </c>
      <c r="BA177" s="9">
        <v>1</v>
      </c>
      <c r="BB177" s="13"/>
    </row>
    <row r="178" spans="1:54" x14ac:dyDescent="0.25">
      <c r="A178" s="28" t="s">
        <v>107</v>
      </c>
      <c r="B178" s="9" t="s">
        <v>144</v>
      </c>
      <c r="C178" s="51"/>
      <c r="D178" s="9"/>
      <c r="E178" s="9"/>
      <c r="F178" s="9"/>
      <c r="G178" s="9"/>
      <c r="H178" s="9"/>
      <c r="I178" s="9"/>
      <c r="J178" s="9"/>
      <c r="K178" s="9"/>
      <c r="M178" s="9"/>
      <c r="N178" s="9"/>
      <c r="O178" s="9"/>
      <c r="P178" s="51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51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51"/>
      <c r="AQ178" s="9"/>
      <c r="AR178" s="9"/>
      <c r="AS178" s="9"/>
      <c r="AT178" s="72"/>
      <c r="AU178" s="72"/>
      <c r="AV178" s="72"/>
      <c r="AW178" s="9"/>
      <c r="AX178" s="9"/>
      <c r="AY178" s="9"/>
      <c r="AZ178" s="9"/>
      <c r="BA178" s="9"/>
      <c r="BB178" s="13"/>
    </row>
    <row r="179" spans="1:54" x14ac:dyDescent="0.25">
      <c r="A179" s="28" t="s">
        <v>108</v>
      </c>
      <c r="B179" s="9" t="s">
        <v>144</v>
      </c>
      <c r="C179" s="51"/>
      <c r="D179" s="9">
        <v>2</v>
      </c>
      <c r="E179" s="9">
        <v>7</v>
      </c>
      <c r="F179" s="9">
        <v>14</v>
      </c>
      <c r="G179" s="9">
        <v>14</v>
      </c>
      <c r="H179" s="9">
        <v>17</v>
      </c>
      <c r="I179" s="9">
        <v>13</v>
      </c>
      <c r="J179" s="9">
        <v>7</v>
      </c>
      <c r="K179" s="9">
        <v>9</v>
      </c>
      <c r="L179" s="45">
        <v>9</v>
      </c>
      <c r="M179" s="9">
        <v>10</v>
      </c>
      <c r="N179" s="9">
        <v>9</v>
      </c>
      <c r="O179" s="9">
        <v>7</v>
      </c>
      <c r="P179" s="51"/>
      <c r="Q179" s="9">
        <v>1</v>
      </c>
      <c r="R179" s="9">
        <v>2</v>
      </c>
      <c r="S179" s="9">
        <v>6</v>
      </c>
      <c r="T179" s="9">
        <v>3</v>
      </c>
      <c r="U179" s="9">
        <v>9</v>
      </c>
      <c r="V179" s="9">
        <v>6</v>
      </c>
      <c r="W179" s="9">
        <v>2</v>
      </c>
      <c r="X179" s="9">
        <v>4</v>
      </c>
      <c r="Y179" s="9">
        <v>3</v>
      </c>
      <c r="Z179" s="9">
        <v>4</v>
      </c>
      <c r="AA179" s="9">
        <v>4</v>
      </c>
      <c r="AB179" s="9">
        <v>0</v>
      </c>
      <c r="AC179" s="51"/>
      <c r="AD179" s="9">
        <v>2</v>
      </c>
      <c r="AE179" s="9">
        <v>4</v>
      </c>
      <c r="AF179" s="9">
        <v>8</v>
      </c>
      <c r="AG179" s="9">
        <v>9</v>
      </c>
      <c r="AH179" s="9">
        <v>6</v>
      </c>
      <c r="AI179" s="9">
        <v>2</v>
      </c>
      <c r="AJ179" s="9">
        <v>2</v>
      </c>
      <c r="AK179" s="9">
        <v>3</v>
      </c>
      <c r="AL179" s="9">
        <v>3</v>
      </c>
      <c r="AM179" s="9">
        <v>4</v>
      </c>
      <c r="AN179" s="9">
        <v>3</v>
      </c>
      <c r="AO179" s="9">
        <v>2</v>
      </c>
      <c r="AP179" s="51"/>
      <c r="AQ179" s="9"/>
      <c r="AR179" s="9"/>
      <c r="AS179" s="9"/>
      <c r="AT179" s="72"/>
      <c r="AU179" s="72"/>
      <c r="AV179" s="72"/>
      <c r="AW179" s="9"/>
      <c r="AX179" s="9"/>
      <c r="AY179" s="9"/>
      <c r="AZ179" s="9"/>
      <c r="BA179" s="9"/>
      <c r="BB179" s="13"/>
    </row>
    <row r="180" spans="1:54" x14ac:dyDescent="0.25">
      <c r="A180" s="28" t="s">
        <v>109</v>
      </c>
      <c r="B180" s="9" t="s">
        <v>144</v>
      </c>
      <c r="C180" s="51"/>
      <c r="D180" s="9">
        <v>17</v>
      </c>
      <c r="E180" s="9">
        <v>36</v>
      </c>
      <c r="F180" s="9">
        <v>34</v>
      </c>
      <c r="G180" s="9">
        <v>26</v>
      </c>
      <c r="H180" s="9">
        <v>34</v>
      </c>
      <c r="I180" s="9">
        <v>39</v>
      </c>
      <c r="J180" s="9">
        <v>33</v>
      </c>
      <c r="K180" s="9">
        <v>28</v>
      </c>
      <c r="L180" s="45">
        <v>42</v>
      </c>
      <c r="M180" s="9">
        <v>25</v>
      </c>
      <c r="N180" s="9">
        <v>23</v>
      </c>
      <c r="O180" s="9">
        <v>25</v>
      </c>
      <c r="P180" s="51"/>
      <c r="Q180" s="9">
        <v>9</v>
      </c>
      <c r="R180" s="9">
        <v>13</v>
      </c>
      <c r="S180" s="9">
        <v>15</v>
      </c>
      <c r="T180" s="9">
        <v>9</v>
      </c>
      <c r="U180" s="9">
        <v>12</v>
      </c>
      <c r="V180" s="9">
        <v>13</v>
      </c>
      <c r="W180" s="9">
        <v>18</v>
      </c>
      <c r="X180" s="9">
        <v>7</v>
      </c>
      <c r="Y180" s="9">
        <v>12</v>
      </c>
      <c r="Z180" s="9">
        <v>12</v>
      </c>
      <c r="AA180" s="9">
        <v>12</v>
      </c>
      <c r="AB180" s="9">
        <v>6</v>
      </c>
      <c r="AC180" s="51"/>
      <c r="AD180" s="9">
        <v>15</v>
      </c>
      <c r="AE180" s="9">
        <v>20</v>
      </c>
      <c r="AF180" s="9">
        <v>9</v>
      </c>
      <c r="AG180" s="9">
        <v>13</v>
      </c>
      <c r="AH180" s="9">
        <v>14</v>
      </c>
      <c r="AI180" s="9">
        <v>15</v>
      </c>
      <c r="AJ180" s="9">
        <v>13</v>
      </c>
      <c r="AK180" s="9">
        <v>9</v>
      </c>
      <c r="AL180" s="9">
        <v>18</v>
      </c>
      <c r="AM180" s="9">
        <v>5</v>
      </c>
      <c r="AN180" s="9">
        <v>6</v>
      </c>
      <c r="AO180" s="9">
        <v>11</v>
      </c>
      <c r="AP180" s="51"/>
      <c r="AQ180" s="9"/>
      <c r="AR180" s="9">
        <v>1</v>
      </c>
      <c r="AS180" s="9"/>
      <c r="AT180" s="72"/>
      <c r="AU180" s="72"/>
      <c r="AV180" s="72"/>
      <c r="AW180" s="9"/>
      <c r="AX180" s="9"/>
      <c r="AY180" s="9"/>
      <c r="AZ180" s="9"/>
      <c r="BA180" s="9"/>
      <c r="BB180" s="13"/>
    </row>
    <row r="181" spans="1:54" x14ac:dyDescent="0.25">
      <c r="A181" s="28" t="s">
        <v>110</v>
      </c>
      <c r="B181" s="9" t="s">
        <v>144</v>
      </c>
      <c r="C181" s="51"/>
      <c r="D181" s="9">
        <v>4</v>
      </c>
      <c r="E181" s="9">
        <v>2</v>
      </c>
      <c r="F181" s="9">
        <v>6</v>
      </c>
      <c r="G181" s="9">
        <v>9</v>
      </c>
      <c r="H181" s="9">
        <v>9</v>
      </c>
      <c r="I181" s="9">
        <v>8</v>
      </c>
      <c r="J181" s="9">
        <v>8</v>
      </c>
      <c r="K181" s="9">
        <v>6</v>
      </c>
      <c r="L181" s="45">
        <v>7</v>
      </c>
      <c r="M181" s="9">
        <v>6</v>
      </c>
      <c r="N181" s="9">
        <v>11</v>
      </c>
      <c r="O181" s="9">
        <v>5</v>
      </c>
      <c r="P181" s="51"/>
      <c r="Q181" s="9">
        <v>2</v>
      </c>
      <c r="R181" s="9">
        <v>1</v>
      </c>
      <c r="S181" s="9">
        <v>5</v>
      </c>
      <c r="T181" s="9">
        <v>4</v>
      </c>
      <c r="U181" s="9">
        <v>4</v>
      </c>
      <c r="V181" s="9">
        <v>2</v>
      </c>
      <c r="W181" s="9">
        <v>6</v>
      </c>
      <c r="X181" s="9">
        <v>2</v>
      </c>
      <c r="Y181" s="9">
        <v>3</v>
      </c>
      <c r="Z181" s="9">
        <v>3</v>
      </c>
      <c r="AA181" s="9">
        <v>5</v>
      </c>
      <c r="AB181" s="9">
        <v>1</v>
      </c>
      <c r="AC181" s="51"/>
      <c r="AD181" s="9">
        <v>4</v>
      </c>
      <c r="AE181" s="9">
        <v>1</v>
      </c>
      <c r="AF181" s="9">
        <v>3</v>
      </c>
      <c r="AG181" s="9">
        <v>8</v>
      </c>
      <c r="AH181" s="9">
        <v>4</v>
      </c>
      <c r="AI181" s="9">
        <v>3</v>
      </c>
      <c r="AJ181" s="9">
        <v>3</v>
      </c>
      <c r="AK181" s="9">
        <v>4</v>
      </c>
      <c r="AL181" s="9">
        <v>3</v>
      </c>
      <c r="AM181" s="9">
        <v>4</v>
      </c>
      <c r="AN181" s="9">
        <v>7</v>
      </c>
      <c r="AO181" s="9">
        <v>1</v>
      </c>
      <c r="AP181" s="51"/>
      <c r="AQ181" s="9"/>
      <c r="AR181" s="9"/>
      <c r="AS181" s="9"/>
      <c r="AT181" s="72"/>
      <c r="AU181" s="72"/>
      <c r="AV181" s="72"/>
      <c r="AW181" s="9"/>
      <c r="AX181" s="9"/>
      <c r="AY181" s="9"/>
      <c r="AZ181" s="9"/>
      <c r="BA181" s="9">
        <v>1</v>
      </c>
      <c r="BB181" s="13"/>
    </row>
    <row r="182" spans="1:54" x14ac:dyDescent="0.25">
      <c r="A182" s="28" t="s">
        <v>111</v>
      </c>
      <c r="B182" s="9" t="s">
        <v>144</v>
      </c>
      <c r="C182" s="51"/>
      <c r="D182" s="9">
        <v>5</v>
      </c>
      <c r="E182" s="9">
        <v>11</v>
      </c>
      <c r="F182" s="9">
        <v>16</v>
      </c>
      <c r="G182" s="9">
        <v>15</v>
      </c>
      <c r="H182" s="9">
        <v>12</v>
      </c>
      <c r="I182" s="9">
        <v>15</v>
      </c>
      <c r="J182" s="9">
        <v>9</v>
      </c>
      <c r="K182" s="9">
        <v>11</v>
      </c>
      <c r="L182" s="45">
        <v>10</v>
      </c>
      <c r="M182" s="9">
        <v>14</v>
      </c>
      <c r="N182" s="9">
        <v>8</v>
      </c>
      <c r="O182" s="9">
        <v>10</v>
      </c>
      <c r="P182" s="51"/>
      <c r="Q182" s="9">
        <v>2</v>
      </c>
      <c r="R182" s="9">
        <v>4</v>
      </c>
      <c r="S182" s="9">
        <v>6</v>
      </c>
      <c r="T182" s="9">
        <v>10</v>
      </c>
      <c r="U182" s="9">
        <v>3</v>
      </c>
      <c r="V182" s="9">
        <v>7</v>
      </c>
      <c r="W182" s="9">
        <v>2</v>
      </c>
      <c r="X182" s="9">
        <v>5</v>
      </c>
      <c r="Y182" s="9">
        <v>1</v>
      </c>
      <c r="Z182" s="9">
        <v>10</v>
      </c>
      <c r="AA182" s="9">
        <v>4</v>
      </c>
      <c r="AB182" s="9">
        <v>5</v>
      </c>
      <c r="AC182" s="51"/>
      <c r="AD182" s="9">
        <v>3</v>
      </c>
      <c r="AE182" s="9">
        <v>7</v>
      </c>
      <c r="AF182" s="9">
        <v>10</v>
      </c>
      <c r="AG182" s="9">
        <v>6</v>
      </c>
      <c r="AH182" s="9">
        <v>7</v>
      </c>
      <c r="AI182" s="9">
        <v>4</v>
      </c>
      <c r="AJ182" s="9">
        <v>3</v>
      </c>
      <c r="AK182" s="9">
        <v>3</v>
      </c>
      <c r="AL182" s="9">
        <v>4</v>
      </c>
      <c r="AM182" s="9">
        <v>5</v>
      </c>
      <c r="AN182" s="9">
        <v>3</v>
      </c>
      <c r="AO182" s="9">
        <v>6</v>
      </c>
      <c r="AP182" s="51"/>
      <c r="AQ182" s="9"/>
      <c r="AR182" s="9"/>
      <c r="AS182" s="9"/>
      <c r="AT182" s="72"/>
      <c r="AU182" s="72"/>
      <c r="AV182" s="72"/>
      <c r="AW182" s="9"/>
      <c r="AX182" s="9"/>
      <c r="AY182" s="9"/>
      <c r="AZ182" s="9"/>
      <c r="BA182" s="9"/>
      <c r="BB182" s="13"/>
    </row>
    <row r="183" spans="1:54" x14ac:dyDescent="0.25">
      <c r="A183" s="28" t="s">
        <v>112</v>
      </c>
      <c r="B183" s="9" t="s">
        <v>144</v>
      </c>
      <c r="C183" s="51"/>
      <c r="D183" s="9">
        <v>17</v>
      </c>
      <c r="E183" s="9">
        <v>30</v>
      </c>
      <c r="F183" s="9">
        <v>35</v>
      </c>
      <c r="G183" s="9">
        <v>38</v>
      </c>
      <c r="H183" s="9">
        <v>31</v>
      </c>
      <c r="I183" s="9">
        <v>42</v>
      </c>
      <c r="J183" s="9">
        <v>25</v>
      </c>
      <c r="K183" s="9">
        <v>32</v>
      </c>
      <c r="L183" s="45">
        <v>30</v>
      </c>
      <c r="M183" s="9">
        <v>35</v>
      </c>
      <c r="N183" s="9">
        <v>25</v>
      </c>
      <c r="O183" s="9">
        <v>30</v>
      </c>
      <c r="P183" s="51"/>
      <c r="Q183" s="9">
        <v>8</v>
      </c>
      <c r="R183" s="9">
        <v>15</v>
      </c>
      <c r="S183" s="9">
        <v>10</v>
      </c>
      <c r="T183" s="9">
        <v>17</v>
      </c>
      <c r="U183" s="9">
        <v>11</v>
      </c>
      <c r="V183" s="9">
        <v>20</v>
      </c>
      <c r="W183" s="9">
        <v>8</v>
      </c>
      <c r="X183" s="9">
        <v>16</v>
      </c>
      <c r="Y183" s="9">
        <v>8</v>
      </c>
      <c r="Z183" s="9">
        <v>22</v>
      </c>
      <c r="AA183" s="9">
        <v>13</v>
      </c>
      <c r="AB183" s="9">
        <v>6</v>
      </c>
      <c r="AC183" s="51"/>
      <c r="AD183" s="9">
        <v>14</v>
      </c>
      <c r="AE183" s="9">
        <v>15</v>
      </c>
      <c r="AF183" s="9">
        <v>18</v>
      </c>
      <c r="AG183" s="9">
        <v>18</v>
      </c>
      <c r="AH183" s="9">
        <v>10</v>
      </c>
      <c r="AI183" s="9">
        <v>18</v>
      </c>
      <c r="AJ183" s="9">
        <v>10</v>
      </c>
      <c r="AK183" s="9">
        <v>12</v>
      </c>
      <c r="AL183" s="9">
        <v>9</v>
      </c>
      <c r="AM183" s="9">
        <v>17</v>
      </c>
      <c r="AN183" s="9">
        <v>9</v>
      </c>
      <c r="AO183" s="9">
        <v>17</v>
      </c>
      <c r="AP183" s="51"/>
      <c r="AQ183" s="9"/>
      <c r="AR183" s="9"/>
      <c r="AS183" s="9"/>
      <c r="AT183" s="72"/>
      <c r="AU183" s="72"/>
      <c r="AV183" s="72"/>
      <c r="AW183" s="9"/>
      <c r="AX183" s="9"/>
      <c r="AY183" s="9"/>
      <c r="AZ183" s="9"/>
      <c r="BA183" s="9">
        <v>1</v>
      </c>
      <c r="BB183" s="13">
        <v>1</v>
      </c>
    </row>
    <row r="184" spans="1:54" x14ac:dyDescent="0.25">
      <c r="A184" s="28" t="s">
        <v>113</v>
      </c>
      <c r="B184" s="9" t="s">
        <v>144</v>
      </c>
      <c r="C184" s="51"/>
      <c r="D184" s="9">
        <v>1</v>
      </c>
      <c r="E184" s="9">
        <v>1</v>
      </c>
      <c r="F184" s="9">
        <v>1</v>
      </c>
      <c r="G184" s="9">
        <v>1</v>
      </c>
      <c r="H184" s="9"/>
      <c r="I184" s="9">
        <v>4</v>
      </c>
      <c r="J184" s="9">
        <v>1</v>
      </c>
      <c r="K184" s="9">
        <v>1</v>
      </c>
      <c r="L184" s="45">
        <v>1</v>
      </c>
      <c r="M184" s="9">
        <v>1</v>
      </c>
      <c r="N184" s="9">
        <v>4</v>
      </c>
      <c r="O184" s="9">
        <v>1</v>
      </c>
      <c r="P184" s="51"/>
      <c r="Q184" s="9">
        <v>1</v>
      </c>
      <c r="R184" s="9"/>
      <c r="S184" s="9"/>
      <c r="T184" s="9">
        <v>1</v>
      </c>
      <c r="U184" s="9"/>
      <c r="V184" s="9">
        <v>3</v>
      </c>
      <c r="W184" s="9">
        <v>1</v>
      </c>
      <c r="X184" s="9"/>
      <c r="Y184" s="9"/>
      <c r="Z184" s="9"/>
      <c r="AA184" s="9">
        <v>3</v>
      </c>
      <c r="AB184" s="9"/>
      <c r="AC184" s="51"/>
      <c r="AD184" s="9">
        <v>1</v>
      </c>
      <c r="AE184" s="9">
        <v>1</v>
      </c>
      <c r="AF184" s="9"/>
      <c r="AG184" s="9">
        <v>1</v>
      </c>
      <c r="AH184" s="9"/>
      <c r="AI184" s="9">
        <v>3</v>
      </c>
      <c r="AJ184" s="9"/>
      <c r="AK184" s="9">
        <v>1</v>
      </c>
      <c r="AL184" s="9"/>
      <c r="AM184" s="9"/>
      <c r="AN184" s="9">
        <v>3</v>
      </c>
      <c r="AO184" s="9"/>
      <c r="AP184" s="51"/>
      <c r="AQ184" s="9"/>
      <c r="AR184" s="9"/>
      <c r="AS184" s="9"/>
      <c r="AT184" s="72"/>
      <c r="AU184" s="72"/>
      <c r="AV184" s="72"/>
      <c r="AW184" s="9"/>
      <c r="AX184" s="9"/>
      <c r="AY184" s="9"/>
      <c r="AZ184" s="9"/>
      <c r="BA184" s="9"/>
      <c r="BB184" s="13"/>
    </row>
    <row r="185" spans="1:54" x14ac:dyDescent="0.25">
      <c r="A185" s="28" t="s">
        <v>114</v>
      </c>
      <c r="B185" s="9" t="s">
        <v>144</v>
      </c>
      <c r="C185" s="51"/>
      <c r="D185" s="9">
        <v>4</v>
      </c>
      <c r="E185" s="9">
        <v>2</v>
      </c>
      <c r="F185" s="9">
        <v>1</v>
      </c>
      <c r="G185" s="9">
        <v>1</v>
      </c>
      <c r="H185" s="9">
        <v>2</v>
      </c>
      <c r="I185" s="9">
        <v>1</v>
      </c>
      <c r="J185" s="9">
        <v>1</v>
      </c>
      <c r="K185" s="9"/>
      <c r="L185" s="45">
        <v>1</v>
      </c>
      <c r="M185" s="9"/>
      <c r="N185" s="9"/>
      <c r="O185" s="9"/>
      <c r="P185" s="51"/>
      <c r="Q185" s="9">
        <v>2</v>
      </c>
      <c r="R185" s="9">
        <v>1</v>
      </c>
      <c r="S185" s="9"/>
      <c r="T185" s="9"/>
      <c r="U185" s="9">
        <v>2</v>
      </c>
      <c r="V185" s="9"/>
      <c r="W185" s="9">
        <v>1</v>
      </c>
      <c r="X185" s="9"/>
      <c r="Y185" s="9">
        <v>1</v>
      </c>
      <c r="Z185" s="9"/>
      <c r="AA185" s="9"/>
      <c r="AB185" s="9"/>
      <c r="AC185" s="51"/>
      <c r="AD185" s="9">
        <v>3</v>
      </c>
      <c r="AE185" s="9"/>
      <c r="AF185" s="9"/>
      <c r="AG185" s="9">
        <v>1</v>
      </c>
      <c r="AH185" s="9"/>
      <c r="AI185" s="9">
        <v>1</v>
      </c>
      <c r="AJ185" s="9"/>
      <c r="AK185" s="9"/>
      <c r="AL185" s="9">
        <v>1</v>
      </c>
      <c r="AM185" s="9"/>
      <c r="AN185" s="9"/>
      <c r="AO185" s="9"/>
      <c r="AP185" s="51"/>
      <c r="AQ185" s="9"/>
      <c r="AR185" s="9"/>
      <c r="AS185" s="9"/>
      <c r="AT185" s="72"/>
      <c r="AU185" s="72"/>
      <c r="AV185" s="72"/>
      <c r="AW185" s="9"/>
      <c r="AX185" s="9"/>
      <c r="AY185" s="9"/>
      <c r="AZ185" s="9"/>
      <c r="BA185" s="9"/>
      <c r="BB185" s="13"/>
    </row>
    <row r="186" spans="1:54" x14ac:dyDescent="0.25">
      <c r="A186" s="28" t="s">
        <v>115</v>
      </c>
      <c r="B186" s="9" t="s">
        <v>144</v>
      </c>
      <c r="C186" s="51"/>
      <c r="D186" s="9"/>
      <c r="E186" s="9">
        <v>1</v>
      </c>
      <c r="F186" s="9">
        <v>5</v>
      </c>
      <c r="G186" s="9">
        <v>4</v>
      </c>
      <c r="H186" s="9">
        <v>7</v>
      </c>
      <c r="I186" s="9">
        <v>8</v>
      </c>
      <c r="J186" s="9">
        <v>8</v>
      </c>
      <c r="K186" s="9">
        <v>12</v>
      </c>
      <c r="L186" s="45">
        <v>5</v>
      </c>
      <c r="M186" s="9">
        <v>4</v>
      </c>
      <c r="N186" s="9">
        <v>4</v>
      </c>
      <c r="O186" s="9">
        <v>2</v>
      </c>
      <c r="P186" s="51"/>
      <c r="Q186" s="9">
        <v>1</v>
      </c>
      <c r="R186" s="9"/>
      <c r="S186" s="9">
        <v>3</v>
      </c>
      <c r="T186" s="9"/>
      <c r="U186" s="9">
        <v>3</v>
      </c>
      <c r="V186" s="9">
        <v>4</v>
      </c>
      <c r="W186" s="9">
        <v>3</v>
      </c>
      <c r="X186" s="9">
        <v>8</v>
      </c>
      <c r="Y186" s="9">
        <v>1</v>
      </c>
      <c r="Z186" s="9">
        <v>3</v>
      </c>
      <c r="AA186" s="9">
        <v>2</v>
      </c>
      <c r="AB186" s="9"/>
      <c r="AC186" s="51"/>
      <c r="AD186" s="9"/>
      <c r="AE186" s="9"/>
      <c r="AF186" s="9">
        <v>4</v>
      </c>
      <c r="AG186" s="9">
        <v>2</v>
      </c>
      <c r="AH186" s="9">
        <v>3</v>
      </c>
      <c r="AI186" s="9">
        <v>4</v>
      </c>
      <c r="AJ186" s="9">
        <v>5</v>
      </c>
      <c r="AK186" s="9">
        <v>6</v>
      </c>
      <c r="AL186" s="9">
        <v>1</v>
      </c>
      <c r="AM186" s="9">
        <v>1</v>
      </c>
      <c r="AN186" s="9">
        <v>2</v>
      </c>
      <c r="AO186" s="9"/>
      <c r="AP186" s="51"/>
      <c r="AQ186" s="9"/>
      <c r="AR186" s="9"/>
      <c r="AS186" s="9"/>
      <c r="AT186" s="72"/>
      <c r="AU186" s="72"/>
      <c r="AV186" s="72"/>
      <c r="AW186" s="9">
        <v>1</v>
      </c>
      <c r="AX186" s="9">
        <v>1</v>
      </c>
      <c r="AY186" s="9"/>
      <c r="AZ186" s="9"/>
      <c r="BA186" s="9"/>
      <c r="BB186" s="13"/>
    </row>
    <row r="187" spans="1:54" x14ac:dyDescent="0.25">
      <c r="A187" s="28" t="s">
        <v>116</v>
      </c>
      <c r="B187" s="9" t="s">
        <v>144</v>
      </c>
      <c r="C187" s="51"/>
      <c r="D187" s="9">
        <v>14</v>
      </c>
      <c r="E187" s="9">
        <v>29</v>
      </c>
      <c r="F187" s="9">
        <v>31</v>
      </c>
      <c r="G187" s="9">
        <v>27</v>
      </c>
      <c r="H187" s="9">
        <v>20</v>
      </c>
      <c r="I187" s="9">
        <v>31</v>
      </c>
      <c r="J187" s="9">
        <v>23</v>
      </c>
      <c r="K187" s="9">
        <v>17</v>
      </c>
      <c r="L187" s="45">
        <v>25</v>
      </c>
      <c r="M187" s="9">
        <v>17</v>
      </c>
      <c r="N187" s="9">
        <v>23</v>
      </c>
      <c r="O187" s="9">
        <v>24</v>
      </c>
      <c r="P187" s="51"/>
      <c r="Q187" s="9">
        <v>9</v>
      </c>
      <c r="R187" s="9">
        <v>17</v>
      </c>
      <c r="S187" s="9">
        <v>11</v>
      </c>
      <c r="T187" s="9">
        <v>15</v>
      </c>
      <c r="U187" s="9">
        <v>5</v>
      </c>
      <c r="V187" s="9">
        <v>12</v>
      </c>
      <c r="W187" s="9">
        <v>12</v>
      </c>
      <c r="X187" s="9">
        <v>5</v>
      </c>
      <c r="Y187" s="9">
        <v>9</v>
      </c>
      <c r="Z187" s="9">
        <v>6</v>
      </c>
      <c r="AA187" s="9">
        <v>9</v>
      </c>
      <c r="AB187" s="9">
        <v>8</v>
      </c>
      <c r="AC187" s="51"/>
      <c r="AD187" s="9">
        <v>12</v>
      </c>
      <c r="AE187" s="9">
        <v>13</v>
      </c>
      <c r="AF187" s="9">
        <v>17</v>
      </c>
      <c r="AG187" s="9">
        <v>9</v>
      </c>
      <c r="AH187" s="9">
        <v>8</v>
      </c>
      <c r="AI187" s="9">
        <v>12</v>
      </c>
      <c r="AJ187" s="9">
        <v>10</v>
      </c>
      <c r="AK187" s="9">
        <v>6</v>
      </c>
      <c r="AL187" s="9">
        <v>8</v>
      </c>
      <c r="AM187" s="9">
        <v>6</v>
      </c>
      <c r="AN187" s="9">
        <v>11</v>
      </c>
      <c r="AO187" s="9">
        <v>8</v>
      </c>
      <c r="AP187" s="51"/>
      <c r="AQ187" s="9">
        <v>1</v>
      </c>
      <c r="AR187" s="9"/>
      <c r="AS187" s="9"/>
      <c r="AT187" s="118"/>
      <c r="AU187" s="118"/>
      <c r="AV187" s="118"/>
      <c r="AW187" s="9"/>
      <c r="AX187" s="9">
        <v>1</v>
      </c>
      <c r="AY187" s="9"/>
      <c r="AZ187" s="9"/>
      <c r="BA187" s="9"/>
      <c r="BB187" s="13"/>
    </row>
    <row r="188" spans="1:54" x14ac:dyDescent="0.25">
      <c r="A188" s="28" t="s">
        <v>117</v>
      </c>
      <c r="B188" s="9" t="s">
        <v>144</v>
      </c>
      <c r="C188" s="51"/>
      <c r="D188" s="9">
        <v>18</v>
      </c>
      <c r="E188" s="9">
        <v>17</v>
      </c>
      <c r="F188" s="9">
        <v>21</v>
      </c>
      <c r="G188" s="9">
        <v>14</v>
      </c>
      <c r="H188" s="9">
        <v>18</v>
      </c>
      <c r="I188" s="9">
        <v>20</v>
      </c>
      <c r="J188" s="9">
        <v>7</v>
      </c>
      <c r="K188" s="9">
        <v>11</v>
      </c>
      <c r="L188" s="45">
        <v>15</v>
      </c>
      <c r="M188" s="9">
        <v>12</v>
      </c>
      <c r="N188" s="9">
        <v>8</v>
      </c>
      <c r="O188" s="9">
        <v>17</v>
      </c>
      <c r="P188" s="51"/>
      <c r="Q188" s="9">
        <v>9</v>
      </c>
      <c r="R188" s="9">
        <v>9</v>
      </c>
      <c r="S188" s="9">
        <v>7</v>
      </c>
      <c r="T188" s="9">
        <v>7</v>
      </c>
      <c r="U188" s="9">
        <v>10</v>
      </c>
      <c r="V188" s="9">
        <v>12</v>
      </c>
      <c r="W188" s="9">
        <v>1</v>
      </c>
      <c r="X188" s="9">
        <v>5</v>
      </c>
      <c r="Y188" s="9">
        <v>5</v>
      </c>
      <c r="Z188" s="9">
        <v>8</v>
      </c>
      <c r="AA188" s="9">
        <v>5</v>
      </c>
      <c r="AB188" s="9">
        <v>7</v>
      </c>
      <c r="AC188" s="51"/>
      <c r="AD188" s="9">
        <v>15</v>
      </c>
      <c r="AE188" s="9">
        <v>8</v>
      </c>
      <c r="AF188" s="9">
        <v>11</v>
      </c>
      <c r="AG188" s="9">
        <v>7</v>
      </c>
      <c r="AH188" s="9">
        <v>11</v>
      </c>
      <c r="AI188" s="9">
        <v>5</v>
      </c>
      <c r="AJ188" s="9">
        <v>2</v>
      </c>
      <c r="AK188" s="9">
        <v>4</v>
      </c>
      <c r="AL188" s="9">
        <v>7</v>
      </c>
      <c r="AM188" s="9">
        <v>4</v>
      </c>
      <c r="AN188" s="9">
        <v>3</v>
      </c>
      <c r="AO188" s="9">
        <v>13</v>
      </c>
      <c r="AP188" s="51"/>
      <c r="AQ188" s="9"/>
      <c r="AR188" s="9"/>
      <c r="AS188" s="9"/>
      <c r="AT188" s="72"/>
      <c r="AU188" s="72"/>
      <c r="AV188" s="72"/>
      <c r="AW188" s="9"/>
      <c r="AX188" s="9"/>
      <c r="AY188" s="9"/>
      <c r="AZ188" s="9"/>
      <c r="BA188" s="9"/>
      <c r="BB188" s="13"/>
    </row>
    <row r="189" spans="1:54" x14ac:dyDescent="0.25">
      <c r="A189" s="28" t="s">
        <v>118</v>
      </c>
      <c r="B189" s="9" t="s">
        <v>144</v>
      </c>
      <c r="C189" s="51"/>
      <c r="D189" s="9">
        <v>115</v>
      </c>
      <c r="E189" s="9">
        <v>211</v>
      </c>
      <c r="F189" s="9">
        <v>250</v>
      </c>
      <c r="G189" s="9">
        <v>216</v>
      </c>
      <c r="H189" s="9">
        <v>266</v>
      </c>
      <c r="I189" s="9">
        <v>262</v>
      </c>
      <c r="J189" s="9">
        <v>183</v>
      </c>
      <c r="K189" s="9">
        <v>216</v>
      </c>
      <c r="L189" s="45">
        <v>234</v>
      </c>
      <c r="M189" s="9">
        <v>171</v>
      </c>
      <c r="N189" s="9">
        <v>172</v>
      </c>
      <c r="O189" s="9">
        <v>196</v>
      </c>
      <c r="P189" s="51"/>
      <c r="Q189" s="9">
        <v>78</v>
      </c>
      <c r="R189" s="9">
        <v>93</v>
      </c>
      <c r="S189" s="9">
        <v>109</v>
      </c>
      <c r="T189" s="9">
        <v>103</v>
      </c>
      <c r="U189" s="9">
        <v>130</v>
      </c>
      <c r="V189" s="9">
        <v>115</v>
      </c>
      <c r="W189" s="9">
        <v>90</v>
      </c>
      <c r="X189" s="9">
        <v>105</v>
      </c>
      <c r="Y189" s="9">
        <v>80</v>
      </c>
      <c r="Z189" s="9">
        <v>96</v>
      </c>
      <c r="AA189" s="9">
        <v>88</v>
      </c>
      <c r="AB189" s="9">
        <v>85</v>
      </c>
      <c r="AC189" s="51"/>
      <c r="AD189" s="9">
        <v>100</v>
      </c>
      <c r="AE189" s="9">
        <v>112</v>
      </c>
      <c r="AF189" s="9">
        <v>111</v>
      </c>
      <c r="AG189" s="9">
        <v>114</v>
      </c>
      <c r="AH189" s="9">
        <v>137</v>
      </c>
      <c r="AI189" s="9">
        <v>104</v>
      </c>
      <c r="AJ189" s="9">
        <v>83</v>
      </c>
      <c r="AK189" s="9">
        <v>101</v>
      </c>
      <c r="AL189" s="9">
        <v>104</v>
      </c>
      <c r="AM189" s="9">
        <v>70</v>
      </c>
      <c r="AN189" s="9">
        <v>71</v>
      </c>
      <c r="AO189" s="9">
        <v>94</v>
      </c>
      <c r="AP189" s="51"/>
      <c r="AQ189" s="9"/>
      <c r="AR189" s="9">
        <v>1</v>
      </c>
      <c r="AS189" s="9">
        <v>2</v>
      </c>
      <c r="AT189" s="118"/>
      <c r="AU189" s="118"/>
      <c r="AV189" s="118"/>
      <c r="AW189" s="9"/>
      <c r="AX189" s="9"/>
      <c r="AY189" s="9">
        <v>1</v>
      </c>
      <c r="AZ189" s="9">
        <v>1</v>
      </c>
      <c r="BA189" s="9">
        <v>1</v>
      </c>
      <c r="BB189" s="13">
        <v>4</v>
      </c>
    </row>
    <row r="190" spans="1:54" x14ac:dyDescent="0.25">
      <c r="A190" s="28" t="s">
        <v>119</v>
      </c>
      <c r="B190" s="9" t="s">
        <v>144</v>
      </c>
      <c r="C190" s="51"/>
      <c r="D190" s="9">
        <v>120</v>
      </c>
      <c r="E190" s="9">
        <v>212</v>
      </c>
      <c r="F190" s="9">
        <v>304</v>
      </c>
      <c r="G190" s="9">
        <v>264</v>
      </c>
      <c r="H190" s="9">
        <v>324</v>
      </c>
      <c r="I190" s="9">
        <v>327</v>
      </c>
      <c r="J190" s="9">
        <v>223</v>
      </c>
      <c r="K190" s="9">
        <v>267</v>
      </c>
      <c r="L190" s="45">
        <v>291</v>
      </c>
      <c r="M190" s="9">
        <v>231</v>
      </c>
      <c r="N190" s="9">
        <v>216</v>
      </c>
      <c r="O190" s="9">
        <v>261</v>
      </c>
      <c r="P190" s="51"/>
      <c r="Q190" s="9">
        <v>93</v>
      </c>
      <c r="R190" s="9">
        <v>85</v>
      </c>
      <c r="S190" s="9">
        <v>135</v>
      </c>
      <c r="T190" s="9">
        <v>105</v>
      </c>
      <c r="U190" s="9">
        <v>149</v>
      </c>
      <c r="V190" s="9">
        <v>154</v>
      </c>
      <c r="W190" s="9">
        <v>94</v>
      </c>
      <c r="X190" s="9">
        <v>98</v>
      </c>
      <c r="Y190" s="9">
        <v>97</v>
      </c>
      <c r="Z190" s="9">
        <v>125</v>
      </c>
      <c r="AA190" s="9">
        <v>101</v>
      </c>
      <c r="AB190" s="9">
        <v>111</v>
      </c>
      <c r="AC190" s="51"/>
      <c r="AD190" s="9">
        <v>103</v>
      </c>
      <c r="AE190" s="9">
        <v>116</v>
      </c>
      <c r="AF190" s="9">
        <v>159</v>
      </c>
      <c r="AG190" s="9">
        <v>143</v>
      </c>
      <c r="AH190" s="9">
        <v>156</v>
      </c>
      <c r="AI190" s="9">
        <v>117</v>
      </c>
      <c r="AJ190" s="9">
        <v>98</v>
      </c>
      <c r="AK190" s="9">
        <v>115</v>
      </c>
      <c r="AL190" s="9">
        <v>94</v>
      </c>
      <c r="AM190" s="9">
        <v>97</v>
      </c>
      <c r="AN190" s="9">
        <v>77</v>
      </c>
      <c r="AO190" s="9">
        <v>119</v>
      </c>
      <c r="AP190" s="51"/>
      <c r="AQ190" s="9">
        <v>4</v>
      </c>
      <c r="AR190" s="9"/>
      <c r="AS190" s="9">
        <v>2</v>
      </c>
      <c r="AT190" s="118"/>
      <c r="AU190" s="118"/>
      <c r="AV190" s="118"/>
      <c r="AW190" s="9">
        <v>1</v>
      </c>
      <c r="AX190" s="9">
        <v>2</v>
      </c>
      <c r="AY190" s="9"/>
      <c r="AZ190" s="9">
        <v>2</v>
      </c>
      <c r="BA190" s="9">
        <v>1</v>
      </c>
      <c r="BB190" s="13">
        <v>1</v>
      </c>
    </row>
    <row r="191" spans="1:54" x14ac:dyDescent="0.25">
      <c r="A191" s="28" t="s">
        <v>120</v>
      </c>
      <c r="B191" s="9" t="s">
        <v>144</v>
      </c>
      <c r="C191" s="51"/>
      <c r="D191" s="9">
        <v>125</v>
      </c>
      <c r="E191" s="9">
        <v>142</v>
      </c>
      <c r="F191" s="9">
        <v>195</v>
      </c>
      <c r="G191" s="9">
        <v>148</v>
      </c>
      <c r="H191" s="9">
        <v>172</v>
      </c>
      <c r="I191" s="9">
        <v>190</v>
      </c>
      <c r="J191" s="9">
        <v>162</v>
      </c>
      <c r="K191" s="9">
        <v>176</v>
      </c>
      <c r="L191" s="45">
        <v>172</v>
      </c>
      <c r="M191" s="9">
        <v>134</v>
      </c>
      <c r="N191" s="9">
        <v>132</v>
      </c>
      <c r="O191" s="9">
        <v>147</v>
      </c>
      <c r="P191" s="51"/>
      <c r="Q191" s="9">
        <v>115</v>
      </c>
      <c r="R191" s="9">
        <v>68</v>
      </c>
      <c r="S191" s="9">
        <v>88</v>
      </c>
      <c r="T191" s="9">
        <v>75</v>
      </c>
      <c r="U191" s="9">
        <v>79</v>
      </c>
      <c r="V191" s="9">
        <v>84</v>
      </c>
      <c r="W191" s="9">
        <v>78</v>
      </c>
      <c r="X191" s="9">
        <v>90</v>
      </c>
      <c r="Y191" s="9">
        <v>77</v>
      </c>
      <c r="Z191" s="9">
        <v>69</v>
      </c>
      <c r="AA191" s="9">
        <v>76</v>
      </c>
      <c r="AB191" s="9">
        <v>59</v>
      </c>
      <c r="AC191" s="51"/>
      <c r="AD191" s="9">
        <v>112</v>
      </c>
      <c r="AE191" s="9">
        <v>73</v>
      </c>
      <c r="AF191" s="9">
        <v>107</v>
      </c>
      <c r="AG191" s="9">
        <v>74</v>
      </c>
      <c r="AH191" s="9">
        <v>91</v>
      </c>
      <c r="AI191" s="9">
        <v>75</v>
      </c>
      <c r="AJ191" s="9">
        <v>81</v>
      </c>
      <c r="AK191" s="9">
        <v>79</v>
      </c>
      <c r="AL191" s="9">
        <v>68</v>
      </c>
      <c r="AM191" s="9">
        <v>63</v>
      </c>
      <c r="AN191" s="9">
        <v>61</v>
      </c>
      <c r="AO191" s="9">
        <v>78</v>
      </c>
      <c r="AP191" s="51"/>
      <c r="AQ191" s="9">
        <v>3</v>
      </c>
      <c r="AR191" s="9">
        <v>3</v>
      </c>
      <c r="AS191" s="9">
        <v>1</v>
      </c>
      <c r="AT191" s="118"/>
      <c r="AU191" s="118"/>
      <c r="AV191" s="118"/>
      <c r="AW191" s="9">
        <v>1</v>
      </c>
      <c r="AX191" s="9">
        <v>1</v>
      </c>
      <c r="AY191" s="9">
        <v>2</v>
      </c>
      <c r="AZ191" s="9">
        <v>2</v>
      </c>
      <c r="BA191" s="9">
        <v>1</v>
      </c>
      <c r="BB191" s="13">
        <v>1</v>
      </c>
    </row>
    <row r="192" spans="1:54" x14ac:dyDescent="0.25">
      <c r="A192" s="28" t="s">
        <v>121</v>
      </c>
      <c r="B192" s="9" t="s">
        <v>144</v>
      </c>
      <c r="C192" s="51"/>
      <c r="D192" s="9">
        <v>53</v>
      </c>
      <c r="E192" s="9">
        <v>107</v>
      </c>
      <c r="F192" s="9">
        <v>136</v>
      </c>
      <c r="G192" s="9">
        <v>97</v>
      </c>
      <c r="H192" s="9">
        <v>106</v>
      </c>
      <c r="I192" s="9">
        <v>129</v>
      </c>
      <c r="J192" s="9">
        <v>94</v>
      </c>
      <c r="K192" s="9">
        <v>106</v>
      </c>
      <c r="L192" s="45">
        <v>131</v>
      </c>
      <c r="M192" s="9">
        <v>92</v>
      </c>
      <c r="N192" s="9">
        <v>94</v>
      </c>
      <c r="O192" s="9">
        <v>110</v>
      </c>
      <c r="P192" s="51"/>
      <c r="Q192" s="9">
        <v>41</v>
      </c>
      <c r="R192" s="9">
        <v>53</v>
      </c>
      <c r="S192" s="9">
        <v>59</v>
      </c>
      <c r="T192" s="9">
        <v>51</v>
      </c>
      <c r="U192" s="9">
        <v>57</v>
      </c>
      <c r="V192" s="9">
        <v>67</v>
      </c>
      <c r="W192" s="9">
        <v>46</v>
      </c>
      <c r="X192" s="9">
        <v>48</v>
      </c>
      <c r="Y192" s="9">
        <v>60</v>
      </c>
      <c r="Z192" s="9">
        <v>45</v>
      </c>
      <c r="AA192" s="9">
        <v>42</v>
      </c>
      <c r="AB192" s="9">
        <v>38</v>
      </c>
      <c r="AC192" s="51"/>
      <c r="AD192" s="9">
        <v>44</v>
      </c>
      <c r="AE192" s="9">
        <v>60</v>
      </c>
      <c r="AF192" s="9">
        <v>74</v>
      </c>
      <c r="AG192" s="9">
        <v>50</v>
      </c>
      <c r="AH192" s="9">
        <v>56</v>
      </c>
      <c r="AI192" s="9">
        <v>58</v>
      </c>
      <c r="AJ192" s="9">
        <v>51</v>
      </c>
      <c r="AK192" s="9">
        <v>53</v>
      </c>
      <c r="AL192" s="9">
        <v>57</v>
      </c>
      <c r="AM192" s="9">
        <v>48</v>
      </c>
      <c r="AN192" s="9">
        <v>36</v>
      </c>
      <c r="AO192" s="9">
        <v>44</v>
      </c>
      <c r="AP192" s="51"/>
      <c r="AQ192" s="9">
        <v>1</v>
      </c>
      <c r="AR192" s="9">
        <v>2</v>
      </c>
      <c r="AS192" s="9"/>
      <c r="AT192" s="118"/>
      <c r="AU192" s="118"/>
      <c r="AV192" s="118"/>
      <c r="AW192" s="9">
        <v>3</v>
      </c>
      <c r="AX192" s="9">
        <v>1</v>
      </c>
      <c r="AY192" s="9">
        <v>1</v>
      </c>
      <c r="AZ192" s="9">
        <v>4</v>
      </c>
      <c r="BA192" s="9">
        <v>2</v>
      </c>
      <c r="BB192" s="13"/>
    </row>
    <row r="193" spans="1:54" x14ac:dyDescent="0.25">
      <c r="A193" s="28" t="s">
        <v>122</v>
      </c>
      <c r="B193" s="9" t="s">
        <v>144</v>
      </c>
      <c r="C193" s="51"/>
      <c r="D193" s="9">
        <v>314</v>
      </c>
      <c r="E193" s="9">
        <v>511</v>
      </c>
      <c r="F193" s="9">
        <v>677</v>
      </c>
      <c r="G193" s="9">
        <v>531</v>
      </c>
      <c r="H193" s="9">
        <v>599</v>
      </c>
      <c r="I193" s="9">
        <v>655</v>
      </c>
      <c r="J193" s="9">
        <v>474</v>
      </c>
      <c r="K193" s="9">
        <v>581</v>
      </c>
      <c r="L193" s="45">
        <v>593</v>
      </c>
      <c r="M193" s="9">
        <v>505</v>
      </c>
      <c r="N193" s="9">
        <v>454</v>
      </c>
      <c r="O193" s="9">
        <v>540</v>
      </c>
      <c r="P193" s="51"/>
      <c r="Q193" s="9">
        <v>232</v>
      </c>
      <c r="R193" s="9">
        <v>211</v>
      </c>
      <c r="S193" s="9">
        <v>284</v>
      </c>
      <c r="T193" s="9">
        <v>240</v>
      </c>
      <c r="U193" s="9">
        <v>261</v>
      </c>
      <c r="V193" s="9">
        <v>281</v>
      </c>
      <c r="W193" s="9">
        <v>181</v>
      </c>
      <c r="X193" s="9">
        <v>255</v>
      </c>
      <c r="Y193" s="9">
        <v>187</v>
      </c>
      <c r="Z193" s="9">
        <v>250</v>
      </c>
      <c r="AA193" s="9">
        <v>184</v>
      </c>
      <c r="AB193" s="9">
        <v>202</v>
      </c>
      <c r="AC193" s="51"/>
      <c r="AD193" s="9">
        <v>266</v>
      </c>
      <c r="AE193" s="9">
        <v>254</v>
      </c>
      <c r="AF193" s="9">
        <v>323</v>
      </c>
      <c r="AG193" s="9">
        <v>249</v>
      </c>
      <c r="AH193" s="9">
        <v>287</v>
      </c>
      <c r="AI193" s="9">
        <v>247</v>
      </c>
      <c r="AJ193" s="9">
        <v>199</v>
      </c>
      <c r="AK193" s="9">
        <v>232</v>
      </c>
      <c r="AL193" s="9">
        <v>220</v>
      </c>
      <c r="AM193" s="9">
        <v>200</v>
      </c>
      <c r="AN193" s="9">
        <v>161</v>
      </c>
      <c r="AO193" s="9">
        <v>217</v>
      </c>
      <c r="AP193" s="51"/>
      <c r="AQ193" s="9">
        <v>4</v>
      </c>
      <c r="AR193" s="9">
        <v>5</v>
      </c>
      <c r="AS193" s="9">
        <v>3</v>
      </c>
      <c r="AT193" s="118"/>
      <c r="AU193" s="118"/>
      <c r="AV193" s="118"/>
      <c r="AW193" s="9">
        <v>1</v>
      </c>
      <c r="AX193" s="9">
        <v>2</v>
      </c>
      <c r="AY193" s="9">
        <v>2</v>
      </c>
      <c r="AZ193" s="9">
        <v>2</v>
      </c>
      <c r="BA193" s="9">
        <v>6</v>
      </c>
      <c r="BB193" s="13">
        <v>2</v>
      </c>
    </row>
    <row r="194" spans="1:54" x14ac:dyDescent="0.25">
      <c r="A194" s="28" t="s">
        <v>123</v>
      </c>
      <c r="B194" s="9" t="s">
        <v>144</v>
      </c>
      <c r="C194" s="51"/>
      <c r="D194" s="9">
        <v>151</v>
      </c>
      <c r="E194" s="9">
        <v>249</v>
      </c>
      <c r="F194" s="9">
        <v>335</v>
      </c>
      <c r="G194" s="9">
        <v>271</v>
      </c>
      <c r="H194" s="9">
        <v>306</v>
      </c>
      <c r="I194" s="9">
        <v>360</v>
      </c>
      <c r="J194" s="9">
        <v>249</v>
      </c>
      <c r="K194" s="9">
        <v>244</v>
      </c>
      <c r="L194" s="45">
        <v>283</v>
      </c>
      <c r="M194" s="9">
        <v>222</v>
      </c>
      <c r="N194" s="9">
        <v>225</v>
      </c>
      <c r="O194" s="9">
        <v>258</v>
      </c>
      <c r="P194" s="51"/>
      <c r="Q194" s="9">
        <v>121</v>
      </c>
      <c r="R194" s="9">
        <v>116</v>
      </c>
      <c r="S194" s="9">
        <v>130</v>
      </c>
      <c r="T194" s="9">
        <v>128</v>
      </c>
      <c r="U194" s="9">
        <v>134</v>
      </c>
      <c r="V194" s="9">
        <v>163</v>
      </c>
      <c r="W194" s="9">
        <v>119</v>
      </c>
      <c r="X194" s="9">
        <v>94</v>
      </c>
      <c r="Y194" s="9">
        <v>105</v>
      </c>
      <c r="Z194" s="9">
        <v>104</v>
      </c>
      <c r="AA194" s="9">
        <v>108</v>
      </c>
      <c r="AB194" s="9">
        <v>99</v>
      </c>
      <c r="AC194" s="51"/>
      <c r="AD194" s="9">
        <v>133</v>
      </c>
      <c r="AE194" s="9">
        <v>127</v>
      </c>
      <c r="AF194" s="9">
        <v>180</v>
      </c>
      <c r="AG194" s="9">
        <v>137</v>
      </c>
      <c r="AH194" s="9">
        <v>141</v>
      </c>
      <c r="AI194" s="9">
        <v>154</v>
      </c>
      <c r="AJ194" s="9">
        <v>107</v>
      </c>
      <c r="AK194" s="9">
        <v>89</v>
      </c>
      <c r="AL194" s="9">
        <v>101</v>
      </c>
      <c r="AM194" s="9">
        <v>94</v>
      </c>
      <c r="AN194" s="9">
        <v>83</v>
      </c>
      <c r="AO194" s="9">
        <v>114</v>
      </c>
      <c r="AP194" s="51"/>
      <c r="AQ194" s="9">
        <v>5</v>
      </c>
      <c r="AR194" s="9">
        <v>1</v>
      </c>
      <c r="AS194" s="9">
        <v>2</v>
      </c>
      <c r="AT194" s="118"/>
      <c r="AU194" s="118"/>
      <c r="AV194" s="118"/>
      <c r="AW194" s="9"/>
      <c r="AX194" s="9">
        <v>2</v>
      </c>
      <c r="AY194" s="9"/>
      <c r="AZ194" s="9">
        <v>3</v>
      </c>
      <c r="BA194" s="9">
        <v>1</v>
      </c>
      <c r="BB194" s="13">
        <v>3</v>
      </c>
    </row>
    <row r="195" spans="1:54" x14ac:dyDescent="0.25">
      <c r="A195" s="28" t="s">
        <v>124</v>
      </c>
      <c r="B195" s="9" t="s">
        <v>144</v>
      </c>
      <c r="C195" s="51"/>
      <c r="D195" s="9">
        <v>277</v>
      </c>
      <c r="E195" s="9">
        <v>492</v>
      </c>
      <c r="F195" s="9">
        <v>569</v>
      </c>
      <c r="G195" s="9">
        <v>455</v>
      </c>
      <c r="H195" s="9">
        <v>576</v>
      </c>
      <c r="I195" s="9">
        <v>630</v>
      </c>
      <c r="J195" s="9">
        <v>454</v>
      </c>
      <c r="K195" s="9">
        <v>494</v>
      </c>
      <c r="L195" s="45">
        <v>561</v>
      </c>
      <c r="M195" s="9">
        <v>446</v>
      </c>
      <c r="N195" s="9">
        <v>412</v>
      </c>
      <c r="O195" s="9">
        <v>454</v>
      </c>
      <c r="P195" s="51"/>
      <c r="Q195" s="9">
        <v>182</v>
      </c>
      <c r="R195" s="9">
        <v>196</v>
      </c>
      <c r="S195" s="9">
        <v>221</v>
      </c>
      <c r="T195" s="9">
        <v>198</v>
      </c>
      <c r="U195" s="9">
        <v>238</v>
      </c>
      <c r="V195" s="9">
        <v>291</v>
      </c>
      <c r="W195" s="9">
        <v>199</v>
      </c>
      <c r="X195" s="9">
        <v>179</v>
      </c>
      <c r="Y195" s="9">
        <v>192</v>
      </c>
      <c r="Z195" s="9">
        <v>222</v>
      </c>
      <c r="AA195" s="9">
        <v>186</v>
      </c>
      <c r="AB195" s="9">
        <v>158</v>
      </c>
      <c r="AC195" s="51"/>
      <c r="AD195" s="9">
        <v>222</v>
      </c>
      <c r="AE195" s="9">
        <v>235</v>
      </c>
      <c r="AF195" s="9">
        <v>244</v>
      </c>
      <c r="AG195" s="9">
        <v>225</v>
      </c>
      <c r="AH195" s="9">
        <v>291</v>
      </c>
      <c r="AI195" s="9">
        <v>227</v>
      </c>
      <c r="AJ195" s="9">
        <v>189</v>
      </c>
      <c r="AK195" s="9">
        <v>194</v>
      </c>
      <c r="AL195" s="9">
        <v>204</v>
      </c>
      <c r="AM195" s="9">
        <v>169</v>
      </c>
      <c r="AN195" s="9">
        <v>139</v>
      </c>
      <c r="AO195" s="9">
        <v>184</v>
      </c>
      <c r="AP195" s="51"/>
      <c r="AQ195" s="9">
        <v>7</v>
      </c>
      <c r="AR195" s="9">
        <v>5</v>
      </c>
      <c r="AS195" s="9">
        <v>4</v>
      </c>
      <c r="AT195" s="118"/>
      <c r="AU195" s="118"/>
      <c r="AV195" s="118"/>
      <c r="AW195" s="9">
        <v>5</v>
      </c>
      <c r="AX195" s="9">
        <v>5</v>
      </c>
      <c r="AY195" s="9">
        <v>1</v>
      </c>
      <c r="AZ195" s="9">
        <v>3</v>
      </c>
      <c r="BA195" s="9">
        <v>4</v>
      </c>
      <c r="BB195" s="13">
        <v>5</v>
      </c>
    </row>
    <row r="196" spans="1:54" x14ac:dyDescent="0.25">
      <c r="A196" s="28" t="s">
        <v>125</v>
      </c>
      <c r="B196" s="9" t="s">
        <v>144</v>
      </c>
      <c r="C196" s="51"/>
      <c r="D196" s="9">
        <v>315</v>
      </c>
      <c r="E196" s="9">
        <v>500</v>
      </c>
      <c r="F196" s="9">
        <v>649</v>
      </c>
      <c r="G196" s="9">
        <v>506</v>
      </c>
      <c r="H196" s="9">
        <v>595</v>
      </c>
      <c r="I196" s="9">
        <v>633</v>
      </c>
      <c r="J196" s="9">
        <v>485</v>
      </c>
      <c r="K196" s="9">
        <v>518</v>
      </c>
      <c r="L196" s="45">
        <v>575</v>
      </c>
      <c r="M196" s="9">
        <v>492</v>
      </c>
      <c r="N196" s="9">
        <v>465</v>
      </c>
      <c r="O196" s="9">
        <v>535</v>
      </c>
      <c r="P196" s="51"/>
      <c r="Q196" s="9">
        <v>195</v>
      </c>
      <c r="R196" s="9">
        <v>226</v>
      </c>
      <c r="S196" s="9">
        <v>288</v>
      </c>
      <c r="T196" s="9">
        <v>247</v>
      </c>
      <c r="U196" s="9">
        <v>258</v>
      </c>
      <c r="V196" s="9">
        <v>288</v>
      </c>
      <c r="W196" s="9">
        <v>249</v>
      </c>
      <c r="X196" s="9">
        <v>239</v>
      </c>
      <c r="Y196" s="9">
        <v>218</v>
      </c>
      <c r="Z196" s="9">
        <v>259</v>
      </c>
      <c r="AA196" s="9">
        <v>206</v>
      </c>
      <c r="AB196" s="9">
        <v>189</v>
      </c>
      <c r="AC196" s="51"/>
      <c r="AD196" s="9">
        <v>255</v>
      </c>
      <c r="AE196" s="9">
        <v>254</v>
      </c>
      <c r="AF196" s="9">
        <v>317</v>
      </c>
      <c r="AG196" s="9">
        <v>260</v>
      </c>
      <c r="AH196" s="9">
        <v>308</v>
      </c>
      <c r="AI196" s="9">
        <v>224</v>
      </c>
      <c r="AJ196" s="9">
        <v>228</v>
      </c>
      <c r="AK196" s="9">
        <v>234</v>
      </c>
      <c r="AL196" s="9">
        <v>246</v>
      </c>
      <c r="AM196" s="9">
        <v>227</v>
      </c>
      <c r="AN196" s="9">
        <v>193</v>
      </c>
      <c r="AO196" s="9">
        <v>242</v>
      </c>
      <c r="AP196" s="51"/>
      <c r="AQ196" s="9">
        <v>6</v>
      </c>
      <c r="AR196" s="9">
        <v>6</v>
      </c>
      <c r="AS196" s="9">
        <v>1</v>
      </c>
      <c r="AT196" s="118"/>
      <c r="AU196" s="118"/>
      <c r="AV196" s="118"/>
      <c r="AW196" s="9">
        <v>6</v>
      </c>
      <c r="AX196" s="9">
        <v>6</v>
      </c>
      <c r="AY196" s="9">
        <v>3</v>
      </c>
      <c r="AZ196" s="9">
        <v>7</v>
      </c>
      <c r="BA196" s="9">
        <v>4</v>
      </c>
      <c r="BB196" s="13">
        <v>8</v>
      </c>
    </row>
    <row r="197" spans="1:54" x14ac:dyDescent="0.25">
      <c r="A197" s="28" t="s">
        <v>126</v>
      </c>
      <c r="B197" s="9" t="s">
        <v>144</v>
      </c>
      <c r="C197" s="51"/>
      <c r="D197" s="9">
        <v>151</v>
      </c>
      <c r="E197" s="9">
        <v>250</v>
      </c>
      <c r="F197" s="9">
        <v>322</v>
      </c>
      <c r="G197" s="9">
        <v>266</v>
      </c>
      <c r="H197" s="9">
        <v>306</v>
      </c>
      <c r="I197" s="9">
        <v>326</v>
      </c>
      <c r="J197" s="9">
        <v>258</v>
      </c>
      <c r="K197" s="9">
        <v>247</v>
      </c>
      <c r="L197" s="45">
        <v>280</v>
      </c>
      <c r="M197" s="9">
        <v>232</v>
      </c>
      <c r="N197" s="9">
        <v>240</v>
      </c>
      <c r="O197" s="9">
        <v>260</v>
      </c>
      <c r="P197" s="51"/>
      <c r="Q197" s="9">
        <v>100</v>
      </c>
      <c r="R197" s="9">
        <v>102</v>
      </c>
      <c r="S197" s="9">
        <v>125</v>
      </c>
      <c r="T197" s="9">
        <v>117</v>
      </c>
      <c r="U197" s="9">
        <v>146</v>
      </c>
      <c r="V197" s="9">
        <v>145</v>
      </c>
      <c r="W197" s="9">
        <v>123</v>
      </c>
      <c r="X197" s="9">
        <v>91</v>
      </c>
      <c r="Y197" s="9">
        <v>88</v>
      </c>
      <c r="Z197" s="9">
        <v>111</v>
      </c>
      <c r="AA197" s="9">
        <v>107</v>
      </c>
      <c r="AB197" s="9">
        <v>91</v>
      </c>
      <c r="AC197" s="51"/>
      <c r="AD197" s="9">
        <v>127</v>
      </c>
      <c r="AE197" s="9">
        <v>126</v>
      </c>
      <c r="AF197" s="9">
        <v>148</v>
      </c>
      <c r="AG197" s="9">
        <v>136</v>
      </c>
      <c r="AH197" s="9">
        <v>137</v>
      </c>
      <c r="AI197" s="9">
        <v>129</v>
      </c>
      <c r="AJ197" s="9">
        <v>109</v>
      </c>
      <c r="AK197" s="9">
        <v>91</v>
      </c>
      <c r="AL197" s="9">
        <v>104</v>
      </c>
      <c r="AM197" s="9">
        <v>102</v>
      </c>
      <c r="AN197" s="9">
        <v>95</v>
      </c>
      <c r="AO197" s="9">
        <v>103</v>
      </c>
      <c r="AP197" s="51"/>
      <c r="AQ197" s="9">
        <v>4</v>
      </c>
      <c r="AR197" s="9">
        <v>1</v>
      </c>
      <c r="AS197" s="9">
        <v>2</v>
      </c>
      <c r="AT197" s="118"/>
      <c r="AU197" s="118">
        <v>1</v>
      </c>
      <c r="AV197" s="118"/>
      <c r="AW197" s="9">
        <v>5</v>
      </c>
      <c r="AX197" s="9">
        <v>3</v>
      </c>
      <c r="AY197" s="9"/>
      <c r="AZ197" s="9">
        <v>4</v>
      </c>
      <c r="BA197" s="9">
        <v>1</v>
      </c>
      <c r="BB197" s="13">
        <v>1</v>
      </c>
    </row>
    <row r="198" spans="1:54" x14ac:dyDescent="0.25">
      <c r="A198" s="28" t="s">
        <v>127</v>
      </c>
      <c r="B198" s="9" t="s">
        <v>144</v>
      </c>
      <c r="C198" s="51"/>
      <c r="D198" s="9">
        <v>125</v>
      </c>
      <c r="E198" s="9">
        <v>200</v>
      </c>
      <c r="F198" s="9">
        <v>256</v>
      </c>
      <c r="G198" s="9">
        <v>205</v>
      </c>
      <c r="H198" s="9">
        <v>222</v>
      </c>
      <c r="I198" s="9">
        <v>285</v>
      </c>
      <c r="J198" s="9">
        <v>204</v>
      </c>
      <c r="K198" s="9">
        <v>245</v>
      </c>
      <c r="L198" s="45">
        <v>256</v>
      </c>
      <c r="M198" s="9">
        <v>211</v>
      </c>
      <c r="N198" s="9">
        <v>191</v>
      </c>
      <c r="O198" s="9">
        <v>226</v>
      </c>
      <c r="P198" s="51"/>
      <c r="Q198" s="9">
        <v>81</v>
      </c>
      <c r="R198" s="9">
        <v>93</v>
      </c>
      <c r="S198" s="9">
        <v>106</v>
      </c>
      <c r="T198" s="9">
        <v>84</v>
      </c>
      <c r="U198" s="9">
        <v>85</v>
      </c>
      <c r="V198" s="9">
        <v>129</v>
      </c>
      <c r="W198" s="9">
        <v>86</v>
      </c>
      <c r="X198" s="9">
        <v>103</v>
      </c>
      <c r="Y198" s="9">
        <v>88</v>
      </c>
      <c r="Z198" s="9">
        <v>110</v>
      </c>
      <c r="AA198" s="9">
        <v>78</v>
      </c>
      <c r="AB198" s="9">
        <v>83</v>
      </c>
      <c r="AC198" s="51"/>
      <c r="AD198" s="9">
        <v>100</v>
      </c>
      <c r="AE198" s="9">
        <v>99</v>
      </c>
      <c r="AF198" s="9">
        <v>129</v>
      </c>
      <c r="AG198" s="9">
        <v>105</v>
      </c>
      <c r="AH198" s="9">
        <v>97</v>
      </c>
      <c r="AI198" s="9">
        <v>105</v>
      </c>
      <c r="AJ198" s="9">
        <v>91</v>
      </c>
      <c r="AK198" s="9">
        <v>104</v>
      </c>
      <c r="AL198" s="9">
        <v>87</v>
      </c>
      <c r="AM198" s="9">
        <v>97</v>
      </c>
      <c r="AN198" s="9">
        <v>71</v>
      </c>
      <c r="AO198" s="9">
        <v>90</v>
      </c>
      <c r="AP198" s="51"/>
      <c r="AQ198" s="9"/>
      <c r="AR198" s="9">
        <v>2</v>
      </c>
      <c r="AS198" s="9">
        <v>3</v>
      </c>
      <c r="AT198" s="118"/>
      <c r="AU198" s="118"/>
      <c r="AV198" s="118"/>
      <c r="AW198" s="9">
        <v>2</v>
      </c>
      <c r="AX198" s="9">
        <v>1</v>
      </c>
      <c r="AY198" s="9">
        <v>1</v>
      </c>
      <c r="AZ198" s="9">
        <v>2</v>
      </c>
      <c r="BA198" s="9">
        <v>1</v>
      </c>
      <c r="BB198" s="13"/>
    </row>
    <row r="199" spans="1:54" x14ac:dyDescent="0.25">
      <c r="A199" s="28" t="s">
        <v>128</v>
      </c>
      <c r="B199" s="9" t="s">
        <v>144</v>
      </c>
      <c r="C199" s="51"/>
      <c r="D199" s="9">
        <v>117</v>
      </c>
      <c r="E199" s="9">
        <v>187</v>
      </c>
      <c r="F199" s="9">
        <v>233</v>
      </c>
      <c r="G199" s="9">
        <v>188</v>
      </c>
      <c r="H199" s="9">
        <v>231</v>
      </c>
      <c r="I199" s="9">
        <v>254</v>
      </c>
      <c r="J199" s="9">
        <v>181</v>
      </c>
      <c r="K199" s="9">
        <v>197</v>
      </c>
      <c r="L199" s="45">
        <v>223</v>
      </c>
      <c r="M199" s="9">
        <v>172</v>
      </c>
      <c r="N199" s="9">
        <v>185</v>
      </c>
      <c r="O199" s="9">
        <v>213</v>
      </c>
      <c r="P199" s="51"/>
      <c r="Q199" s="9">
        <v>81</v>
      </c>
      <c r="R199" s="9">
        <v>64</v>
      </c>
      <c r="S199" s="9">
        <v>86</v>
      </c>
      <c r="T199" s="9">
        <v>80</v>
      </c>
      <c r="U199" s="9">
        <v>85</v>
      </c>
      <c r="V199" s="9">
        <v>111</v>
      </c>
      <c r="W199" s="9">
        <v>73</v>
      </c>
      <c r="X199" s="9">
        <v>71</v>
      </c>
      <c r="Y199" s="9">
        <v>70</v>
      </c>
      <c r="Z199" s="9">
        <v>74</v>
      </c>
      <c r="AA199" s="9">
        <v>81</v>
      </c>
      <c r="AB199" s="9">
        <v>79</v>
      </c>
      <c r="AC199" s="51"/>
      <c r="AD199" s="9">
        <v>98</v>
      </c>
      <c r="AE199" s="9">
        <v>96</v>
      </c>
      <c r="AF199" s="9">
        <v>97</v>
      </c>
      <c r="AG199" s="9">
        <v>85</v>
      </c>
      <c r="AH199" s="9">
        <v>110</v>
      </c>
      <c r="AI199" s="9">
        <v>83</v>
      </c>
      <c r="AJ199" s="9">
        <v>70</v>
      </c>
      <c r="AK199" s="9">
        <v>73</v>
      </c>
      <c r="AL199" s="9">
        <v>80</v>
      </c>
      <c r="AM199" s="9">
        <v>68</v>
      </c>
      <c r="AN199" s="9">
        <v>64</v>
      </c>
      <c r="AO199" s="9">
        <v>88</v>
      </c>
      <c r="AP199" s="51"/>
      <c r="AQ199" s="9">
        <v>4</v>
      </c>
      <c r="AR199" s="9">
        <v>2</v>
      </c>
      <c r="AS199" s="9">
        <v>1</v>
      </c>
      <c r="AT199" s="118"/>
      <c r="AU199" s="118"/>
      <c r="AV199" s="118"/>
      <c r="AW199" s="9">
        <v>1</v>
      </c>
      <c r="AX199" s="9">
        <v>3</v>
      </c>
      <c r="AY199" s="9"/>
      <c r="AZ199" s="9">
        <v>3</v>
      </c>
      <c r="BA199" s="9">
        <v>2</v>
      </c>
      <c r="BB199" s="13">
        <v>1</v>
      </c>
    </row>
    <row r="200" spans="1:54" x14ac:dyDescent="0.25">
      <c r="A200" s="68" t="s">
        <v>129</v>
      </c>
      <c r="B200" s="9" t="s">
        <v>144</v>
      </c>
      <c r="C200" s="51"/>
      <c r="D200" s="9">
        <v>71</v>
      </c>
      <c r="E200" s="9">
        <v>113</v>
      </c>
      <c r="F200" s="9">
        <v>145</v>
      </c>
      <c r="G200" s="9">
        <v>119</v>
      </c>
      <c r="H200" s="9">
        <v>148</v>
      </c>
      <c r="I200" s="9">
        <v>141</v>
      </c>
      <c r="J200" s="9">
        <v>137</v>
      </c>
      <c r="K200" s="9">
        <v>144</v>
      </c>
      <c r="L200" s="45">
        <v>154</v>
      </c>
      <c r="M200" s="9">
        <v>142</v>
      </c>
      <c r="N200" s="9">
        <v>132</v>
      </c>
      <c r="O200" s="9">
        <v>132</v>
      </c>
      <c r="P200" s="51"/>
      <c r="Q200" s="9">
        <v>55</v>
      </c>
      <c r="R200" s="9">
        <v>47</v>
      </c>
      <c r="S200" s="9">
        <v>75</v>
      </c>
      <c r="T200" s="9">
        <v>46</v>
      </c>
      <c r="U200" s="9">
        <v>70</v>
      </c>
      <c r="V200" s="9">
        <v>55</v>
      </c>
      <c r="W200" s="9">
        <v>64</v>
      </c>
      <c r="X200" s="9">
        <v>63</v>
      </c>
      <c r="Y200" s="9">
        <v>61</v>
      </c>
      <c r="Z200" s="9">
        <v>80</v>
      </c>
      <c r="AA200" s="9">
        <v>73</v>
      </c>
      <c r="AB200" s="9">
        <v>48</v>
      </c>
      <c r="AC200" s="51"/>
      <c r="AD200" s="9">
        <v>59</v>
      </c>
      <c r="AE200" s="9">
        <v>68</v>
      </c>
      <c r="AF200" s="9">
        <v>67</v>
      </c>
      <c r="AG200" s="9">
        <v>68</v>
      </c>
      <c r="AH200" s="9">
        <v>71</v>
      </c>
      <c r="AI200" s="9">
        <v>54</v>
      </c>
      <c r="AJ200" s="9">
        <v>73</v>
      </c>
      <c r="AK200" s="9">
        <v>62</v>
      </c>
      <c r="AL200" s="9">
        <v>57</v>
      </c>
      <c r="AM200" s="9">
        <v>70</v>
      </c>
      <c r="AN200" s="9">
        <v>57</v>
      </c>
      <c r="AO200" s="9">
        <v>60</v>
      </c>
      <c r="AP200" s="51"/>
      <c r="AQ200" s="9"/>
      <c r="AR200" s="9"/>
      <c r="AS200" s="9">
        <v>3</v>
      </c>
      <c r="AT200" s="118"/>
      <c r="AU200" s="118"/>
      <c r="AV200" s="118"/>
      <c r="AW200" s="9">
        <v>2</v>
      </c>
      <c r="AX200" s="9">
        <v>2</v>
      </c>
      <c r="AY200" s="9"/>
      <c r="AZ200" s="9">
        <v>2</v>
      </c>
      <c r="BA200" s="9">
        <v>2</v>
      </c>
      <c r="BB200" s="13">
        <v>1</v>
      </c>
    </row>
    <row r="201" spans="1:54" x14ac:dyDescent="0.25">
      <c r="A201" s="28" t="s">
        <v>130</v>
      </c>
      <c r="B201" s="9" t="s">
        <v>144</v>
      </c>
      <c r="C201" s="51"/>
      <c r="D201" s="9"/>
      <c r="E201" s="9"/>
      <c r="F201" s="9"/>
      <c r="G201" s="9"/>
      <c r="H201" s="9"/>
      <c r="I201" s="9"/>
      <c r="J201" s="9"/>
      <c r="K201" s="9"/>
      <c r="M201" s="9"/>
      <c r="N201" s="9"/>
      <c r="O201" s="9"/>
      <c r="P201" s="51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51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51"/>
      <c r="AQ201" s="9"/>
      <c r="AR201" s="9"/>
      <c r="AS201" s="9"/>
      <c r="AT201" s="72"/>
      <c r="AU201" s="72"/>
      <c r="AV201" s="72"/>
      <c r="AW201" s="9"/>
      <c r="AX201" s="9"/>
      <c r="AY201" s="9"/>
      <c r="AZ201" s="9"/>
      <c r="BA201" s="9"/>
      <c r="BB201" s="13"/>
    </row>
    <row r="202" spans="1:54" x14ac:dyDescent="0.25">
      <c r="A202" s="28" t="s">
        <v>131</v>
      </c>
      <c r="B202" s="9" t="s">
        <v>144</v>
      </c>
      <c r="C202" s="51"/>
      <c r="D202" s="9"/>
      <c r="E202" s="9"/>
      <c r="F202" s="9"/>
      <c r="G202" s="9"/>
      <c r="H202" s="9"/>
      <c r="I202" s="9"/>
      <c r="J202" s="9"/>
      <c r="K202" s="9"/>
      <c r="M202" s="9"/>
      <c r="N202" s="9"/>
      <c r="O202" s="9"/>
      <c r="P202" s="51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51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51"/>
      <c r="AQ202" s="9"/>
      <c r="AR202" s="9"/>
      <c r="AS202" s="9"/>
      <c r="AT202" s="72"/>
      <c r="AU202" s="72"/>
      <c r="AV202" s="72"/>
      <c r="AW202" s="9"/>
      <c r="AX202" s="9"/>
      <c r="AY202" s="9"/>
      <c r="AZ202" s="9"/>
      <c r="BA202" s="9"/>
      <c r="BB202" s="13"/>
    </row>
    <row r="203" spans="1:54" x14ac:dyDescent="0.25">
      <c r="A203" s="28" t="s">
        <v>132</v>
      </c>
      <c r="B203" s="9" t="s">
        <v>144</v>
      </c>
      <c r="C203" s="51"/>
      <c r="D203" s="9">
        <v>217</v>
      </c>
      <c r="E203" s="9">
        <v>286</v>
      </c>
      <c r="F203" s="9">
        <v>321</v>
      </c>
      <c r="G203" s="9">
        <v>264</v>
      </c>
      <c r="H203" s="9">
        <v>291</v>
      </c>
      <c r="I203" s="9">
        <v>343</v>
      </c>
      <c r="J203" s="9">
        <v>275</v>
      </c>
      <c r="K203" s="9">
        <v>315</v>
      </c>
      <c r="L203" s="45">
        <v>343</v>
      </c>
      <c r="M203" s="9">
        <v>252</v>
      </c>
      <c r="N203" s="9">
        <v>270</v>
      </c>
      <c r="O203" s="9">
        <v>320</v>
      </c>
      <c r="P203" s="51"/>
      <c r="Q203" s="9">
        <v>179</v>
      </c>
      <c r="R203" s="9">
        <v>130</v>
      </c>
      <c r="S203" s="9">
        <v>137</v>
      </c>
      <c r="T203" s="9">
        <v>126</v>
      </c>
      <c r="U203" s="9">
        <v>140</v>
      </c>
      <c r="V203" s="9">
        <v>170</v>
      </c>
      <c r="W203" s="9">
        <v>134</v>
      </c>
      <c r="X203" s="9">
        <v>137</v>
      </c>
      <c r="Y203" s="9">
        <v>149</v>
      </c>
      <c r="Z203" s="9">
        <v>116</v>
      </c>
      <c r="AA203" s="9">
        <v>122</v>
      </c>
      <c r="AB203" s="9">
        <v>125</v>
      </c>
      <c r="AC203" s="51"/>
      <c r="AD203" s="9">
        <v>195</v>
      </c>
      <c r="AE203" s="9">
        <v>142</v>
      </c>
      <c r="AF203" s="9">
        <v>147</v>
      </c>
      <c r="AG203" s="9">
        <v>143</v>
      </c>
      <c r="AH203" s="9">
        <v>138</v>
      </c>
      <c r="AI203" s="9">
        <v>154</v>
      </c>
      <c r="AJ203" s="9">
        <v>139</v>
      </c>
      <c r="AK203" s="9">
        <v>155</v>
      </c>
      <c r="AL203" s="9">
        <v>139</v>
      </c>
      <c r="AM203" s="9">
        <v>120</v>
      </c>
      <c r="AN203" s="9">
        <v>114</v>
      </c>
      <c r="AO203" s="9">
        <v>139</v>
      </c>
      <c r="AP203" s="51"/>
      <c r="AQ203" s="9">
        <v>4</v>
      </c>
      <c r="AR203" s="9">
        <v>3</v>
      </c>
      <c r="AS203" s="9">
        <v>1</v>
      </c>
      <c r="AT203" s="118"/>
      <c r="AU203" s="118"/>
      <c r="AV203" s="118"/>
      <c r="AW203" s="9">
        <v>2</v>
      </c>
      <c r="AX203" s="9">
        <v>5</v>
      </c>
      <c r="AY203" s="9">
        <v>1</v>
      </c>
      <c r="AZ203" s="9"/>
      <c r="BA203" s="9">
        <v>3</v>
      </c>
      <c r="BB203" s="13">
        <v>2</v>
      </c>
    </row>
    <row r="204" spans="1:54" x14ac:dyDescent="0.25">
      <c r="A204" s="28" t="s">
        <v>133</v>
      </c>
      <c r="B204" s="9" t="s">
        <v>144</v>
      </c>
      <c r="C204" s="51"/>
      <c r="D204" s="9">
        <v>110</v>
      </c>
      <c r="E204" s="9">
        <v>171</v>
      </c>
      <c r="F204" s="9">
        <v>243</v>
      </c>
      <c r="G204" s="9">
        <v>183</v>
      </c>
      <c r="H204" s="9">
        <v>214</v>
      </c>
      <c r="I204" s="9">
        <v>243</v>
      </c>
      <c r="J204" s="9">
        <v>184</v>
      </c>
      <c r="K204" s="9">
        <v>196</v>
      </c>
      <c r="L204" s="45">
        <v>179</v>
      </c>
      <c r="M204" s="9">
        <v>143</v>
      </c>
      <c r="N204" s="9">
        <v>155</v>
      </c>
      <c r="O204" s="9">
        <v>181</v>
      </c>
      <c r="P204" s="51"/>
      <c r="Q204" s="9">
        <v>70</v>
      </c>
      <c r="R204" s="9">
        <v>63</v>
      </c>
      <c r="S204" s="9">
        <v>110</v>
      </c>
      <c r="T204" s="72">
        <v>82</v>
      </c>
      <c r="U204" s="72">
        <v>94</v>
      </c>
      <c r="V204" s="72">
        <v>113</v>
      </c>
      <c r="W204" s="9">
        <v>85</v>
      </c>
      <c r="X204" s="9">
        <v>96</v>
      </c>
      <c r="Y204" s="9">
        <v>68</v>
      </c>
      <c r="Z204" s="9">
        <v>92</v>
      </c>
      <c r="AA204" s="9">
        <v>76</v>
      </c>
      <c r="AB204" s="9">
        <v>70</v>
      </c>
      <c r="AC204" s="51"/>
      <c r="AD204" s="9">
        <v>90</v>
      </c>
      <c r="AE204" s="9">
        <v>89</v>
      </c>
      <c r="AF204" s="9">
        <v>114</v>
      </c>
      <c r="AG204" s="9">
        <v>94</v>
      </c>
      <c r="AH204" s="9">
        <v>103</v>
      </c>
      <c r="AI204" s="9">
        <v>95</v>
      </c>
      <c r="AJ204" s="9">
        <v>95</v>
      </c>
      <c r="AK204" s="9">
        <v>74</v>
      </c>
      <c r="AL204" s="9">
        <v>61</v>
      </c>
      <c r="AM204" s="9">
        <v>61</v>
      </c>
      <c r="AN204" s="9">
        <v>91</v>
      </c>
      <c r="AO204" s="9">
        <v>87</v>
      </c>
      <c r="AP204" s="51"/>
      <c r="AQ204" s="9">
        <v>4</v>
      </c>
      <c r="AR204" s="9"/>
      <c r="AS204" s="9"/>
      <c r="AT204" s="118"/>
      <c r="AU204" s="118"/>
      <c r="AV204" s="118"/>
      <c r="AW204" s="9">
        <v>1</v>
      </c>
      <c r="AX204" s="9">
        <v>2</v>
      </c>
      <c r="AY204" s="9">
        <v>3</v>
      </c>
      <c r="AZ204" s="9">
        <v>2</v>
      </c>
      <c r="BA204" s="9">
        <v>4</v>
      </c>
      <c r="BB204" s="13">
        <v>3</v>
      </c>
    </row>
    <row r="205" spans="1:54" s="72" customFormat="1" x14ac:dyDescent="0.25">
      <c r="A205" s="28">
        <v>99228</v>
      </c>
      <c r="B205" s="9" t="s">
        <v>144</v>
      </c>
      <c r="C205" s="51"/>
      <c r="D205" s="9"/>
      <c r="E205" s="9"/>
      <c r="F205" s="9"/>
      <c r="J205" s="9"/>
      <c r="K205" s="9"/>
      <c r="M205" s="9"/>
      <c r="N205" s="9"/>
      <c r="O205" s="9"/>
      <c r="P205" s="51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51"/>
      <c r="AD205" s="9"/>
      <c r="AE205" s="9"/>
      <c r="AF205" s="9"/>
      <c r="AJ205" s="9"/>
      <c r="AK205" s="9"/>
      <c r="AL205" s="9"/>
      <c r="AM205" s="124"/>
      <c r="AN205" s="9"/>
      <c r="AO205" s="9"/>
      <c r="AP205" s="51"/>
      <c r="AQ205" s="9"/>
      <c r="AR205" s="9"/>
      <c r="AS205" s="9"/>
      <c r="AT205" s="118"/>
      <c r="AU205" s="118"/>
      <c r="AV205" s="118"/>
      <c r="AW205" s="9"/>
      <c r="AX205" s="9"/>
      <c r="AY205" s="9"/>
      <c r="AZ205" s="9"/>
      <c r="BA205" s="9"/>
      <c r="BB205" s="13"/>
    </row>
    <row r="206" spans="1:54" x14ac:dyDescent="0.25">
      <c r="A206" s="28" t="s">
        <v>134</v>
      </c>
      <c r="B206" s="9" t="s">
        <v>144</v>
      </c>
      <c r="C206" s="51"/>
      <c r="D206" s="9"/>
      <c r="E206" s="9"/>
      <c r="F206" s="9"/>
      <c r="G206" s="9"/>
      <c r="H206" s="9"/>
      <c r="I206" s="9"/>
      <c r="J206" s="9"/>
      <c r="K206" s="9"/>
      <c r="M206" s="9"/>
      <c r="N206" s="9"/>
      <c r="O206" s="9"/>
      <c r="P206" s="51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51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51"/>
      <c r="AQ206" s="9"/>
      <c r="AR206" s="9"/>
      <c r="AS206" s="9"/>
      <c r="AT206" s="72"/>
      <c r="AU206" s="72"/>
      <c r="AV206" s="72"/>
      <c r="AW206" s="9"/>
      <c r="AX206" s="9"/>
      <c r="AY206" s="9"/>
      <c r="AZ206" s="9"/>
      <c r="BA206" s="9"/>
      <c r="BB206" s="13"/>
    </row>
    <row r="207" spans="1:54" x14ac:dyDescent="0.25">
      <c r="A207" s="28" t="s">
        <v>135</v>
      </c>
      <c r="B207" s="9" t="s">
        <v>144</v>
      </c>
      <c r="C207" s="51"/>
      <c r="D207" s="9">
        <v>3</v>
      </c>
      <c r="E207" s="9">
        <v>5</v>
      </c>
      <c r="F207" s="9">
        <v>2</v>
      </c>
      <c r="G207" s="9">
        <v>3</v>
      </c>
      <c r="H207" s="9">
        <v>4</v>
      </c>
      <c r="I207" s="9">
        <v>4</v>
      </c>
      <c r="J207" s="9">
        <v>1</v>
      </c>
      <c r="K207" s="9">
        <v>3</v>
      </c>
      <c r="L207" s="45">
        <v>3</v>
      </c>
      <c r="M207" s="9">
        <v>3</v>
      </c>
      <c r="N207" s="9">
        <v>3</v>
      </c>
      <c r="O207" s="9">
        <v>4</v>
      </c>
      <c r="P207" s="51"/>
      <c r="Q207" s="9">
        <v>1</v>
      </c>
      <c r="R207" s="9">
        <v>4</v>
      </c>
      <c r="S207" s="9">
        <v>2</v>
      </c>
      <c r="T207" s="9"/>
      <c r="U207" s="9">
        <v>1</v>
      </c>
      <c r="V207" s="9">
        <v>1</v>
      </c>
      <c r="W207" s="9"/>
      <c r="X207" s="9">
        <v>2</v>
      </c>
      <c r="Y207" s="9">
        <v>2</v>
      </c>
      <c r="Z207" s="9">
        <v>1</v>
      </c>
      <c r="AA207" s="9">
        <v>1</v>
      </c>
      <c r="AB207" s="9">
        <v>1</v>
      </c>
      <c r="AC207" s="51"/>
      <c r="AD207" s="9">
        <v>3</v>
      </c>
      <c r="AE207" s="9">
        <v>3</v>
      </c>
      <c r="AF207" s="9">
        <v>1</v>
      </c>
      <c r="AG207" s="9">
        <v>3</v>
      </c>
      <c r="AH207" s="9">
        <v>1</v>
      </c>
      <c r="AI207" s="9">
        <v>1</v>
      </c>
      <c r="AJ207" s="9"/>
      <c r="AK207" s="9">
        <v>1</v>
      </c>
      <c r="AL207" s="9">
        <v>1</v>
      </c>
      <c r="AM207" s="9">
        <v>2</v>
      </c>
      <c r="AN207" s="9">
        <v>1</v>
      </c>
      <c r="AO207" s="9">
        <v>2</v>
      </c>
      <c r="AP207" s="51"/>
      <c r="AQ207" s="9"/>
      <c r="AR207" s="9"/>
      <c r="AS207" s="9"/>
      <c r="AT207" s="72"/>
      <c r="AU207" s="72"/>
      <c r="AV207" s="72"/>
      <c r="AW207" s="9"/>
      <c r="AX207" s="9"/>
      <c r="AY207" s="9"/>
      <c r="AZ207" s="9"/>
      <c r="BA207" s="9"/>
      <c r="BB207" s="13"/>
    </row>
    <row r="208" spans="1:54" x14ac:dyDescent="0.25">
      <c r="A208" s="28" t="s">
        <v>136</v>
      </c>
      <c r="B208" s="9" t="s">
        <v>144</v>
      </c>
      <c r="C208" s="51"/>
      <c r="D208" s="9"/>
      <c r="E208" s="9"/>
      <c r="F208" s="9"/>
      <c r="G208" s="9"/>
      <c r="H208" s="9"/>
      <c r="I208" s="9"/>
      <c r="J208" s="9"/>
      <c r="K208" s="9"/>
      <c r="M208" s="9"/>
      <c r="N208" s="9"/>
      <c r="O208" s="9"/>
      <c r="P208" s="51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51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51"/>
      <c r="AQ208" s="9"/>
      <c r="AR208" s="9"/>
      <c r="AS208" s="9"/>
      <c r="AT208" s="72"/>
      <c r="AU208" s="72"/>
      <c r="AV208" s="72"/>
      <c r="AW208" s="9"/>
      <c r="AX208" s="9"/>
      <c r="AY208" s="9"/>
      <c r="AZ208" s="9"/>
      <c r="BA208" s="9"/>
      <c r="BB208" s="13"/>
    </row>
    <row r="209" spans="1:54" x14ac:dyDescent="0.25">
      <c r="A209" s="28" t="s">
        <v>137</v>
      </c>
      <c r="B209" s="9" t="s">
        <v>144</v>
      </c>
      <c r="C209" s="51"/>
      <c r="D209" s="9">
        <v>5</v>
      </c>
      <c r="E209" s="9">
        <v>11</v>
      </c>
      <c r="F209" s="9">
        <v>19</v>
      </c>
      <c r="G209" s="9">
        <v>11</v>
      </c>
      <c r="H209" s="9">
        <v>8</v>
      </c>
      <c r="I209" s="9">
        <v>11</v>
      </c>
      <c r="J209" s="9">
        <v>9</v>
      </c>
      <c r="K209" s="9">
        <v>6</v>
      </c>
      <c r="L209" s="45">
        <v>9</v>
      </c>
      <c r="M209" s="9">
        <v>9</v>
      </c>
      <c r="N209" s="9">
        <v>5</v>
      </c>
      <c r="O209" s="9">
        <v>10</v>
      </c>
      <c r="P209" s="51"/>
      <c r="Q209" s="9">
        <v>5</v>
      </c>
      <c r="R209" s="9">
        <v>5</v>
      </c>
      <c r="S209" s="9">
        <v>10</v>
      </c>
      <c r="T209" s="9">
        <v>8</v>
      </c>
      <c r="U209" s="9">
        <v>2</v>
      </c>
      <c r="V209" s="9">
        <v>6</v>
      </c>
      <c r="W209" s="9">
        <v>5</v>
      </c>
      <c r="X209" s="9">
        <v>1</v>
      </c>
      <c r="Y209" s="9">
        <v>3</v>
      </c>
      <c r="Z209" s="9">
        <v>4</v>
      </c>
      <c r="AA209" s="9">
        <v>1</v>
      </c>
      <c r="AB209" s="9">
        <v>3</v>
      </c>
      <c r="AC209" s="51"/>
      <c r="AD209" s="9">
        <v>4</v>
      </c>
      <c r="AE209" s="9">
        <v>7</v>
      </c>
      <c r="AF209" s="9">
        <v>11</v>
      </c>
      <c r="AG209" s="9">
        <v>5</v>
      </c>
      <c r="AH209" s="9">
        <v>5</v>
      </c>
      <c r="AI209" s="9">
        <v>3</v>
      </c>
      <c r="AJ209" s="9">
        <v>5</v>
      </c>
      <c r="AK209" s="9">
        <v>2</v>
      </c>
      <c r="AL209" s="9">
        <v>2</v>
      </c>
      <c r="AM209" s="9">
        <v>4</v>
      </c>
      <c r="AN209" s="9">
        <v>1</v>
      </c>
      <c r="AO209" s="9">
        <v>4</v>
      </c>
      <c r="AP209" s="51"/>
      <c r="AQ209" s="9"/>
      <c r="AR209" s="9"/>
      <c r="AS209" s="9"/>
      <c r="AT209" s="72"/>
      <c r="AU209" s="72"/>
      <c r="AV209" s="72"/>
      <c r="AW209" s="9"/>
      <c r="AX209" s="9"/>
      <c r="AY209" s="9">
        <v>1</v>
      </c>
      <c r="AZ209" s="9"/>
      <c r="BA209" s="9"/>
      <c r="BB209" s="13"/>
    </row>
    <row r="210" spans="1:54" x14ac:dyDescent="0.25">
      <c r="A210" s="28" t="s">
        <v>138</v>
      </c>
      <c r="B210" s="9" t="s">
        <v>144</v>
      </c>
      <c r="C210" s="51"/>
      <c r="D210" s="9">
        <v>84</v>
      </c>
      <c r="E210" s="9">
        <v>125</v>
      </c>
      <c r="F210" s="9">
        <v>149</v>
      </c>
      <c r="G210" s="9">
        <v>129</v>
      </c>
      <c r="H210" s="9">
        <v>144</v>
      </c>
      <c r="I210" s="9">
        <v>123</v>
      </c>
      <c r="J210" s="9">
        <v>86</v>
      </c>
      <c r="K210" s="9">
        <v>108</v>
      </c>
      <c r="L210" s="45">
        <v>114</v>
      </c>
      <c r="M210" s="9">
        <v>87</v>
      </c>
      <c r="N210" s="9">
        <v>74</v>
      </c>
      <c r="O210" s="9">
        <v>88</v>
      </c>
      <c r="P210" s="51"/>
      <c r="Q210" s="9">
        <v>59</v>
      </c>
      <c r="R210" s="9">
        <v>61</v>
      </c>
      <c r="S210" s="9">
        <v>72</v>
      </c>
      <c r="T210" s="9">
        <v>56</v>
      </c>
      <c r="U210" s="9">
        <v>78</v>
      </c>
      <c r="V210" s="9">
        <v>64</v>
      </c>
      <c r="W210" s="9">
        <v>47</v>
      </c>
      <c r="X210" s="9">
        <v>53</v>
      </c>
      <c r="Y210" s="9">
        <v>50</v>
      </c>
      <c r="Z210" s="9">
        <v>49</v>
      </c>
      <c r="AA210" s="9">
        <v>40</v>
      </c>
      <c r="AB210" s="9">
        <v>34</v>
      </c>
      <c r="AC210" s="51"/>
      <c r="AD210" s="9">
        <v>77</v>
      </c>
      <c r="AE210" s="9">
        <v>62</v>
      </c>
      <c r="AF210" s="9">
        <v>78</v>
      </c>
      <c r="AG210" s="9">
        <v>74</v>
      </c>
      <c r="AH210" s="9">
        <v>67</v>
      </c>
      <c r="AI210" s="9">
        <v>47</v>
      </c>
      <c r="AJ210" s="9">
        <v>43</v>
      </c>
      <c r="AK210" s="9">
        <v>60</v>
      </c>
      <c r="AL210" s="9">
        <v>44</v>
      </c>
      <c r="AM210" s="9">
        <v>39</v>
      </c>
      <c r="AN210" s="9">
        <v>25</v>
      </c>
      <c r="AO210" s="9">
        <v>49</v>
      </c>
      <c r="AP210" s="51"/>
      <c r="AQ210" s="9"/>
      <c r="AR210" s="9"/>
      <c r="AS210" s="9"/>
      <c r="AT210" s="118">
        <v>2</v>
      </c>
      <c r="AU210" s="118"/>
      <c r="AV210" s="118"/>
      <c r="AW210" s="9">
        <v>2</v>
      </c>
      <c r="AX210" s="9">
        <v>1</v>
      </c>
      <c r="AY210" s="9"/>
      <c r="AZ210" s="9">
        <v>1</v>
      </c>
      <c r="BA210" s="9">
        <v>1</v>
      </c>
      <c r="BB210" s="13">
        <v>2</v>
      </c>
    </row>
    <row r="211" spans="1:54" x14ac:dyDescent="0.25">
      <c r="A211" s="28" t="s">
        <v>139</v>
      </c>
      <c r="B211" s="9" t="s">
        <v>144</v>
      </c>
      <c r="C211" s="51"/>
      <c r="D211" s="9">
        <v>1</v>
      </c>
      <c r="E211" s="9">
        <v>5</v>
      </c>
      <c r="F211" s="9">
        <v>6</v>
      </c>
      <c r="G211" s="9">
        <v>6</v>
      </c>
      <c r="H211" s="9">
        <v>4</v>
      </c>
      <c r="I211" s="9">
        <v>2</v>
      </c>
      <c r="J211" s="9">
        <v>3</v>
      </c>
      <c r="K211" s="9">
        <v>3</v>
      </c>
      <c r="L211" s="45">
        <v>4</v>
      </c>
      <c r="M211" s="9">
        <v>3</v>
      </c>
      <c r="N211" s="9"/>
      <c r="O211" s="9">
        <v>5</v>
      </c>
      <c r="P211" s="51"/>
      <c r="Q211" s="9">
        <v>4</v>
      </c>
      <c r="R211" s="9">
        <v>2</v>
      </c>
      <c r="S211" s="9">
        <v>1</v>
      </c>
      <c r="T211" s="9">
        <v>5</v>
      </c>
      <c r="U211" s="9">
        <v>3</v>
      </c>
      <c r="V211" s="9">
        <v>1</v>
      </c>
      <c r="W211" s="9"/>
      <c r="X211" s="9"/>
      <c r="Y211" s="9">
        <v>2</v>
      </c>
      <c r="Z211" s="9">
        <v>3</v>
      </c>
      <c r="AA211" s="9"/>
      <c r="AB211" s="9">
        <v>1</v>
      </c>
      <c r="AC211" s="51"/>
      <c r="AD211" s="9">
        <v>1</v>
      </c>
      <c r="AE211" s="9">
        <v>4</v>
      </c>
      <c r="AF211" s="9">
        <v>3</v>
      </c>
      <c r="AG211" s="9">
        <v>2</v>
      </c>
      <c r="AH211" s="9">
        <v>2</v>
      </c>
      <c r="AI211" s="9">
        <v>1</v>
      </c>
      <c r="AJ211" s="9">
        <v>3</v>
      </c>
      <c r="AK211" s="9"/>
      <c r="AL211" s="9"/>
      <c r="AM211" s="9">
        <v>1</v>
      </c>
      <c r="AN211" s="9"/>
      <c r="AO211" s="9">
        <v>5</v>
      </c>
      <c r="AP211" s="51"/>
      <c r="AQ211" s="9"/>
      <c r="AR211" s="9"/>
      <c r="AS211" s="9"/>
      <c r="AT211" s="72"/>
      <c r="AU211" s="72"/>
      <c r="AV211" s="72"/>
      <c r="AW211" s="9"/>
      <c r="AX211" s="9"/>
      <c r="AY211" s="9"/>
      <c r="AZ211" s="9">
        <v>1</v>
      </c>
      <c r="BA211" s="9"/>
      <c r="BB211" s="13"/>
    </row>
    <row r="212" spans="1:54" x14ac:dyDescent="0.25">
      <c r="A212" s="28" t="s">
        <v>140</v>
      </c>
      <c r="B212" s="9" t="s">
        <v>144</v>
      </c>
      <c r="C212" s="51"/>
      <c r="D212" s="9">
        <v>13</v>
      </c>
      <c r="E212" s="9">
        <v>13</v>
      </c>
      <c r="F212" s="9">
        <v>16</v>
      </c>
      <c r="G212" s="9">
        <v>7</v>
      </c>
      <c r="H212" s="9">
        <v>10</v>
      </c>
      <c r="I212" s="9">
        <v>13</v>
      </c>
      <c r="J212" s="9">
        <v>10</v>
      </c>
      <c r="K212" s="9">
        <v>8</v>
      </c>
      <c r="L212" s="45">
        <v>15</v>
      </c>
      <c r="M212" s="9">
        <v>13</v>
      </c>
      <c r="N212" s="9">
        <v>12</v>
      </c>
      <c r="O212" s="9">
        <v>9</v>
      </c>
      <c r="P212" s="51"/>
      <c r="Q212" s="9">
        <v>5</v>
      </c>
      <c r="R212" s="9">
        <v>6</v>
      </c>
      <c r="S212" s="9">
        <v>7</v>
      </c>
      <c r="T212" s="9">
        <v>3</v>
      </c>
      <c r="U212" s="9">
        <v>7</v>
      </c>
      <c r="V212" s="9">
        <v>5</v>
      </c>
      <c r="W212" s="9">
        <v>4</v>
      </c>
      <c r="X212" s="9">
        <v>2</v>
      </c>
      <c r="Y212" s="9">
        <v>5</v>
      </c>
      <c r="Z212" s="9">
        <v>8</v>
      </c>
      <c r="AA212" s="9">
        <v>8</v>
      </c>
      <c r="AB212" s="9">
        <v>3</v>
      </c>
      <c r="AC212" s="51"/>
      <c r="AD212" s="9">
        <v>12</v>
      </c>
      <c r="AE212" s="9">
        <v>5</v>
      </c>
      <c r="AF212" s="9">
        <v>7</v>
      </c>
      <c r="AG212" s="9">
        <v>1</v>
      </c>
      <c r="AH212" s="9">
        <v>4</v>
      </c>
      <c r="AI212" s="9">
        <v>9</v>
      </c>
      <c r="AJ212" s="9">
        <v>3</v>
      </c>
      <c r="AK212" s="9">
        <v>3</v>
      </c>
      <c r="AL212" s="9">
        <v>7</v>
      </c>
      <c r="AM212" s="9">
        <v>7</v>
      </c>
      <c r="AN212" s="9">
        <v>4</v>
      </c>
      <c r="AO212" s="9">
        <v>5</v>
      </c>
      <c r="AP212" s="51"/>
      <c r="AQ212" s="9"/>
      <c r="AR212" s="9"/>
      <c r="AS212" s="9"/>
      <c r="AT212" s="72"/>
      <c r="AU212" s="72"/>
      <c r="AV212" s="72"/>
      <c r="AW212" s="9"/>
      <c r="AX212" s="9"/>
      <c r="AY212" s="9"/>
      <c r="AZ212" s="9"/>
      <c r="BA212" s="9"/>
      <c r="BB212" s="13"/>
    </row>
    <row r="213" spans="1:54" ht="15.75" thickBot="1" x14ac:dyDescent="0.3">
      <c r="A213" s="29" t="s">
        <v>141</v>
      </c>
      <c r="B213" s="14" t="s">
        <v>144</v>
      </c>
      <c r="C213" s="30"/>
      <c r="D213" s="14">
        <v>113</v>
      </c>
      <c r="E213" s="14">
        <v>208</v>
      </c>
      <c r="F213" s="14">
        <v>232</v>
      </c>
      <c r="G213" s="9">
        <v>205</v>
      </c>
      <c r="H213" s="9">
        <v>216</v>
      </c>
      <c r="I213" s="9">
        <v>251</v>
      </c>
      <c r="J213" s="14">
        <v>210</v>
      </c>
      <c r="K213" s="14">
        <v>228</v>
      </c>
      <c r="L213" s="14">
        <v>248</v>
      </c>
      <c r="M213" s="14">
        <v>234</v>
      </c>
      <c r="N213" s="14">
        <v>179</v>
      </c>
      <c r="O213" s="14">
        <v>226</v>
      </c>
      <c r="P213" s="30"/>
      <c r="Q213" s="14">
        <v>95</v>
      </c>
      <c r="R213" s="14">
        <v>107</v>
      </c>
      <c r="S213" s="14">
        <v>112</v>
      </c>
      <c r="T213" s="14">
        <v>91</v>
      </c>
      <c r="U213" s="14">
        <v>110</v>
      </c>
      <c r="V213" s="14">
        <v>123</v>
      </c>
      <c r="W213" s="14">
        <v>109</v>
      </c>
      <c r="X213" s="14">
        <v>115</v>
      </c>
      <c r="Y213" s="14">
        <v>108</v>
      </c>
      <c r="Z213" s="14">
        <v>135</v>
      </c>
      <c r="AA213" s="14">
        <v>79</v>
      </c>
      <c r="AB213" s="14">
        <v>107</v>
      </c>
      <c r="AC213" s="30"/>
      <c r="AD213" s="14">
        <v>101</v>
      </c>
      <c r="AE213" s="14">
        <v>106</v>
      </c>
      <c r="AF213" s="14">
        <v>113</v>
      </c>
      <c r="AG213" s="9">
        <v>122</v>
      </c>
      <c r="AH213" s="9">
        <v>99</v>
      </c>
      <c r="AI213" s="9">
        <v>117</v>
      </c>
      <c r="AJ213" s="14">
        <v>122</v>
      </c>
      <c r="AK213" s="14">
        <v>112</v>
      </c>
      <c r="AL213" s="14">
        <v>115</v>
      </c>
      <c r="AM213" s="14">
        <v>109</v>
      </c>
      <c r="AN213" s="14">
        <v>78</v>
      </c>
      <c r="AO213" s="14">
        <v>109</v>
      </c>
      <c r="AP213" s="30"/>
      <c r="AQ213" s="14">
        <v>4</v>
      </c>
      <c r="AR213" s="14"/>
      <c r="AS213" s="14">
        <v>1</v>
      </c>
      <c r="AT213" s="118"/>
      <c r="AU213" s="118"/>
      <c r="AV213" s="118"/>
      <c r="AW213" s="14">
        <v>2</v>
      </c>
      <c r="AX213" s="14"/>
      <c r="AY213" s="14">
        <v>3</v>
      </c>
      <c r="AZ213" s="14">
        <v>5</v>
      </c>
      <c r="BA213" s="14">
        <v>6</v>
      </c>
      <c r="BB213" s="15">
        <v>2</v>
      </c>
    </row>
    <row r="214" spans="1:54" s="291" customFormat="1" ht="15.75" thickBot="1" x14ac:dyDescent="0.3">
      <c r="A214" s="295" t="s">
        <v>265</v>
      </c>
      <c r="B214" s="296"/>
      <c r="C214" s="287"/>
      <c r="D214" s="286">
        <f>SUM(D109:D213)</f>
        <v>3556</v>
      </c>
      <c r="E214" s="286">
        <f t="shared" ref="E214:BB214" si="1">SUM(E109:E213)</f>
        <v>5670</v>
      </c>
      <c r="F214" s="286">
        <f t="shared" si="1"/>
        <v>7092</v>
      </c>
      <c r="G214" s="286">
        <f t="shared" si="1"/>
        <v>5841</v>
      </c>
      <c r="H214" s="286">
        <f t="shared" si="1"/>
        <v>6616</v>
      </c>
      <c r="I214" s="286">
        <f t="shared" si="1"/>
        <v>7263</v>
      </c>
      <c r="J214" s="286">
        <f t="shared" si="1"/>
        <v>5441</v>
      </c>
      <c r="K214" s="286">
        <f t="shared" si="1"/>
        <v>5944</v>
      </c>
      <c r="L214" s="286">
        <f t="shared" si="1"/>
        <v>6482</v>
      </c>
      <c r="M214" s="286">
        <f t="shared" si="1"/>
        <v>5272</v>
      </c>
      <c r="N214" s="286">
        <f t="shared" si="1"/>
        <v>5036</v>
      </c>
      <c r="O214" s="286">
        <f t="shared" si="1"/>
        <v>5770</v>
      </c>
      <c r="P214" s="300"/>
      <c r="Q214" s="286">
        <f t="shared" si="1"/>
        <v>2556</v>
      </c>
      <c r="R214" s="286">
        <f t="shared" si="1"/>
        <v>2517</v>
      </c>
      <c r="S214" s="286">
        <f t="shared" si="1"/>
        <v>3033</v>
      </c>
      <c r="T214" s="286">
        <f t="shared" si="1"/>
        <v>2714</v>
      </c>
      <c r="U214" s="286">
        <f t="shared" si="1"/>
        <v>2996</v>
      </c>
      <c r="V214" s="286">
        <f t="shared" si="1"/>
        <v>3284</v>
      </c>
      <c r="W214" s="286">
        <f t="shared" si="1"/>
        <v>2558</v>
      </c>
      <c r="X214" s="286">
        <f t="shared" si="1"/>
        <v>2562</v>
      </c>
      <c r="Y214" s="286">
        <f t="shared" si="1"/>
        <v>2388</v>
      </c>
      <c r="Z214" s="286">
        <f t="shared" si="1"/>
        <v>2722</v>
      </c>
      <c r="AA214" s="286">
        <f t="shared" si="1"/>
        <v>2342</v>
      </c>
      <c r="AB214" s="286">
        <f t="shared" si="1"/>
        <v>2178</v>
      </c>
      <c r="AC214" s="300"/>
      <c r="AD214" s="286">
        <f t="shared" si="1"/>
        <v>3032</v>
      </c>
      <c r="AE214" s="286">
        <f t="shared" si="1"/>
        <v>2929</v>
      </c>
      <c r="AF214" s="286">
        <f t="shared" si="1"/>
        <v>3448</v>
      </c>
      <c r="AG214" s="286">
        <f t="shared" si="1"/>
        <v>3006</v>
      </c>
      <c r="AH214" s="286">
        <f t="shared" si="1"/>
        <v>3206</v>
      </c>
      <c r="AI214" s="286">
        <f t="shared" si="1"/>
        <v>2867</v>
      </c>
      <c r="AJ214" s="286">
        <f t="shared" si="1"/>
        <v>2488</v>
      </c>
      <c r="AK214" s="286">
        <f t="shared" si="1"/>
        <v>2549</v>
      </c>
      <c r="AL214" s="286">
        <f t="shared" si="1"/>
        <v>2513</v>
      </c>
      <c r="AM214" s="286">
        <f t="shared" si="1"/>
        <v>2281</v>
      </c>
      <c r="AN214" s="286">
        <f t="shared" si="1"/>
        <v>2005</v>
      </c>
      <c r="AO214" s="286">
        <f t="shared" si="1"/>
        <v>2561</v>
      </c>
      <c r="AP214" s="300"/>
      <c r="AQ214" s="286">
        <f t="shared" si="1"/>
        <v>74</v>
      </c>
      <c r="AR214" s="286">
        <f t="shared" si="1"/>
        <v>46</v>
      </c>
      <c r="AS214" s="286">
        <f t="shared" si="1"/>
        <v>39</v>
      </c>
      <c r="AT214" s="286">
        <f t="shared" si="1"/>
        <v>2</v>
      </c>
      <c r="AU214" s="286">
        <f t="shared" si="1"/>
        <v>1</v>
      </c>
      <c r="AV214" s="286">
        <f t="shared" si="1"/>
        <v>0</v>
      </c>
      <c r="AW214" s="286">
        <f t="shared" si="1"/>
        <v>44</v>
      </c>
      <c r="AX214" s="286">
        <f t="shared" si="1"/>
        <v>46</v>
      </c>
      <c r="AY214" s="286">
        <f t="shared" si="1"/>
        <v>23</v>
      </c>
      <c r="AZ214" s="286">
        <f t="shared" si="1"/>
        <v>52</v>
      </c>
      <c r="BA214" s="286">
        <f t="shared" si="1"/>
        <v>50</v>
      </c>
      <c r="BB214" s="286">
        <f t="shared" si="1"/>
        <v>43</v>
      </c>
    </row>
    <row r="215" spans="1:54" ht="15.75" thickBot="1" x14ac:dyDescent="0.3">
      <c r="A215" s="28" t="s">
        <v>38</v>
      </c>
      <c r="B215" s="9" t="s">
        <v>142</v>
      </c>
      <c r="C215" s="51"/>
      <c r="D215" s="9"/>
      <c r="E215" s="9"/>
      <c r="F215" s="9"/>
      <c r="G215" s="9"/>
      <c r="H215" s="9"/>
      <c r="I215" s="9"/>
      <c r="J215" s="9"/>
      <c r="K215" s="124"/>
      <c r="M215" s="9"/>
      <c r="N215" s="9"/>
      <c r="O215" s="9"/>
      <c r="P215" s="51"/>
      <c r="Q215" s="9"/>
      <c r="R215" s="9"/>
      <c r="S215" s="9"/>
      <c r="T215" s="8"/>
      <c r="U215" s="9"/>
      <c r="V215" s="9"/>
      <c r="W215" s="9"/>
      <c r="X215" s="124"/>
      <c r="Y215" s="9"/>
      <c r="Z215" s="234"/>
      <c r="AA215" s="234"/>
      <c r="AB215" s="234"/>
      <c r="AC215" s="51"/>
      <c r="AD215" s="9"/>
      <c r="AE215" s="124"/>
      <c r="AF215" s="9"/>
      <c r="AG215" s="124"/>
      <c r="AH215" s="96"/>
      <c r="AI215" s="9"/>
      <c r="AJ215" s="9"/>
      <c r="AK215" s="124"/>
      <c r="AL215" s="9"/>
      <c r="AM215" s="9"/>
      <c r="AN215" s="9"/>
      <c r="AO215" s="9"/>
      <c r="AP215" s="51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40"/>
    </row>
    <row r="216" spans="1:54" ht="15.75" thickBot="1" x14ac:dyDescent="0.3">
      <c r="A216" s="28" t="s">
        <v>39</v>
      </c>
      <c r="B216" s="9" t="s">
        <v>142</v>
      </c>
      <c r="C216" s="51"/>
      <c r="D216" s="9"/>
      <c r="E216" s="9"/>
      <c r="F216" s="9"/>
      <c r="G216" s="9"/>
      <c r="H216" s="9"/>
      <c r="I216" s="9"/>
      <c r="J216" s="9"/>
      <c r="K216" s="124"/>
      <c r="M216" s="9"/>
      <c r="N216" s="9"/>
      <c r="O216" s="9"/>
      <c r="P216" s="51"/>
      <c r="Q216" s="9"/>
      <c r="R216" s="9"/>
      <c r="S216" s="9"/>
      <c r="T216" s="9"/>
      <c r="U216" s="9"/>
      <c r="V216" s="9"/>
      <c r="W216" s="9"/>
      <c r="X216" s="124"/>
      <c r="Y216" s="9"/>
      <c r="Z216" s="124"/>
      <c r="AA216" s="124"/>
      <c r="AB216" s="124"/>
      <c r="AC216" s="51"/>
      <c r="AD216" s="9"/>
      <c r="AE216" s="124"/>
      <c r="AF216" s="9"/>
      <c r="AG216" s="124"/>
      <c r="AH216" s="96"/>
      <c r="AI216" s="9"/>
      <c r="AJ216" s="9"/>
      <c r="AK216" s="124"/>
      <c r="AL216" s="9"/>
      <c r="AM216" s="9"/>
      <c r="AN216" s="9"/>
      <c r="AO216" s="9"/>
      <c r="AP216" s="51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13"/>
    </row>
    <row r="217" spans="1:54" ht="15.75" thickBot="1" x14ac:dyDescent="0.3">
      <c r="A217" s="28" t="s">
        <v>40</v>
      </c>
      <c r="B217" s="9" t="s">
        <v>142</v>
      </c>
      <c r="C217" s="51"/>
      <c r="D217" s="9"/>
      <c r="E217" s="9"/>
      <c r="F217" s="9"/>
      <c r="G217" s="9"/>
      <c r="H217" s="9"/>
      <c r="I217" s="9"/>
      <c r="J217" s="9"/>
      <c r="K217" s="124"/>
      <c r="M217" s="9"/>
      <c r="N217" s="9"/>
      <c r="O217" s="9"/>
      <c r="P217" s="51"/>
      <c r="Q217" s="9"/>
      <c r="R217" s="9"/>
      <c r="S217" s="9"/>
      <c r="T217" s="9"/>
      <c r="U217" s="9"/>
      <c r="V217" s="9"/>
      <c r="W217" s="9"/>
      <c r="X217" s="124"/>
      <c r="Y217" s="9"/>
      <c r="Z217" s="124"/>
      <c r="AA217" s="124"/>
      <c r="AB217" s="124"/>
      <c r="AC217" s="51"/>
      <c r="AD217" s="9"/>
      <c r="AE217" s="124"/>
      <c r="AF217" s="9"/>
      <c r="AG217" s="124"/>
      <c r="AH217" s="96"/>
      <c r="AI217" s="9"/>
      <c r="AJ217" s="9"/>
      <c r="AK217" s="124"/>
      <c r="AL217" s="9"/>
      <c r="AM217" s="9"/>
      <c r="AN217" s="9"/>
      <c r="AO217" s="9"/>
      <c r="AP217" s="51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13"/>
    </row>
    <row r="218" spans="1:54" ht="15.75" thickBot="1" x14ac:dyDescent="0.3">
      <c r="A218" s="28" t="s">
        <v>41</v>
      </c>
      <c r="B218" s="9" t="s">
        <v>142</v>
      </c>
      <c r="C218" s="51"/>
      <c r="D218" s="9"/>
      <c r="E218" s="9"/>
      <c r="F218" s="9"/>
      <c r="G218" s="9"/>
      <c r="H218" s="9"/>
      <c r="I218" s="9"/>
      <c r="J218" s="9"/>
      <c r="K218" s="124"/>
      <c r="M218" s="9"/>
      <c r="N218" s="9"/>
      <c r="O218" s="9"/>
      <c r="P218" s="51"/>
      <c r="Q218" s="9"/>
      <c r="R218" s="9"/>
      <c r="S218" s="9"/>
      <c r="T218" s="9"/>
      <c r="U218" s="9"/>
      <c r="V218" s="9"/>
      <c r="W218" s="9"/>
      <c r="X218" s="124"/>
      <c r="Y218" s="9"/>
      <c r="Z218" s="124"/>
      <c r="AA218" s="124"/>
      <c r="AB218" s="124"/>
      <c r="AC218" s="51"/>
      <c r="AD218" s="9"/>
      <c r="AE218" s="124"/>
      <c r="AF218" s="9"/>
      <c r="AG218" s="124"/>
      <c r="AH218" s="96"/>
      <c r="AI218" s="9"/>
      <c r="AJ218" s="9"/>
      <c r="AK218" s="124"/>
      <c r="AL218" s="9"/>
      <c r="AM218" s="9"/>
      <c r="AN218" s="9"/>
      <c r="AO218" s="9"/>
      <c r="AP218" s="51"/>
      <c r="AQ218" s="9"/>
      <c r="AR218" s="9"/>
      <c r="AS218" s="9"/>
      <c r="AT218" s="9">
        <v>1</v>
      </c>
      <c r="AU218" s="9">
        <v>1</v>
      </c>
      <c r="AV218" s="9">
        <v>1</v>
      </c>
      <c r="AW218" s="9"/>
      <c r="AX218" s="9"/>
      <c r="AY218" s="9"/>
      <c r="AZ218" s="9"/>
      <c r="BA218" s="9"/>
      <c r="BB218" s="13"/>
    </row>
    <row r="219" spans="1:54" ht="15.75" thickBot="1" x14ac:dyDescent="0.3">
      <c r="A219" s="28" t="s">
        <v>42</v>
      </c>
      <c r="B219" s="9" t="s">
        <v>142</v>
      </c>
      <c r="C219" s="51"/>
      <c r="D219" s="9"/>
      <c r="E219" s="9"/>
      <c r="F219" s="9"/>
      <c r="G219" s="9"/>
      <c r="H219" s="9"/>
      <c r="I219" s="9"/>
      <c r="J219" s="9"/>
      <c r="K219" s="124"/>
      <c r="M219" s="9"/>
      <c r="N219" s="9"/>
      <c r="O219" s="9">
        <v>1</v>
      </c>
      <c r="P219" s="51"/>
      <c r="Q219" s="9"/>
      <c r="R219" s="9"/>
      <c r="S219" s="9"/>
      <c r="T219" s="9"/>
      <c r="U219" s="9"/>
      <c r="V219" s="9"/>
      <c r="W219" s="9"/>
      <c r="X219" s="124"/>
      <c r="Y219" s="9"/>
      <c r="Z219" s="124"/>
      <c r="AA219" s="124"/>
      <c r="AB219" s="124">
        <v>1</v>
      </c>
      <c r="AC219" s="51"/>
      <c r="AD219" s="9"/>
      <c r="AE219" s="124"/>
      <c r="AF219" s="9"/>
      <c r="AG219" s="124"/>
      <c r="AH219" s="96"/>
      <c r="AI219" s="9"/>
      <c r="AJ219" s="9"/>
      <c r="AK219" s="124"/>
      <c r="AL219" s="9"/>
      <c r="AM219" s="9"/>
      <c r="AN219" s="9"/>
      <c r="AO219" s="9">
        <v>1</v>
      </c>
      <c r="AP219" s="51"/>
      <c r="AQ219" s="9"/>
      <c r="AR219" s="9"/>
      <c r="AS219" s="9"/>
      <c r="AT219" s="9">
        <v>1</v>
      </c>
      <c r="AU219" s="9"/>
      <c r="AV219" s="9"/>
      <c r="AW219" s="9"/>
      <c r="AX219" s="9"/>
      <c r="AY219" s="9"/>
      <c r="AZ219" s="9"/>
      <c r="BA219" s="9"/>
      <c r="BB219" s="13"/>
    </row>
    <row r="220" spans="1:54" ht="15.75" thickBot="1" x14ac:dyDescent="0.3">
      <c r="A220" s="28" t="s">
        <v>43</v>
      </c>
      <c r="B220" s="9" t="s">
        <v>142</v>
      </c>
      <c r="C220" s="51"/>
      <c r="D220" s="9"/>
      <c r="E220" s="9"/>
      <c r="F220" s="9"/>
      <c r="G220" s="9"/>
      <c r="H220" s="9"/>
      <c r="I220" s="9"/>
      <c r="J220" s="9"/>
      <c r="K220" s="124"/>
      <c r="M220" s="9"/>
      <c r="N220" s="9"/>
      <c r="O220" s="9"/>
      <c r="P220" s="51"/>
      <c r="Q220" s="9"/>
      <c r="R220" s="9"/>
      <c r="S220" s="9"/>
      <c r="T220" s="9"/>
      <c r="U220" s="9"/>
      <c r="V220" s="9"/>
      <c r="W220" s="9"/>
      <c r="X220" s="124"/>
      <c r="Y220" s="9"/>
      <c r="Z220" s="124"/>
      <c r="AA220" s="124"/>
      <c r="AB220" s="124"/>
      <c r="AC220" s="51"/>
      <c r="AD220" s="9"/>
      <c r="AE220" s="124"/>
      <c r="AF220" s="9"/>
      <c r="AG220" s="124"/>
      <c r="AH220" s="96"/>
      <c r="AI220" s="9"/>
      <c r="AJ220" s="9"/>
      <c r="AK220" s="124"/>
      <c r="AL220" s="9"/>
      <c r="AM220" s="9"/>
      <c r="AN220" s="9"/>
      <c r="AO220" s="9"/>
      <c r="AP220" s="51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13"/>
    </row>
    <row r="221" spans="1:54" ht="15.75" thickBot="1" x14ac:dyDescent="0.3">
      <c r="A221" s="28" t="s">
        <v>44</v>
      </c>
      <c r="B221" s="9" t="s">
        <v>142</v>
      </c>
      <c r="C221" s="51"/>
      <c r="D221" s="9"/>
      <c r="E221" s="9"/>
      <c r="F221" s="9"/>
      <c r="G221" s="9"/>
      <c r="H221" s="9"/>
      <c r="I221" s="9"/>
      <c r="J221" s="9"/>
      <c r="K221" s="124"/>
      <c r="M221" s="9"/>
      <c r="N221" s="9"/>
      <c r="O221" s="9"/>
      <c r="P221" s="51"/>
      <c r="Q221" s="9"/>
      <c r="R221" s="9"/>
      <c r="S221" s="9"/>
      <c r="T221" s="9"/>
      <c r="U221" s="9"/>
      <c r="V221" s="9"/>
      <c r="W221" s="9"/>
      <c r="X221" s="124"/>
      <c r="Y221" s="9"/>
      <c r="Z221" s="124"/>
      <c r="AA221" s="124"/>
      <c r="AB221" s="124"/>
      <c r="AC221" s="51"/>
      <c r="AD221" s="9"/>
      <c r="AE221" s="124"/>
      <c r="AF221" s="9"/>
      <c r="AG221" s="124"/>
      <c r="AH221" s="96"/>
      <c r="AI221" s="9"/>
      <c r="AJ221" s="9"/>
      <c r="AK221" s="124"/>
      <c r="AL221" s="9"/>
      <c r="AM221" s="9"/>
      <c r="AN221" s="9"/>
      <c r="AO221" s="9"/>
      <c r="AP221" s="51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13"/>
    </row>
    <row r="222" spans="1:54" ht="15.75" thickBot="1" x14ac:dyDescent="0.3">
      <c r="A222" s="28" t="s">
        <v>45</v>
      </c>
      <c r="B222" s="9" t="s">
        <v>142</v>
      </c>
      <c r="C222" s="51"/>
      <c r="D222" s="9">
        <v>1</v>
      </c>
      <c r="E222" s="9">
        <v>1</v>
      </c>
      <c r="F222" s="9"/>
      <c r="G222" s="9">
        <v>1</v>
      </c>
      <c r="H222" s="9"/>
      <c r="I222" s="9"/>
      <c r="J222" s="9"/>
      <c r="K222" s="124"/>
      <c r="M222" s="9"/>
      <c r="N222" s="9"/>
      <c r="O222" s="9"/>
      <c r="P222" s="51"/>
      <c r="Q222" s="9"/>
      <c r="R222" s="9">
        <v>1</v>
      </c>
      <c r="S222" s="9"/>
      <c r="T222" s="9">
        <v>1</v>
      </c>
      <c r="U222" s="9"/>
      <c r="V222" s="9"/>
      <c r="W222" s="9"/>
      <c r="X222" s="124"/>
      <c r="Y222" s="9"/>
      <c r="Z222" s="124"/>
      <c r="AA222" s="124"/>
      <c r="AB222" s="124"/>
      <c r="AC222" s="51"/>
      <c r="AD222" s="9">
        <v>1</v>
      </c>
      <c r="AE222" s="124"/>
      <c r="AF222" s="9"/>
      <c r="AG222" s="124">
        <v>1</v>
      </c>
      <c r="AH222" s="96"/>
      <c r="AI222" s="9"/>
      <c r="AJ222" s="9"/>
      <c r="AK222" s="124"/>
      <c r="AL222" s="9"/>
      <c r="AM222" s="9"/>
      <c r="AN222" s="9"/>
      <c r="AO222" s="9"/>
      <c r="AP222" s="51"/>
      <c r="AQ222" s="9"/>
      <c r="AR222" s="9"/>
      <c r="AS222" s="9"/>
      <c r="AT222" s="9">
        <v>3</v>
      </c>
      <c r="AU222" s="9">
        <v>1</v>
      </c>
      <c r="AV222" s="9">
        <v>1</v>
      </c>
      <c r="AW222" s="9"/>
      <c r="AX222" s="9"/>
      <c r="AY222" s="9"/>
      <c r="AZ222" s="9"/>
      <c r="BA222" s="9"/>
      <c r="BB222" s="13"/>
    </row>
    <row r="223" spans="1:54" ht="15.75" thickBot="1" x14ac:dyDescent="0.3">
      <c r="A223" s="28" t="s">
        <v>46</v>
      </c>
      <c r="B223" s="9" t="s">
        <v>142</v>
      </c>
      <c r="C223" s="51"/>
      <c r="D223" s="9"/>
      <c r="E223" s="9"/>
      <c r="F223" s="9"/>
      <c r="G223" s="9"/>
      <c r="H223" s="9"/>
      <c r="I223" s="9">
        <v>1</v>
      </c>
      <c r="J223" s="9"/>
      <c r="K223" s="124"/>
      <c r="M223" s="9"/>
      <c r="N223" s="9"/>
      <c r="O223" s="9"/>
      <c r="P223" s="51"/>
      <c r="Q223" s="9"/>
      <c r="R223" s="9"/>
      <c r="S223" s="9"/>
      <c r="T223" s="9"/>
      <c r="U223" s="9"/>
      <c r="V223" s="9">
        <v>1</v>
      </c>
      <c r="W223" s="9"/>
      <c r="X223" s="124"/>
      <c r="Y223" s="9"/>
      <c r="Z223" s="124"/>
      <c r="AA223" s="124"/>
      <c r="AB223" s="124"/>
      <c r="AC223" s="51"/>
      <c r="AD223" s="9"/>
      <c r="AE223" s="124"/>
      <c r="AF223" s="9"/>
      <c r="AG223" s="124"/>
      <c r="AH223" s="96"/>
      <c r="AI223" s="9">
        <v>1</v>
      </c>
      <c r="AJ223" s="9"/>
      <c r="AK223" s="124"/>
      <c r="AL223" s="9"/>
      <c r="AM223" s="9"/>
      <c r="AN223" s="9"/>
      <c r="AO223" s="9"/>
      <c r="AP223" s="51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13"/>
    </row>
    <row r="224" spans="1:54" ht="15.75" thickBot="1" x14ac:dyDescent="0.3">
      <c r="A224" s="28" t="s">
        <v>47</v>
      </c>
      <c r="B224" s="9" t="s">
        <v>142</v>
      </c>
      <c r="C224" s="51"/>
      <c r="D224" s="9"/>
      <c r="E224" s="9"/>
      <c r="F224" s="9"/>
      <c r="G224" s="9"/>
      <c r="H224" s="9"/>
      <c r="I224" s="9"/>
      <c r="J224" s="9"/>
      <c r="K224" s="124"/>
      <c r="M224" s="9"/>
      <c r="N224" s="9"/>
      <c r="O224" s="9"/>
      <c r="P224" s="51"/>
      <c r="Q224" s="9"/>
      <c r="R224" s="9"/>
      <c r="S224" s="9"/>
      <c r="T224" s="9"/>
      <c r="U224" s="9"/>
      <c r="V224" s="9"/>
      <c r="W224" s="9"/>
      <c r="X224" s="124"/>
      <c r="Y224" s="9"/>
      <c r="Z224" s="124"/>
      <c r="AA224" s="124"/>
      <c r="AB224" s="124"/>
      <c r="AC224" s="51"/>
      <c r="AD224" s="9"/>
      <c r="AE224" s="124"/>
      <c r="AF224" s="9"/>
      <c r="AG224" s="124"/>
      <c r="AH224" s="96"/>
      <c r="AI224" s="9"/>
      <c r="AJ224" s="9"/>
      <c r="AK224" s="124"/>
      <c r="AL224" s="9"/>
      <c r="AM224" s="9"/>
      <c r="AN224" s="9"/>
      <c r="AO224" s="9"/>
      <c r="AP224" s="51"/>
      <c r="AQ224" s="9"/>
      <c r="AR224" s="9"/>
      <c r="AS224" s="9"/>
      <c r="AT224" s="9"/>
      <c r="AU224" s="9"/>
      <c r="AV224" s="9">
        <v>1</v>
      </c>
      <c r="AW224" s="9"/>
      <c r="AX224" s="9"/>
      <c r="AY224" s="9"/>
      <c r="AZ224" s="9"/>
      <c r="BA224" s="9"/>
      <c r="BB224" s="13"/>
    </row>
    <row r="225" spans="1:54" ht="15.75" thickBot="1" x14ac:dyDescent="0.3">
      <c r="A225" s="28" t="s">
        <v>48</v>
      </c>
      <c r="B225" s="9" t="s">
        <v>142</v>
      </c>
      <c r="C225" s="51"/>
      <c r="D225" s="9"/>
      <c r="E225" s="9"/>
      <c r="F225" s="9"/>
      <c r="G225" s="9"/>
      <c r="H225" s="9"/>
      <c r="I225" s="9"/>
      <c r="J225" s="9"/>
      <c r="K225" s="124"/>
      <c r="M225" s="9"/>
      <c r="N225" s="9"/>
      <c r="O225" s="9"/>
      <c r="P225" s="51"/>
      <c r="Q225" s="9"/>
      <c r="R225" s="9"/>
      <c r="S225" s="9"/>
      <c r="T225" s="9"/>
      <c r="U225" s="9"/>
      <c r="V225" s="9"/>
      <c r="W225" s="9"/>
      <c r="X225" s="124"/>
      <c r="Y225" s="9"/>
      <c r="Z225" s="124"/>
      <c r="AA225" s="124"/>
      <c r="AB225" s="124"/>
      <c r="AC225" s="51"/>
      <c r="AD225" s="9"/>
      <c r="AE225" s="124"/>
      <c r="AF225" s="9"/>
      <c r="AG225" s="124"/>
      <c r="AH225" s="96"/>
      <c r="AI225" s="9"/>
      <c r="AJ225" s="9"/>
      <c r="AK225" s="124"/>
      <c r="AL225" s="9"/>
      <c r="AM225" s="9"/>
      <c r="AN225" s="9"/>
      <c r="AO225" s="9"/>
      <c r="AP225" s="51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13"/>
    </row>
    <row r="226" spans="1:54" ht="15.75" thickBot="1" x14ac:dyDescent="0.3">
      <c r="A226" s="28" t="s">
        <v>49</v>
      </c>
      <c r="B226" s="9" t="s">
        <v>142</v>
      </c>
      <c r="C226" s="51"/>
      <c r="D226" s="9"/>
      <c r="E226" s="9"/>
      <c r="F226" s="9"/>
      <c r="G226" s="9"/>
      <c r="H226" s="9"/>
      <c r="I226" s="9"/>
      <c r="J226" s="9"/>
      <c r="K226" s="124"/>
      <c r="M226" s="9"/>
      <c r="N226" s="9"/>
      <c r="O226" s="9"/>
      <c r="P226" s="51"/>
      <c r="Q226" s="9"/>
      <c r="R226" s="9"/>
      <c r="S226" s="9"/>
      <c r="T226" s="9"/>
      <c r="U226" s="9"/>
      <c r="V226" s="9"/>
      <c r="W226" s="9"/>
      <c r="X226" s="124"/>
      <c r="Y226" s="9"/>
      <c r="Z226" s="124"/>
      <c r="AA226" s="124"/>
      <c r="AB226" s="124"/>
      <c r="AC226" s="51"/>
      <c r="AD226" s="9"/>
      <c r="AE226" s="124"/>
      <c r="AF226" s="9"/>
      <c r="AG226" s="124"/>
      <c r="AH226" s="96"/>
      <c r="AI226" s="9"/>
      <c r="AJ226" s="9"/>
      <c r="AK226" s="124"/>
      <c r="AL226" s="9"/>
      <c r="AM226" s="9"/>
      <c r="AN226" s="9"/>
      <c r="AO226" s="9"/>
      <c r="AP226" s="51"/>
      <c r="AQ226" s="9"/>
      <c r="AR226" s="9"/>
      <c r="AS226" s="9"/>
      <c r="AT226" s="9">
        <v>1</v>
      </c>
      <c r="AU226" s="9"/>
      <c r="AV226" s="9"/>
      <c r="AW226" s="9"/>
      <c r="AX226" s="9"/>
      <c r="AY226" s="9"/>
      <c r="AZ226" s="9"/>
      <c r="BA226" s="9"/>
      <c r="BB226" s="13"/>
    </row>
    <row r="227" spans="1:54" ht="15.75" thickBot="1" x14ac:dyDescent="0.3">
      <c r="A227" s="28" t="s">
        <v>50</v>
      </c>
      <c r="B227" s="9" t="s">
        <v>142</v>
      </c>
      <c r="C227" s="51"/>
      <c r="D227" s="9"/>
      <c r="E227" s="9"/>
      <c r="F227" s="9"/>
      <c r="G227" s="9"/>
      <c r="H227" s="9"/>
      <c r="I227" s="9"/>
      <c r="J227" s="9"/>
      <c r="K227" s="124"/>
      <c r="M227" s="9"/>
      <c r="N227" s="9"/>
      <c r="O227" s="9"/>
      <c r="P227" s="51"/>
      <c r="Q227" s="9"/>
      <c r="R227" s="9"/>
      <c r="S227" s="9"/>
      <c r="T227" s="9"/>
      <c r="U227" s="9"/>
      <c r="V227" s="9"/>
      <c r="W227" s="9"/>
      <c r="X227" s="124"/>
      <c r="Y227" s="9"/>
      <c r="Z227" s="124"/>
      <c r="AA227" s="124"/>
      <c r="AB227" s="124"/>
      <c r="AC227" s="51"/>
      <c r="AD227" s="9"/>
      <c r="AE227" s="124"/>
      <c r="AF227" s="9"/>
      <c r="AG227" s="124"/>
      <c r="AH227" s="96"/>
      <c r="AI227" s="9"/>
      <c r="AJ227" s="9"/>
      <c r="AK227" s="124"/>
      <c r="AL227" s="9"/>
      <c r="AM227" s="9"/>
      <c r="AN227" s="9"/>
      <c r="AO227" s="9"/>
      <c r="AP227" s="51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13"/>
    </row>
    <row r="228" spans="1:54" ht="15.75" thickBot="1" x14ac:dyDescent="0.3">
      <c r="A228" s="28" t="s">
        <v>51</v>
      </c>
      <c r="B228" s="9" t="s">
        <v>142</v>
      </c>
      <c r="C228" s="51"/>
      <c r="D228" s="9"/>
      <c r="E228" s="9"/>
      <c r="F228" s="9"/>
      <c r="G228" s="9"/>
      <c r="H228" s="9"/>
      <c r="I228" s="9"/>
      <c r="J228" s="9"/>
      <c r="K228" s="124"/>
      <c r="M228" s="9"/>
      <c r="N228" s="9"/>
      <c r="O228" s="9"/>
      <c r="P228" s="51"/>
      <c r="Q228" s="9"/>
      <c r="R228" s="9"/>
      <c r="S228" s="9"/>
      <c r="T228" s="9"/>
      <c r="U228" s="9"/>
      <c r="V228" s="9"/>
      <c r="W228" s="9"/>
      <c r="X228" s="124"/>
      <c r="Y228" s="9"/>
      <c r="Z228" s="124"/>
      <c r="AA228" s="124"/>
      <c r="AB228" s="124"/>
      <c r="AC228" s="51"/>
      <c r="AD228" s="9"/>
      <c r="AE228" s="124"/>
      <c r="AF228" s="9"/>
      <c r="AG228" s="124"/>
      <c r="AH228" s="96"/>
      <c r="AI228" s="9"/>
      <c r="AJ228" s="9"/>
      <c r="AK228" s="124"/>
      <c r="AL228" s="9"/>
      <c r="AM228" s="9"/>
      <c r="AN228" s="9"/>
      <c r="AO228" s="9"/>
      <c r="AP228" s="51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13"/>
    </row>
    <row r="229" spans="1:54" ht="15.75" thickBot="1" x14ac:dyDescent="0.3">
      <c r="A229" s="28" t="s">
        <v>52</v>
      </c>
      <c r="B229" s="9" t="s">
        <v>142</v>
      </c>
      <c r="C229" s="51"/>
      <c r="D229" s="9"/>
      <c r="E229" s="9"/>
      <c r="F229" s="9"/>
      <c r="G229" s="9"/>
      <c r="H229" s="9"/>
      <c r="I229" s="9"/>
      <c r="J229" s="9"/>
      <c r="K229" s="124"/>
      <c r="M229" s="9"/>
      <c r="N229" s="9"/>
      <c r="O229" s="9"/>
      <c r="P229" s="51"/>
      <c r="Q229" s="9"/>
      <c r="R229" s="9"/>
      <c r="S229" s="9"/>
      <c r="T229" s="9"/>
      <c r="U229" s="9"/>
      <c r="V229" s="9"/>
      <c r="W229" s="9"/>
      <c r="X229" s="124"/>
      <c r="Y229" s="9"/>
      <c r="Z229" s="124"/>
      <c r="AA229" s="124"/>
      <c r="AB229" s="124"/>
      <c r="AC229" s="51"/>
      <c r="AD229" s="9"/>
      <c r="AE229" s="124"/>
      <c r="AF229" s="9"/>
      <c r="AG229" s="124"/>
      <c r="AH229" s="96"/>
      <c r="AI229" s="9"/>
      <c r="AJ229" s="9"/>
      <c r="AK229" s="124"/>
      <c r="AL229" s="9"/>
      <c r="AM229" s="9"/>
      <c r="AN229" s="9"/>
      <c r="AO229" s="9"/>
      <c r="AP229" s="51"/>
      <c r="AQ229" s="9"/>
      <c r="AR229" s="9"/>
      <c r="AS229" s="9"/>
      <c r="AT229" s="9">
        <v>2</v>
      </c>
      <c r="AU229" s="9">
        <v>2</v>
      </c>
      <c r="AV229" s="9"/>
      <c r="AW229" s="9"/>
      <c r="AX229" s="9"/>
      <c r="AY229" s="9"/>
      <c r="AZ229" s="9"/>
      <c r="BA229" s="9"/>
      <c r="BB229" s="13"/>
    </row>
    <row r="230" spans="1:54" ht="15.75" thickBot="1" x14ac:dyDescent="0.3">
      <c r="A230" s="28" t="s">
        <v>53</v>
      </c>
      <c r="B230" s="9" t="s">
        <v>142</v>
      </c>
      <c r="C230" s="51"/>
      <c r="D230" s="9"/>
      <c r="E230" s="9"/>
      <c r="F230" s="9"/>
      <c r="G230" s="9"/>
      <c r="H230" s="9"/>
      <c r="I230" s="9"/>
      <c r="J230" s="9"/>
      <c r="K230" s="124"/>
      <c r="M230" s="9"/>
      <c r="N230" s="9"/>
      <c r="O230" s="9"/>
      <c r="P230" s="51"/>
      <c r="Q230" s="9"/>
      <c r="R230" s="9"/>
      <c r="S230" s="9"/>
      <c r="T230" s="9"/>
      <c r="U230" s="9"/>
      <c r="V230" s="9"/>
      <c r="W230" s="9"/>
      <c r="X230" s="124"/>
      <c r="Y230" s="9"/>
      <c r="Z230" s="124"/>
      <c r="AA230" s="124"/>
      <c r="AB230" s="124"/>
      <c r="AC230" s="51"/>
      <c r="AD230" s="9"/>
      <c r="AE230" s="124"/>
      <c r="AF230" s="9"/>
      <c r="AG230" s="124"/>
      <c r="AH230" s="96"/>
      <c r="AI230" s="9"/>
      <c r="AJ230" s="9"/>
      <c r="AK230" s="124"/>
      <c r="AL230" s="9"/>
      <c r="AM230" s="9"/>
      <c r="AN230" s="9"/>
      <c r="AO230" s="9"/>
      <c r="AP230" s="51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13"/>
    </row>
    <row r="231" spans="1:54" ht="15.75" thickBot="1" x14ac:dyDescent="0.3">
      <c r="A231" s="28" t="s">
        <v>54</v>
      </c>
      <c r="B231" s="9" t="s">
        <v>142</v>
      </c>
      <c r="C231" s="51"/>
      <c r="D231" s="9">
        <v>2</v>
      </c>
      <c r="E231" s="9">
        <v>1</v>
      </c>
      <c r="F231" s="9"/>
      <c r="G231" s="9"/>
      <c r="H231" s="9"/>
      <c r="I231" s="9"/>
      <c r="J231" s="9"/>
      <c r="K231" s="124"/>
      <c r="M231" s="9"/>
      <c r="N231" s="9"/>
      <c r="O231" s="9"/>
      <c r="P231" s="51"/>
      <c r="Q231" s="9">
        <v>1</v>
      </c>
      <c r="R231" s="9">
        <v>1</v>
      </c>
      <c r="S231" s="9"/>
      <c r="T231" s="9"/>
      <c r="U231" s="9"/>
      <c r="V231" s="9"/>
      <c r="W231" s="9"/>
      <c r="X231" s="124"/>
      <c r="Y231" s="9"/>
      <c r="Z231" s="124"/>
      <c r="AA231" s="124"/>
      <c r="AB231" s="124"/>
      <c r="AC231" s="51"/>
      <c r="AD231" s="9">
        <v>2</v>
      </c>
      <c r="AE231" s="124"/>
      <c r="AF231" s="9"/>
      <c r="AG231" s="124"/>
      <c r="AH231" s="96"/>
      <c r="AI231" s="9"/>
      <c r="AJ231" s="9"/>
      <c r="AK231" s="124"/>
      <c r="AL231" s="9"/>
      <c r="AM231" s="9"/>
      <c r="AN231" s="9"/>
      <c r="AO231" s="9"/>
      <c r="AP231" s="51"/>
      <c r="AQ231" s="9">
        <v>1</v>
      </c>
      <c r="AR231" s="9"/>
      <c r="AS231" s="9"/>
      <c r="AT231" s="9">
        <v>2</v>
      </c>
      <c r="AU231" s="9"/>
      <c r="AV231" s="9"/>
      <c r="AW231" s="9"/>
      <c r="AX231" s="9"/>
      <c r="AY231" s="9"/>
      <c r="AZ231" s="9"/>
      <c r="BA231" s="9"/>
      <c r="BB231" s="13"/>
    </row>
    <row r="232" spans="1:54" ht="15.75" thickBot="1" x14ac:dyDescent="0.3">
      <c r="A232" s="28" t="s">
        <v>55</v>
      </c>
      <c r="B232" s="9" t="s">
        <v>142</v>
      </c>
      <c r="C232" s="51"/>
      <c r="D232" s="9"/>
      <c r="E232" s="9"/>
      <c r="F232" s="9"/>
      <c r="G232" s="9"/>
      <c r="H232" s="9"/>
      <c r="I232" s="9"/>
      <c r="J232" s="9"/>
      <c r="K232" s="124"/>
      <c r="M232" s="9"/>
      <c r="N232" s="9"/>
      <c r="O232" s="9"/>
      <c r="P232" s="51"/>
      <c r="Q232" s="9"/>
      <c r="R232" s="9"/>
      <c r="S232" s="9"/>
      <c r="T232" s="9"/>
      <c r="U232" s="9"/>
      <c r="V232" s="9"/>
      <c r="W232" s="9"/>
      <c r="X232" s="124"/>
      <c r="Y232" s="9"/>
      <c r="Z232" s="124"/>
      <c r="AA232" s="124"/>
      <c r="AB232" s="124"/>
      <c r="AC232" s="51"/>
      <c r="AD232" s="9"/>
      <c r="AE232" s="124"/>
      <c r="AF232" s="9"/>
      <c r="AG232" s="124"/>
      <c r="AH232" s="96"/>
      <c r="AI232" s="9"/>
      <c r="AJ232" s="9"/>
      <c r="AK232" s="124"/>
      <c r="AL232" s="9"/>
      <c r="AM232" s="9"/>
      <c r="AN232" s="9"/>
      <c r="AO232" s="9"/>
      <c r="AP232" s="51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13"/>
    </row>
    <row r="233" spans="1:54" ht="15.75" thickBot="1" x14ac:dyDescent="0.3">
      <c r="A233" s="28" t="s">
        <v>56</v>
      </c>
      <c r="B233" s="9" t="s">
        <v>142</v>
      </c>
      <c r="C233" s="51"/>
      <c r="D233" s="9"/>
      <c r="E233" s="9"/>
      <c r="F233" s="9"/>
      <c r="G233" s="9"/>
      <c r="H233" s="9"/>
      <c r="I233" s="9"/>
      <c r="J233" s="9"/>
      <c r="K233" s="124"/>
      <c r="M233" s="9"/>
      <c r="N233" s="9"/>
      <c r="O233" s="9"/>
      <c r="P233" s="51"/>
      <c r="Q233" s="9"/>
      <c r="R233" s="9"/>
      <c r="S233" s="9"/>
      <c r="T233" s="9"/>
      <c r="U233" s="9"/>
      <c r="V233" s="9"/>
      <c r="W233" s="9"/>
      <c r="X233" s="124"/>
      <c r="Y233" s="9"/>
      <c r="Z233" s="124"/>
      <c r="AA233" s="124"/>
      <c r="AB233" s="124"/>
      <c r="AC233" s="51"/>
      <c r="AD233" s="9"/>
      <c r="AE233" s="124"/>
      <c r="AF233" s="9"/>
      <c r="AG233" s="124"/>
      <c r="AH233" s="96"/>
      <c r="AI233" s="9"/>
      <c r="AJ233" s="9"/>
      <c r="AK233" s="124"/>
      <c r="AL233" s="9"/>
      <c r="AM233" s="9"/>
      <c r="AN233" s="9"/>
      <c r="AO233" s="9"/>
      <c r="AP233" s="51"/>
      <c r="AQ233" s="9"/>
      <c r="AR233" s="9"/>
      <c r="AS233" s="9"/>
      <c r="AT233" s="9"/>
      <c r="AU233" s="9">
        <v>2</v>
      </c>
      <c r="AV233" s="9">
        <v>2</v>
      </c>
      <c r="AW233" s="9"/>
      <c r="AX233" s="9"/>
      <c r="AY233" s="9"/>
      <c r="AZ233" s="9"/>
      <c r="BA233" s="9"/>
      <c r="BB233" s="13"/>
    </row>
    <row r="234" spans="1:54" ht="15.75" thickBot="1" x14ac:dyDescent="0.3">
      <c r="A234" s="28" t="s">
        <v>57</v>
      </c>
      <c r="B234" s="9" t="s">
        <v>142</v>
      </c>
      <c r="C234" s="51"/>
      <c r="D234" s="9">
        <v>1</v>
      </c>
      <c r="E234" s="9">
        <v>2</v>
      </c>
      <c r="F234" s="9">
        <v>1</v>
      </c>
      <c r="G234" s="9"/>
      <c r="H234" s="9"/>
      <c r="I234" s="9"/>
      <c r="J234" s="9"/>
      <c r="K234" s="124"/>
      <c r="M234" s="9"/>
      <c r="N234" s="9"/>
      <c r="O234" s="9"/>
      <c r="P234" s="51"/>
      <c r="Q234" s="9"/>
      <c r="R234" s="9">
        <v>1</v>
      </c>
      <c r="S234" s="9">
        <v>1</v>
      </c>
      <c r="T234" s="9"/>
      <c r="U234" s="9"/>
      <c r="V234" s="9"/>
      <c r="W234" s="9"/>
      <c r="X234" s="124"/>
      <c r="Y234" s="9"/>
      <c r="Z234" s="124"/>
      <c r="AA234" s="124"/>
      <c r="AB234" s="124"/>
      <c r="AC234" s="51"/>
      <c r="AD234" s="9">
        <v>1</v>
      </c>
      <c r="AE234" s="124">
        <v>1</v>
      </c>
      <c r="AF234" s="9"/>
      <c r="AG234" s="124"/>
      <c r="AH234" s="96"/>
      <c r="AI234" s="9"/>
      <c r="AJ234" s="9"/>
      <c r="AK234" s="124"/>
      <c r="AL234" s="9"/>
      <c r="AM234" s="9"/>
      <c r="AN234" s="9"/>
      <c r="AO234" s="9"/>
      <c r="AP234" s="51"/>
      <c r="AQ234" s="9"/>
      <c r="AR234" s="9"/>
      <c r="AS234" s="9"/>
      <c r="AT234" s="9">
        <v>1</v>
      </c>
      <c r="AU234" s="9"/>
      <c r="AV234" s="9"/>
      <c r="AW234" s="9"/>
      <c r="AX234" s="9"/>
      <c r="AY234" s="9"/>
      <c r="AZ234" s="9"/>
      <c r="BA234" s="9"/>
      <c r="BB234" s="13"/>
    </row>
    <row r="235" spans="1:54" ht="15.75" thickBot="1" x14ac:dyDescent="0.3">
      <c r="A235" s="28" t="s">
        <v>58</v>
      </c>
      <c r="B235" s="9" t="s">
        <v>142</v>
      </c>
      <c r="C235" s="51"/>
      <c r="D235" s="9"/>
      <c r="E235" s="9"/>
      <c r="F235" s="9"/>
      <c r="G235" s="9"/>
      <c r="H235" s="9"/>
      <c r="I235" s="9"/>
      <c r="J235" s="9"/>
      <c r="K235" s="124"/>
      <c r="M235" s="9"/>
      <c r="N235" s="9"/>
      <c r="O235" s="9"/>
      <c r="P235" s="51"/>
      <c r="Q235" s="9"/>
      <c r="R235" s="9"/>
      <c r="S235" s="9"/>
      <c r="T235" s="9"/>
      <c r="U235" s="9"/>
      <c r="V235" s="9"/>
      <c r="W235" s="9"/>
      <c r="X235" s="124"/>
      <c r="Y235" s="9"/>
      <c r="Z235" s="124"/>
      <c r="AA235" s="124"/>
      <c r="AB235" s="124"/>
      <c r="AC235" s="51"/>
      <c r="AD235" s="9"/>
      <c r="AE235" s="124"/>
      <c r="AF235" s="9"/>
      <c r="AG235" s="124"/>
      <c r="AH235" s="96"/>
      <c r="AI235" s="9"/>
      <c r="AJ235" s="9"/>
      <c r="AK235" s="124"/>
      <c r="AL235" s="9"/>
      <c r="AM235" s="9"/>
      <c r="AN235" s="9"/>
      <c r="AO235" s="9"/>
      <c r="AP235" s="51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13"/>
    </row>
    <row r="236" spans="1:54" ht="15.75" thickBot="1" x14ac:dyDescent="0.3">
      <c r="A236" s="28" t="s">
        <v>59</v>
      </c>
      <c r="B236" s="9" t="s">
        <v>142</v>
      </c>
      <c r="C236" s="51"/>
      <c r="D236" s="9"/>
      <c r="E236" s="9"/>
      <c r="F236" s="9"/>
      <c r="G236" s="9"/>
      <c r="H236" s="9"/>
      <c r="I236" s="9"/>
      <c r="J236" s="9"/>
      <c r="K236" s="124"/>
      <c r="M236" s="9"/>
      <c r="N236" s="9"/>
      <c r="O236" s="9"/>
      <c r="P236" s="51"/>
      <c r="Q236" s="9"/>
      <c r="R236" s="9"/>
      <c r="S236" s="9"/>
      <c r="T236" s="9"/>
      <c r="U236" s="9"/>
      <c r="V236" s="9"/>
      <c r="W236" s="9"/>
      <c r="X236" s="124"/>
      <c r="Y236" s="9"/>
      <c r="Z236" s="124"/>
      <c r="AA236" s="124"/>
      <c r="AB236" s="124"/>
      <c r="AC236" s="51"/>
      <c r="AD236" s="9"/>
      <c r="AE236" s="124"/>
      <c r="AF236" s="9"/>
      <c r="AG236" s="124"/>
      <c r="AH236" s="96"/>
      <c r="AI236" s="9"/>
      <c r="AJ236" s="9"/>
      <c r="AK236" s="124"/>
      <c r="AL236" s="9"/>
      <c r="AM236" s="9"/>
      <c r="AN236" s="9"/>
      <c r="AO236" s="9"/>
      <c r="AP236" s="51"/>
      <c r="AQ236" s="9"/>
      <c r="AR236" s="9"/>
      <c r="AS236" s="9"/>
      <c r="AT236" s="9">
        <v>1</v>
      </c>
      <c r="AU236" s="9"/>
      <c r="AV236" s="9"/>
      <c r="AW236" s="9"/>
      <c r="AX236" s="9"/>
      <c r="AY236" s="9"/>
      <c r="AZ236" s="9"/>
      <c r="BA236" s="9"/>
      <c r="BB236" s="13"/>
    </row>
    <row r="237" spans="1:54" ht="15.75" thickBot="1" x14ac:dyDescent="0.3">
      <c r="A237" s="28" t="s">
        <v>60</v>
      </c>
      <c r="B237" s="9" t="s">
        <v>142</v>
      </c>
      <c r="C237" s="51"/>
      <c r="D237" s="9"/>
      <c r="E237" s="9"/>
      <c r="F237" s="9"/>
      <c r="G237" s="9"/>
      <c r="H237" s="9"/>
      <c r="I237" s="9"/>
      <c r="J237" s="9"/>
      <c r="K237" s="124"/>
      <c r="M237" s="9"/>
      <c r="N237" s="9"/>
      <c r="O237" s="9"/>
      <c r="P237" s="51"/>
      <c r="Q237" s="9"/>
      <c r="R237" s="9"/>
      <c r="S237" s="9"/>
      <c r="T237" s="9"/>
      <c r="U237" s="9"/>
      <c r="V237" s="9"/>
      <c r="W237" s="9"/>
      <c r="X237" s="124"/>
      <c r="Y237" s="9"/>
      <c r="Z237" s="124"/>
      <c r="AA237" s="124"/>
      <c r="AB237" s="124"/>
      <c r="AC237" s="51"/>
      <c r="AD237" s="9"/>
      <c r="AE237" s="124"/>
      <c r="AF237" s="9"/>
      <c r="AG237" s="124"/>
      <c r="AH237" s="96"/>
      <c r="AI237" s="9"/>
      <c r="AJ237" s="9"/>
      <c r="AK237" s="124"/>
      <c r="AL237" s="9"/>
      <c r="AM237" s="9"/>
      <c r="AN237" s="9"/>
      <c r="AO237" s="9"/>
      <c r="AP237" s="51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13"/>
    </row>
    <row r="238" spans="1:54" ht="15.75" thickBot="1" x14ac:dyDescent="0.3">
      <c r="A238" s="28" t="s">
        <v>61</v>
      </c>
      <c r="B238" s="9" t="s">
        <v>142</v>
      </c>
      <c r="C238" s="51"/>
      <c r="D238" s="9"/>
      <c r="E238" s="9"/>
      <c r="F238" s="9"/>
      <c r="G238" s="9"/>
      <c r="H238" s="9"/>
      <c r="I238" s="9"/>
      <c r="J238" s="9"/>
      <c r="K238" s="124"/>
      <c r="M238" s="9"/>
      <c r="N238" s="9"/>
      <c r="O238" s="9"/>
      <c r="P238" s="51"/>
      <c r="Q238" s="9"/>
      <c r="R238" s="9"/>
      <c r="S238" s="9"/>
      <c r="T238" s="9"/>
      <c r="U238" s="9"/>
      <c r="V238" s="9"/>
      <c r="W238" s="9"/>
      <c r="X238" s="124"/>
      <c r="Y238" s="9"/>
      <c r="Z238" s="124"/>
      <c r="AA238" s="124"/>
      <c r="AB238" s="124"/>
      <c r="AC238" s="51"/>
      <c r="AD238" s="9"/>
      <c r="AE238" s="124"/>
      <c r="AF238" s="9"/>
      <c r="AG238" s="124"/>
      <c r="AH238" s="96"/>
      <c r="AI238" s="9"/>
      <c r="AJ238" s="9"/>
      <c r="AK238" s="124"/>
      <c r="AL238" s="9"/>
      <c r="AM238" s="9"/>
      <c r="AN238" s="9"/>
      <c r="AO238" s="9"/>
      <c r="AP238" s="51"/>
      <c r="AQ238" s="9"/>
      <c r="AR238" s="9"/>
      <c r="AS238" s="9"/>
      <c r="AT238" s="9">
        <v>1</v>
      </c>
      <c r="AU238" s="9"/>
      <c r="AV238" s="9"/>
      <c r="AW238" s="9"/>
      <c r="AX238" s="9"/>
      <c r="AY238" s="9"/>
      <c r="AZ238" s="9"/>
      <c r="BA238" s="9"/>
      <c r="BB238" s="13"/>
    </row>
    <row r="239" spans="1:54" ht="15.75" thickBot="1" x14ac:dyDescent="0.3">
      <c r="A239" s="28" t="s">
        <v>62</v>
      </c>
      <c r="B239" s="9" t="s">
        <v>142</v>
      </c>
      <c r="C239" s="51"/>
      <c r="D239" s="9"/>
      <c r="E239" s="9"/>
      <c r="F239" s="9"/>
      <c r="G239" s="9"/>
      <c r="H239" s="9"/>
      <c r="I239" s="9"/>
      <c r="J239" s="9"/>
      <c r="K239" s="124"/>
      <c r="M239" s="9"/>
      <c r="N239" s="9"/>
      <c r="O239" s="9"/>
      <c r="P239" s="51"/>
      <c r="Q239" s="9"/>
      <c r="R239" s="9"/>
      <c r="S239" s="9"/>
      <c r="T239" s="9"/>
      <c r="U239" s="9"/>
      <c r="V239" s="9"/>
      <c r="W239" s="9"/>
      <c r="X239" s="124"/>
      <c r="Y239" s="9"/>
      <c r="Z239" s="124"/>
      <c r="AA239" s="124"/>
      <c r="AB239" s="124"/>
      <c r="AC239" s="51"/>
      <c r="AD239" s="9"/>
      <c r="AE239" s="124"/>
      <c r="AF239" s="9"/>
      <c r="AG239" s="124"/>
      <c r="AH239" s="96"/>
      <c r="AI239" s="9"/>
      <c r="AJ239" s="9"/>
      <c r="AK239" s="124"/>
      <c r="AL239" s="9"/>
      <c r="AM239" s="9"/>
      <c r="AN239" s="9"/>
      <c r="AO239" s="9"/>
      <c r="AP239" s="51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13"/>
    </row>
    <row r="240" spans="1:54" ht="15.75" thickBot="1" x14ac:dyDescent="0.3">
      <c r="A240" s="28" t="s">
        <v>63</v>
      </c>
      <c r="B240" s="9" t="s">
        <v>142</v>
      </c>
      <c r="C240" s="51"/>
      <c r="D240" s="9"/>
      <c r="E240" s="9"/>
      <c r="F240" s="9"/>
      <c r="G240" s="9"/>
      <c r="H240" s="9"/>
      <c r="I240" s="9"/>
      <c r="J240" s="9"/>
      <c r="K240" s="124"/>
      <c r="M240" s="9"/>
      <c r="N240" s="9"/>
      <c r="O240" s="9"/>
      <c r="P240" s="51"/>
      <c r="Q240" s="9"/>
      <c r="R240" s="9"/>
      <c r="S240" s="9"/>
      <c r="T240" s="9"/>
      <c r="U240" s="9"/>
      <c r="V240" s="9"/>
      <c r="W240" s="9"/>
      <c r="X240" s="124"/>
      <c r="Y240" s="9"/>
      <c r="Z240" s="124"/>
      <c r="AA240" s="124"/>
      <c r="AB240" s="124"/>
      <c r="AC240" s="51"/>
      <c r="AD240" s="9"/>
      <c r="AE240" s="124"/>
      <c r="AF240" s="9"/>
      <c r="AG240" s="124"/>
      <c r="AH240" s="96"/>
      <c r="AI240" s="9"/>
      <c r="AJ240" s="9"/>
      <c r="AK240" s="124"/>
      <c r="AL240" s="9"/>
      <c r="AM240" s="9"/>
      <c r="AN240" s="9"/>
      <c r="AO240" s="9"/>
      <c r="AP240" s="51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13"/>
    </row>
    <row r="241" spans="1:54" ht="15.75" thickBot="1" x14ac:dyDescent="0.3">
      <c r="A241" s="28" t="s">
        <v>64</v>
      </c>
      <c r="B241" s="9" t="s">
        <v>142</v>
      </c>
      <c r="C241" s="51"/>
      <c r="D241" s="9"/>
      <c r="E241" s="9"/>
      <c r="F241" s="9"/>
      <c r="G241" s="9"/>
      <c r="H241" s="9"/>
      <c r="I241" s="9"/>
      <c r="J241" s="9"/>
      <c r="K241" s="124"/>
      <c r="M241" s="9"/>
      <c r="N241" s="9"/>
      <c r="O241" s="9"/>
      <c r="P241" s="51"/>
      <c r="Q241" s="9"/>
      <c r="R241" s="9"/>
      <c r="S241" s="9"/>
      <c r="T241" s="9"/>
      <c r="U241" s="9"/>
      <c r="V241" s="9"/>
      <c r="W241" s="9"/>
      <c r="X241" s="124"/>
      <c r="Y241" s="9"/>
      <c r="Z241" s="124"/>
      <c r="AA241" s="124"/>
      <c r="AB241" s="124"/>
      <c r="AC241" s="51"/>
      <c r="AD241" s="9"/>
      <c r="AE241" s="124"/>
      <c r="AF241" s="9"/>
      <c r="AG241" s="124"/>
      <c r="AH241" s="96"/>
      <c r="AI241" s="9"/>
      <c r="AJ241" s="9"/>
      <c r="AK241" s="124"/>
      <c r="AL241" s="9"/>
      <c r="AM241" s="9"/>
      <c r="AN241" s="9"/>
      <c r="AO241" s="9"/>
      <c r="AP241" s="51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13"/>
    </row>
    <row r="242" spans="1:54" ht="15.75" thickBot="1" x14ac:dyDescent="0.3">
      <c r="A242" s="28" t="s">
        <v>65</v>
      </c>
      <c r="B242" s="9" t="s">
        <v>142</v>
      </c>
      <c r="C242" s="51"/>
      <c r="D242" s="9">
        <v>1</v>
      </c>
      <c r="E242" s="9">
        <v>1</v>
      </c>
      <c r="F242" s="9"/>
      <c r="G242" s="9"/>
      <c r="H242" s="9"/>
      <c r="I242" s="9"/>
      <c r="J242" s="9"/>
      <c r="K242" s="124"/>
      <c r="M242" s="9"/>
      <c r="N242" s="9"/>
      <c r="O242" s="9"/>
      <c r="P242" s="51"/>
      <c r="Q242" s="9"/>
      <c r="R242" s="9">
        <v>1</v>
      </c>
      <c r="S242" s="9"/>
      <c r="T242" s="9"/>
      <c r="U242" s="9"/>
      <c r="V242" s="9"/>
      <c r="W242" s="9"/>
      <c r="X242" s="124"/>
      <c r="Y242" s="9"/>
      <c r="Z242" s="124"/>
      <c r="AA242" s="124"/>
      <c r="AB242" s="124"/>
      <c r="AC242" s="51"/>
      <c r="AD242" s="9">
        <v>1</v>
      </c>
      <c r="AE242" s="124"/>
      <c r="AF242" s="9"/>
      <c r="AG242" s="124"/>
      <c r="AH242" s="96"/>
      <c r="AI242" s="9"/>
      <c r="AJ242" s="9"/>
      <c r="AK242" s="124"/>
      <c r="AL242" s="9"/>
      <c r="AM242" s="9"/>
      <c r="AN242" s="9"/>
      <c r="AO242" s="9"/>
      <c r="AP242" s="51"/>
      <c r="AQ242" s="9">
        <v>1</v>
      </c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13"/>
    </row>
    <row r="243" spans="1:54" ht="15.75" thickBot="1" x14ac:dyDescent="0.3">
      <c r="A243" s="28" t="s">
        <v>66</v>
      </c>
      <c r="B243" s="9" t="s">
        <v>142</v>
      </c>
      <c r="C243" s="51"/>
      <c r="D243" s="9"/>
      <c r="E243" s="9"/>
      <c r="F243" s="9"/>
      <c r="G243" s="9"/>
      <c r="H243" s="9"/>
      <c r="I243" s="9"/>
      <c r="J243" s="9"/>
      <c r="K243" s="124"/>
      <c r="M243" s="9"/>
      <c r="N243" s="9"/>
      <c r="O243" s="9"/>
      <c r="P243" s="51"/>
      <c r="Q243" s="9"/>
      <c r="R243" s="9"/>
      <c r="S243" s="9"/>
      <c r="T243" s="9"/>
      <c r="U243" s="9"/>
      <c r="V243" s="9"/>
      <c r="W243" s="9"/>
      <c r="X243" s="124"/>
      <c r="Y243" s="9"/>
      <c r="Z243" s="124"/>
      <c r="AA243" s="124"/>
      <c r="AB243" s="124"/>
      <c r="AC243" s="51"/>
      <c r="AD243" s="9"/>
      <c r="AE243" s="124"/>
      <c r="AF243" s="9"/>
      <c r="AG243" s="124"/>
      <c r="AH243" s="96"/>
      <c r="AI243" s="9"/>
      <c r="AJ243" s="9"/>
      <c r="AK243" s="124"/>
      <c r="AL243" s="9"/>
      <c r="AM243" s="9"/>
      <c r="AN243" s="9"/>
      <c r="AO243" s="9"/>
      <c r="AP243" s="51"/>
      <c r="AQ243" s="9"/>
      <c r="AR243" s="9"/>
      <c r="AS243" s="9"/>
      <c r="AT243" s="9">
        <v>1</v>
      </c>
      <c r="AU243" s="9"/>
      <c r="AV243" s="9"/>
      <c r="AW243" s="9"/>
      <c r="AX243" s="9"/>
      <c r="AY243" s="9"/>
      <c r="AZ243" s="9"/>
      <c r="BA243" s="9"/>
      <c r="BB243" s="13"/>
    </row>
    <row r="244" spans="1:54" ht="15.75" thickBot="1" x14ac:dyDescent="0.3">
      <c r="A244" s="28" t="s">
        <v>67</v>
      </c>
      <c r="B244" s="9" t="s">
        <v>142</v>
      </c>
      <c r="C244" s="51"/>
      <c r="D244" s="9"/>
      <c r="E244" s="9"/>
      <c r="F244" s="9"/>
      <c r="G244" s="9"/>
      <c r="H244" s="9"/>
      <c r="I244" s="9"/>
      <c r="J244" s="9"/>
      <c r="K244" s="124"/>
      <c r="M244" s="9"/>
      <c r="N244" s="9"/>
      <c r="O244" s="9"/>
      <c r="P244" s="51"/>
      <c r="Q244" s="9"/>
      <c r="R244" s="9"/>
      <c r="S244" s="9"/>
      <c r="T244" s="9"/>
      <c r="U244" s="9"/>
      <c r="V244" s="9"/>
      <c r="W244" s="9"/>
      <c r="X244" s="124"/>
      <c r="Y244" s="9"/>
      <c r="Z244" s="124"/>
      <c r="AA244" s="124"/>
      <c r="AB244" s="124"/>
      <c r="AC244" s="51"/>
      <c r="AD244" s="9"/>
      <c r="AE244" s="124"/>
      <c r="AF244" s="9"/>
      <c r="AG244" s="124"/>
      <c r="AH244" s="96"/>
      <c r="AI244" s="9"/>
      <c r="AJ244" s="9"/>
      <c r="AK244" s="124"/>
      <c r="AL244" s="9"/>
      <c r="AM244" s="9"/>
      <c r="AN244" s="9"/>
      <c r="AO244" s="9"/>
      <c r="AP244" s="51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13"/>
    </row>
    <row r="245" spans="1:54" ht="15.75" thickBot="1" x14ac:dyDescent="0.3">
      <c r="A245" s="28" t="s">
        <v>68</v>
      </c>
      <c r="B245" s="9" t="s">
        <v>142</v>
      </c>
      <c r="C245" s="51"/>
      <c r="D245" s="9"/>
      <c r="E245" s="9"/>
      <c r="F245" s="9"/>
      <c r="G245" s="9"/>
      <c r="H245" s="9"/>
      <c r="I245" s="9"/>
      <c r="J245" s="9"/>
      <c r="K245" s="124"/>
      <c r="M245" s="9"/>
      <c r="N245" s="9"/>
      <c r="O245" s="9"/>
      <c r="P245" s="51"/>
      <c r="Q245" s="9"/>
      <c r="R245" s="9"/>
      <c r="S245" s="9"/>
      <c r="T245" s="9"/>
      <c r="U245" s="9"/>
      <c r="V245" s="9"/>
      <c r="W245" s="9"/>
      <c r="X245" s="124"/>
      <c r="Y245" s="9"/>
      <c r="Z245" s="124"/>
      <c r="AA245" s="124"/>
      <c r="AB245" s="124"/>
      <c r="AC245" s="51"/>
      <c r="AD245" s="9"/>
      <c r="AE245" s="124"/>
      <c r="AF245" s="9"/>
      <c r="AG245" s="124"/>
      <c r="AH245" s="96"/>
      <c r="AI245" s="9"/>
      <c r="AJ245" s="9"/>
      <c r="AK245" s="124"/>
      <c r="AL245" s="9"/>
      <c r="AM245" s="9"/>
      <c r="AN245" s="9"/>
      <c r="AO245" s="9"/>
      <c r="AP245" s="51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13"/>
    </row>
    <row r="246" spans="1:54" ht="15.75" thickBot="1" x14ac:dyDescent="0.3">
      <c r="A246" s="28" t="s">
        <v>69</v>
      </c>
      <c r="B246" s="9" t="s">
        <v>142</v>
      </c>
      <c r="C246" s="51"/>
      <c r="D246" s="9"/>
      <c r="E246" s="9"/>
      <c r="F246" s="9"/>
      <c r="G246" s="9"/>
      <c r="H246" s="9"/>
      <c r="I246" s="9"/>
      <c r="J246" s="9"/>
      <c r="K246" s="124"/>
      <c r="M246" s="9"/>
      <c r="N246" s="9"/>
      <c r="O246" s="9"/>
      <c r="P246" s="51"/>
      <c r="Q246" s="9"/>
      <c r="R246" s="9"/>
      <c r="S246" s="9"/>
      <c r="T246" s="9"/>
      <c r="U246" s="9"/>
      <c r="V246" s="9"/>
      <c r="W246" s="9"/>
      <c r="X246" s="124"/>
      <c r="Y246" s="9"/>
      <c r="Z246" s="124"/>
      <c r="AA246" s="124"/>
      <c r="AB246" s="124"/>
      <c r="AC246" s="51"/>
      <c r="AD246" s="9"/>
      <c r="AE246" s="124"/>
      <c r="AF246" s="9"/>
      <c r="AG246" s="124"/>
      <c r="AH246" s="96"/>
      <c r="AI246" s="9"/>
      <c r="AJ246" s="9"/>
      <c r="AK246" s="124"/>
      <c r="AL246" s="9"/>
      <c r="AM246" s="9"/>
      <c r="AN246" s="9"/>
      <c r="AO246" s="9"/>
      <c r="AP246" s="51"/>
      <c r="AQ246" s="9"/>
      <c r="AR246" s="9"/>
      <c r="AS246" s="9"/>
      <c r="AT246" s="9"/>
      <c r="AU246" s="9">
        <v>1</v>
      </c>
      <c r="AV246" s="9"/>
      <c r="AW246" s="9"/>
      <c r="AX246" s="9"/>
      <c r="AY246" s="9"/>
      <c r="AZ246" s="9"/>
      <c r="BA246" s="9"/>
      <c r="BB246" s="13"/>
    </row>
    <row r="247" spans="1:54" ht="15.75" thickBot="1" x14ac:dyDescent="0.3">
      <c r="A247" s="28" t="s">
        <v>70</v>
      </c>
      <c r="B247" s="9" t="s">
        <v>142</v>
      </c>
      <c r="C247" s="51"/>
      <c r="D247" s="9"/>
      <c r="E247" s="9"/>
      <c r="F247" s="9"/>
      <c r="G247" s="9"/>
      <c r="H247" s="9"/>
      <c r="I247" s="9"/>
      <c r="J247" s="9"/>
      <c r="K247" s="124"/>
      <c r="M247" s="9"/>
      <c r="N247" s="9"/>
      <c r="O247" s="9"/>
      <c r="P247" s="51"/>
      <c r="Q247" s="9"/>
      <c r="R247" s="9"/>
      <c r="S247" s="9"/>
      <c r="T247" s="9"/>
      <c r="U247" s="9"/>
      <c r="V247" s="9"/>
      <c r="W247" s="9"/>
      <c r="X247" s="124"/>
      <c r="Y247" s="9"/>
      <c r="Z247" s="124"/>
      <c r="AA247" s="124"/>
      <c r="AB247" s="124"/>
      <c r="AC247" s="51"/>
      <c r="AD247" s="9"/>
      <c r="AE247" s="124"/>
      <c r="AF247" s="9"/>
      <c r="AG247" s="124"/>
      <c r="AH247" s="96"/>
      <c r="AI247" s="9"/>
      <c r="AJ247" s="9"/>
      <c r="AK247" s="124"/>
      <c r="AL247" s="9"/>
      <c r="AM247" s="9"/>
      <c r="AN247" s="9"/>
      <c r="AO247" s="9"/>
      <c r="AP247" s="51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13"/>
    </row>
    <row r="248" spans="1:54" ht="15.75" thickBot="1" x14ac:dyDescent="0.3">
      <c r="A248" s="28" t="s">
        <v>71</v>
      </c>
      <c r="B248" s="9" t="s">
        <v>142</v>
      </c>
      <c r="C248" s="51"/>
      <c r="D248" s="9"/>
      <c r="E248" s="9"/>
      <c r="F248" s="9"/>
      <c r="G248" s="9"/>
      <c r="H248" s="9"/>
      <c r="I248" s="9"/>
      <c r="J248" s="9"/>
      <c r="K248" s="124"/>
      <c r="M248" s="9"/>
      <c r="N248" s="9"/>
      <c r="O248" s="9"/>
      <c r="P248" s="51"/>
      <c r="Q248" s="9"/>
      <c r="R248" s="9"/>
      <c r="S248" s="9"/>
      <c r="T248" s="9"/>
      <c r="U248" s="9"/>
      <c r="V248" s="9"/>
      <c r="W248" s="9"/>
      <c r="X248" s="124"/>
      <c r="Y248" s="9"/>
      <c r="Z248" s="124"/>
      <c r="AA248" s="124"/>
      <c r="AB248" s="124"/>
      <c r="AC248" s="51"/>
      <c r="AD248" s="9"/>
      <c r="AE248" s="124"/>
      <c r="AF248" s="9"/>
      <c r="AG248" s="124"/>
      <c r="AH248" s="96"/>
      <c r="AI248" s="9"/>
      <c r="AJ248" s="9"/>
      <c r="AK248" s="124"/>
      <c r="AL248" s="9"/>
      <c r="AM248" s="9"/>
      <c r="AN248" s="9"/>
      <c r="AO248" s="9"/>
      <c r="AP248" s="51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13"/>
    </row>
    <row r="249" spans="1:54" ht="15.75" thickBot="1" x14ac:dyDescent="0.3">
      <c r="A249" s="28" t="s">
        <v>72</v>
      </c>
      <c r="B249" s="9" t="s">
        <v>142</v>
      </c>
      <c r="C249" s="51"/>
      <c r="D249" s="9"/>
      <c r="E249" s="9"/>
      <c r="F249" s="9"/>
      <c r="G249" s="9"/>
      <c r="H249" s="9">
        <v>1</v>
      </c>
      <c r="I249" s="9">
        <v>1</v>
      </c>
      <c r="J249" s="9">
        <v>1</v>
      </c>
      <c r="K249" s="124"/>
      <c r="M249" s="9"/>
      <c r="N249" s="9"/>
      <c r="O249" s="9"/>
      <c r="P249" s="51"/>
      <c r="Q249" s="9"/>
      <c r="R249" s="9"/>
      <c r="S249" s="9"/>
      <c r="T249" s="9"/>
      <c r="U249" s="9"/>
      <c r="V249" s="9"/>
      <c r="W249" s="9">
        <v>1</v>
      </c>
      <c r="X249" s="124"/>
      <c r="Y249" s="9"/>
      <c r="Z249" s="124"/>
      <c r="AA249" s="124"/>
      <c r="AB249" s="124"/>
      <c r="AC249" s="51"/>
      <c r="AD249" s="9"/>
      <c r="AE249" s="124"/>
      <c r="AF249" s="9"/>
      <c r="AG249" s="124"/>
      <c r="AH249" s="96">
        <v>1</v>
      </c>
      <c r="AI249" s="9"/>
      <c r="AJ249" s="9"/>
      <c r="AK249" s="124"/>
      <c r="AL249" s="9"/>
      <c r="AM249" s="9"/>
      <c r="AN249" s="9"/>
      <c r="AO249" s="9"/>
      <c r="AP249" s="51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13"/>
    </row>
    <row r="250" spans="1:54" ht="15.75" thickBot="1" x14ac:dyDescent="0.3">
      <c r="A250" s="28" t="s">
        <v>73</v>
      </c>
      <c r="B250" s="9" t="s">
        <v>142</v>
      </c>
      <c r="C250" s="51"/>
      <c r="D250" s="9"/>
      <c r="E250" s="9"/>
      <c r="F250" s="9"/>
      <c r="G250" s="9"/>
      <c r="H250" s="9"/>
      <c r="I250" s="9"/>
      <c r="J250" s="9"/>
      <c r="K250" s="124"/>
      <c r="M250" s="9"/>
      <c r="N250" s="9"/>
      <c r="O250" s="9"/>
      <c r="P250" s="51"/>
      <c r="Q250" s="9"/>
      <c r="R250" s="9"/>
      <c r="S250" s="9"/>
      <c r="T250" s="9"/>
      <c r="U250" s="9"/>
      <c r="V250" s="9"/>
      <c r="W250" s="9"/>
      <c r="X250" s="124"/>
      <c r="Y250" s="9"/>
      <c r="Z250" s="124"/>
      <c r="AA250" s="124"/>
      <c r="AB250" s="124"/>
      <c r="AC250" s="51"/>
      <c r="AD250" s="9"/>
      <c r="AE250" s="124"/>
      <c r="AF250" s="9"/>
      <c r="AG250" s="124"/>
      <c r="AH250" s="96"/>
      <c r="AI250" s="9"/>
      <c r="AJ250" s="9"/>
      <c r="AK250" s="124"/>
      <c r="AL250" s="9"/>
      <c r="AM250" s="9"/>
      <c r="AN250" s="9"/>
      <c r="AO250" s="9"/>
      <c r="AP250" s="51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13"/>
    </row>
    <row r="251" spans="1:54" ht="15.75" thickBot="1" x14ac:dyDescent="0.3">
      <c r="A251" s="28" t="s">
        <v>74</v>
      </c>
      <c r="B251" s="9" t="s">
        <v>142</v>
      </c>
      <c r="C251" s="51"/>
      <c r="D251" s="9"/>
      <c r="E251" s="9"/>
      <c r="F251" s="9"/>
      <c r="G251" s="9"/>
      <c r="H251" s="9"/>
      <c r="I251" s="9"/>
      <c r="J251" s="9"/>
      <c r="K251" s="124"/>
      <c r="M251" s="9"/>
      <c r="N251" s="9"/>
      <c r="O251" s="9"/>
      <c r="P251" s="51"/>
      <c r="Q251" s="9"/>
      <c r="R251" s="9"/>
      <c r="S251" s="9"/>
      <c r="T251" s="9"/>
      <c r="U251" s="9"/>
      <c r="V251" s="9"/>
      <c r="W251" s="9"/>
      <c r="X251" s="124"/>
      <c r="Y251" s="9"/>
      <c r="Z251" s="124"/>
      <c r="AA251" s="124"/>
      <c r="AB251" s="124"/>
      <c r="AC251" s="51"/>
      <c r="AD251" s="9"/>
      <c r="AE251" s="124"/>
      <c r="AF251" s="9"/>
      <c r="AG251" s="124"/>
      <c r="AH251" s="96"/>
      <c r="AI251" s="9"/>
      <c r="AJ251" s="9"/>
      <c r="AK251" s="124"/>
      <c r="AL251" s="9"/>
      <c r="AM251" s="9"/>
      <c r="AN251" s="9"/>
      <c r="AO251" s="9"/>
      <c r="AP251" s="51"/>
      <c r="AQ251" s="9"/>
      <c r="AR251" s="9"/>
      <c r="AS251" s="9"/>
      <c r="AT251" s="9"/>
      <c r="AU251" s="9">
        <v>1</v>
      </c>
      <c r="AV251" s="9"/>
      <c r="AW251" s="9"/>
      <c r="AX251" s="9"/>
      <c r="AY251" s="9"/>
      <c r="AZ251" s="9"/>
      <c r="BA251" s="9"/>
      <c r="BB251" s="13"/>
    </row>
    <row r="252" spans="1:54" ht="15.75" thickBot="1" x14ac:dyDescent="0.3">
      <c r="A252" s="28" t="s">
        <v>75</v>
      </c>
      <c r="B252" s="9" t="s">
        <v>142</v>
      </c>
      <c r="C252" s="51"/>
      <c r="D252" s="9"/>
      <c r="E252" s="9"/>
      <c r="F252" s="9"/>
      <c r="G252" s="9"/>
      <c r="H252" s="9"/>
      <c r="I252" s="9"/>
      <c r="J252" s="9"/>
      <c r="K252" s="124"/>
      <c r="M252" s="9"/>
      <c r="N252" s="9"/>
      <c r="O252" s="9"/>
      <c r="P252" s="51"/>
      <c r="Q252" s="9"/>
      <c r="R252" s="9"/>
      <c r="S252" s="9"/>
      <c r="T252" s="9"/>
      <c r="U252" s="9"/>
      <c r="V252" s="9"/>
      <c r="W252" s="9"/>
      <c r="X252" s="124"/>
      <c r="Y252" s="9"/>
      <c r="Z252" s="124"/>
      <c r="AA252" s="124"/>
      <c r="AB252" s="124"/>
      <c r="AC252" s="51"/>
      <c r="AD252" s="9"/>
      <c r="AE252" s="124"/>
      <c r="AF252" s="9"/>
      <c r="AG252" s="124"/>
      <c r="AH252" s="96"/>
      <c r="AI252" s="9"/>
      <c r="AJ252" s="9"/>
      <c r="AK252" s="124"/>
      <c r="AL252" s="9"/>
      <c r="AM252" s="9"/>
      <c r="AN252" s="9"/>
      <c r="AO252" s="9"/>
      <c r="AP252" s="51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13"/>
    </row>
    <row r="253" spans="1:54" ht="15.75" thickBot="1" x14ac:dyDescent="0.3">
      <c r="A253" s="28" t="s">
        <v>76</v>
      </c>
      <c r="B253" s="9" t="s">
        <v>142</v>
      </c>
      <c r="C253" s="51"/>
      <c r="D253" s="9"/>
      <c r="E253" s="9"/>
      <c r="F253" s="9"/>
      <c r="G253" s="9"/>
      <c r="H253" s="9"/>
      <c r="I253" s="9"/>
      <c r="J253" s="9"/>
      <c r="K253" s="124"/>
      <c r="M253" s="9"/>
      <c r="N253" s="9"/>
      <c r="O253" s="9"/>
      <c r="P253" s="51"/>
      <c r="Q253" s="9"/>
      <c r="R253" s="9"/>
      <c r="S253" s="9"/>
      <c r="T253" s="9"/>
      <c r="U253" s="9"/>
      <c r="V253" s="9"/>
      <c r="W253" s="9"/>
      <c r="X253" s="124"/>
      <c r="Y253" s="9"/>
      <c r="Z253" s="124"/>
      <c r="AA253" s="124"/>
      <c r="AB253" s="124"/>
      <c r="AC253" s="51"/>
      <c r="AD253" s="9"/>
      <c r="AE253" s="124"/>
      <c r="AF253" s="9"/>
      <c r="AG253" s="124"/>
      <c r="AH253" s="96"/>
      <c r="AI253" s="9"/>
      <c r="AJ253" s="9"/>
      <c r="AK253" s="124"/>
      <c r="AL253" s="9"/>
      <c r="AM253" s="9"/>
      <c r="AN253" s="9"/>
      <c r="AO253" s="9"/>
      <c r="AP253" s="51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13"/>
    </row>
    <row r="254" spans="1:54" ht="15.75" thickBot="1" x14ac:dyDescent="0.3">
      <c r="A254" s="28" t="s">
        <v>77</v>
      </c>
      <c r="B254" s="9" t="s">
        <v>142</v>
      </c>
      <c r="C254" s="51"/>
      <c r="D254" s="9">
        <v>1</v>
      </c>
      <c r="E254" s="9">
        <v>1</v>
      </c>
      <c r="F254" s="9"/>
      <c r="G254" s="9"/>
      <c r="H254" s="9"/>
      <c r="I254" s="9"/>
      <c r="J254" s="9"/>
      <c r="K254" s="124"/>
      <c r="M254" s="9"/>
      <c r="N254" s="9"/>
      <c r="O254" s="9"/>
      <c r="P254" s="51"/>
      <c r="Q254" s="9"/>
      <c r="R254" s="9">
        <v>1</v>
      </c>
      <c r="S254" s="9"/>
      <c r="T254" s="9"/>
      <c r="U254" s="9"/>
      <c r="V254" s="9"/>
      <c r="W254" s="9"/>
      <c r="X254" s="124"/>
      <c r="Y254" s="9"/>
      <c r="Z254" s="124"/>
      <c r="AA254" s="124"/>
      <c r="AB254" s="124"/>
      <c r="AC254" s="51"/>
      <c r="AD254" s="9">
        <v>1</v>
      </c>
      <c r="AE254" s="124"/>
      <c r="AF254" s="9"/>
      <c r="AG254" s="124"/>
      <c r="AH254" s="96"/>
      <c r="AI254" s="9"/>
      <c r="AJ254" s="9"/>
      <c r="AK254" s="124"/>
      <c r="AL254" s="9"/>
      <c r="AM254" s="9"/>
      <c r="AN254" s="9"/>
      <c r="AO254" s="9"/>
      <c r="AP254" s="51"/>
      <c r="AQ254" s="9">
        <v>1</v>
      </c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3"/>
    </row>
    <row r="255" spans="1:54" ht="15.75" thickBot="1" x14ac:dyDescent="0.3">
      <c r="A255" s="28" t="s">
        <v>78</v>
      </c>
      <c r="B255" s="9" t="s">
        <v>142</v>
      </c>
      <c r="C255" s="51"/>
      <c r="D255" s="9"/>
      <c r="E255" s="9"/>
      <c r="F255" s="9"/>
      <c r="G255" s="9"/>
      <c r="H255" s="9"/>
      <c r="I255" s="9"/>
      <c r="J255" s="9"/>
      <c r="K255" s="124"/>
      <c r="M255" s="9"/>
      <c r="N255" s="9"/>
      <c r="O255" s="9"/>
      <c r="P255" s="51"/>
      <c r="Q255" s="9"/>
      <c r="R255" s="9"/>
      <c r="S255" s="9"/>
      <c r="T255" s="9"/>
      <c r="U255" s="9"/>
      <c r="V255" s="9"/>
      <c r="W255" s="9"/>
      <c r="X255" s="124"/>
      <c r="Y255" s="9"/>
      <c r="Z255" s="124"/>
      <c r="AA255" s="124"/>
      <c r="AB255" s="124"/>
      <c r="AC255" s="51"/>
      <c r="AD255" s="9"/>
      <c r="AE255" s="124"/>
      <c r="AF255" s="9"/>
      <c r="AG255" s="124"/>
      <c r="AH255" s="96"/>
      <c r="AI255" s="9"/>
      <c r="AJ255" s="9"/>
      <c r="AK255" s="124"/>
      <c r="AL255" s="9"/>
      <c r="AM255" s="9"/>
      <c r="AN255" s="9"/>
      <c r="AO255" s="9"/>
      <c r="AP255" s="51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13"/>
    </row>
    <row r="256" spans="1:54" ht="15.75" thickBot="1" x14ac:dyDescent="0.3">
      <c r="A256" s="28" t="s">
        <v>79</v>
      </c>
      <c r="B256" s="9" t="s">
        <v>142</v>
      </c>
      <c r="C256" s="51"/>
      <c r="D256" s="9"/>
      <c r="E256" s="9"/>
      <c r="F256" s="9"/>
      <c r="G256" s="9"/>
      <c r="H256" s="9"/>
      <c r="I256" s="9"/>
      <c r="J256" s="9"/>
      <c r="K256" s="124"/>
      <c r="M256" s="9"/>
      <c r="N256" s="9"/>
      <c r="O256" s="9"/>
      <c r="P256" s="51"/>
      <c r="Q256" s="9"/>
      <c r="R256" s="9"/>
      <c r="S256" s="9"/>
      <c r="T256" s="9"/>
      <c r="U256" s="9"/>
      <c r="V256" s="9"/>
      <c r="W256" s="9"/>
      <c r="X256" s="124"/>
      <c r="Y256" s="9"/>
      <c r="Z256" s="124"/>
      <c r="AA256" s="124"/>
      <c r="AB256" s="124"/>
      <c r="AC256" s="51"/>
      <c r="AD256" s="9"/>
      <c r="AE256" s="124"/>
      <c r="AF256" s="9"/>
      <c r="AG256" s="124"/>
      <c r="AH256" s="96"/>
      <c r="AI256" s="9"/>
      <c r="AJ256" s="9"/>
      <c r="AK256" s="124"/>
      <c r="AL256" s="9"/>
      <c r="AM256" s="9"/>
      <c r="AN256" s="9"/>
      <c r="AO256" s="9"/>
      <c r="AP256" s="51"/>
      <c r="AQ256" s="9"/>
      <c r="AR256" s="9"/>
      <c r="AS256" s="9"/>
      <c r="AT256" s="9">
        <v>1</v>
      </c>
      <c r="AU256" s="9"/>
      <c r="AV256" s="9"/>
      <c r="AW256" s="9"/>
      <c r="AX256" s="9"/>
      <c r="AY256" s="9"/>
      <c r="AZ256" s="9"/>
      <c r="BA256" s="9"/>
      <c r="BB256" s="13"/>
    </row>
    <row r="257" spans="1:54" ht="15.75" thickBot="1" x14ac:dyDescent="0.3">
      <c r="A257" s="28" t="s">
        <v>80</v>
      </c>
      <c r="B257" s="9" t="s">
        <v>142</v>
      </c>
      <c r="C257" s="51"/>
      <c r="D257" s="9"/>
      <c r="E257" s="9"/>
      <c r="F257" s="9"/>
      <c r="G257" s="9"/>
      <c r="H257" s="9"/>
      <c r="I257" s="9"/>
      <c r="J257" s="9"/>
      <c r="K257" s="124"/>
      <c r="M257" s="9"/>
      <c r="N257" s="9"/>
      <c r="O257" s="9"/>
      <c r="P257" s="51"/>
      <c r="Q257" s="9"/>
      <c r="R257" s="9"/>
      <c r="S257" s="9"/>
      <c r="T257" s="9"/>
      <c r="U257" s="9"/>
      <c r="V257" s="9"/>
      <c r="W257" s="9"/>
      <c r="X257" s="124"/>
      <c r="Y257" s="9"/>
      <c r="Z257" s="124"/>
      <c r="AA257" s="124"/>
      <c r="AB257" s="124"/>
      <c r="AC257" s="51"/>
      <c r="AD257" s="9"/>
      <c r="AE257" s="124"/>
      <c r="AF257" s="9"/>
      <c r="AG257" s="124"/>
      <c r="AH257" s="96"/>
      <c r="AI257" s="9"/>
      <c r="AJ257" s="9"/>
      <c r="AK257" s="124"/>
      <c r="AL257" s="9"/>
      <c r="AM257" s="9"/>
      <c r="AN257" s="9"/>
      <c r="AO257" s="9"/>
      <c r="AP257" s="51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13"/>
    </row>
    <row r="258" spans="1:54" ht="15.75" thickBot="1" x14ac:dyDescent="0.3">
      <c r="A258" s="28" t="s">
        <v>81</v>
      </c>
      <c r="B258" s="9" t="s">
        <v>142</v>
      </c>
      <c r="C258" s="51"/>
      <c r="D258" s="9">
        <v>1</v>
      </c>
      <c r="E258" s="9">
        <v>1</v>
      </c>
      <c r="F258" s="9"/>
      <c r="G258" s="9"/>
      <c r="H258" s="9"/>
      <c r="I258" s="9"/>
      <c r="J258" s="9"/>
      <c r="K258" s="124"/>
      <c r="M258" s="9"/>
      <c r="N258" s="9"/>
      <c r="O258" s="9"/>
      <c r="P258" s="51"/>
      <c r="Q258" s="9"/>
      <c r="R258" s="9">
        <v>1</v>
      </c>
      <c r="S258" s="9"/>
      <c r="T258" s="9"/>
      <c r="U258" s="9"/>
      <c r="V258" s="9"/>
      <c r="W258" s="9"/>
      <c r="X258" s="124"/>
      <c r="Y258" s="9"/>
      <c r="Z258" s="124"/>
      <c r="AA258" s="124"/>
      <c r="AB258" s="124"/>
      <c r="AC258" s="51"/>
      <c r="AD258" s="9">
        <v>1</v>
      </c>
      <c r="AE258" s="124"/>
      <c r="AF258" s="9"/>
      <c r="AG258" s="124"/>
      <c r="AH258" s="96"/>
      <c r="AI258" s="9"/>
      <c r="AJ258" s="9"/>
      <c r="AK258" s="124"/>
      <c r="AL258" s="9"/>
      <c r="AM258" s="9"/>
      <c r="AN258" s="9"/>
      <c r="AO258" s="9"/>
      <c r="AP258" s="51"/>
      <c r="AQ258" s="9"/>
      <c r="AR258" s="9"/>
      <c r="AS258" s="9"/>
      <c r="AT258" s="9">
        <v>1</v>
      </c>
      <c r="AU258" s="9">
        <v>1</v>
      </c>
      <c r="AV258" s="9">
        <v>1</v>
      </c>
      <c r="AW258" s="9"/>
      <c r="AX258" s="9"/>
      <c r="AY258" s="9"/>
      <c r="AZ258" s="9"/>
      <c r="BA258" s="9"/>
      <c r="BB258" s="13"/>
    </row>
    <row r="259" spans="1:54" ht="15.75" thickBot="1" x14ac:dyDescent="0.3">
      <c r="A259" s="28" t="s">
        <v>82</v>
      </c>
      <c r="B259" s="9" t="s">
        <v>142</v>
      </c>
      <c r="C259" s="51"/>
      <c r="D259" s="9"/>
      <c r="E259" s="9"/>
      <c r="F259" s="9"/>
      <c r="G259" s="9"/>
      <c r="H259" s="9"/>
      <c r="I259" s="9"/>
      <c r="J259" s="9"/>
      <c r="K259" s="124"/>
      <c r="M259" s="9"/>
      <c r="N259" s="9"/>
      <c r="O259" s="9"/>
      <c r="P259" s="51"/>
      <c r="Q259" s="9"/>
      <c r="R259" s="9"/>
      <c r="S259" s="9"/>
      <c r="T259" s="9"/>
      <c r="U259" s="9"/>
      <c r="V259" s="9"/>
      <c r="W259" s="9"/>
      <c r="X259" s="124"/>
      <c r="Y259" s="9"/>
      <c r="Z259" s="124"/>
      <c r="AA259" s="124"/>
      <c r="AB259" s="124"/>
      <c r="AC259" s="51"/>
      <c r="AD259" s="9"/>
      <c r="AE259" s="124"/>
      <c r="AF259" s="9"/>
      <c r="AG259" s="124"/>
      <c r="AH259" s="96"/>
      <c r="AI259" s="9"/>
      <c r="AJ259" s="9"/>
      <c r="AK259" s="124"/>
      <c r="AL259" s="9"/>
      <c r="AM259" s="9"/>
      <c r="AN259" s="9"/>
      <c r="AO259" s="9"/>
      <c r="AP259" s="51"/>
      <c r="AQ259" s="9"/>
      <c r="AR259" s="9"/>
      <c r="AS259" s="9"/>
      <c r="AT259" s="9">
        <v>1</v>
      </c>
      <c r="AU259" s="9"/>
      <c r="AV259" s="9"/>
      <c r="AW259" s="9"/>
      <c r="AX259" s="9"/>
      <c r="AY259" s="9"/>
      <c r="AZ259" s="9"/>
      <c r="BA259" s="9"/>
      <c r="BB259" s="13"/>
    </row>
    <row r="260" spans="1:54" ht="15.75" thickBot="1" x14ac:dyDescent="0.3">
      <c r="A260" s="28" t="s">
        <v>83</v>
      </c>
      <c r="B260" s="9" t="s">
        <v>142</v>
      </c>
      <c r="C260" s="51"/>
      <c r="D260" s="9"/>
      <c r="E260" s="9"/>
      <c r="F260" s="9"/>
      <c r="G260" s="9"/>
      <c r="H260" s="9"/>
      <c r="I260" s="9"/>
      <c r="J260" s="9"/>
      <c r="K260" s="124"/>
      <c r="M260" s="9"/>
      <c r="N260" s="9"/>
      <c r="O260" s="9"/>
      <c r="P260" s="51"/>
      <c r="Q260" s="9"/>
      <c r="R260" s="9"/>
      <c r="S260" s="9"/>
      <c r="T260" s="9"/>
      <c r="U260" s="9"/>
      <c r="V260" s="9"/>
      <c r="W260" s="9"/>
      <c r="X260" s="124"/>
      <c r="Y260" s="9"/>
      <c r="Z260" s="124"/>
      <c r="AA260" s="124"/>
      <c r="AB260" s="124"/>
      <c r="AC260" s="51"/>
      <c r="AD260" s="9"/>
      <c r="AE260" s="124"/>
      <c r="AF260" s="9"/>
      <c r="AG260" s="124"/>
      <c r="AH260" s="96"/>
      <c r="AI260" s="9"/>
      <c r="AJ260" s="9"/>
      <c r="AK260" s="124"/>
      <c r="AL260" s="9"/>
      <c r="AM260" s="9"/>
      <c r="AN260" s="9"/>
      <c r="AO260" s="9"/>
      <c r="AP260" s="51"/>
      <c r="AQ260" s="9"/>
      <c r="AR260" s="9"/>
      <c r="AS260" s="9"/>
      <c r="AT260" s="9"/>
      <c r="AU260" s="9"/>
      <c r="AV260" s="9">
        <v>1</v>
      </c>
      <c r="AW260" s="9"/>
      <c r="AX260" s="9"/>
      <c r="AY260" s="9"/>
      <c r="AZ260" s="9"/>
      <c r="BA260" s="9"/>
      <c r="BB260" s="13"/>
    </row>
    <row r="261" spans="1:54" ht="15.75" thickBot="1" x14ac:dyDescent="0.3">
      <c r="A261" s="28" t="s">
        <v>84</v>
      </c>
      <c r="B261" s="9" t="s">
        <v>142</v>
      </c>
      <c r="C261" s="51"/>
      <c r="D261" s="9"/>
      <c r="E261" s="9"/>
      <c r="F261" s="9"/>
      <c r="G261" s="9"/>
      <c r="H261" s="9"/>
      <c r="I261" s="9"/>
      <c r="J261" s="9"/>
      <c r="K261" s="124"/>
      <c r="M261" s="9"/>
      <c r="N261" s="9"/>
      <c r="O261" s="9"/>
      <c r="P261" s="51"/>
      <c r="Q261" s="9"/>
      <c r="R261" s="9"/>
      <c r="S261" s="9"/>
      <c r="T261" s="9"/>
      <c r="U261" s="9"/>
      <c r="V261" s="9"/>
      <c r="W261" s="9"/>
      <c r="X261" s="124"/>
      <c r="Y261" s="9"/>
      <c r="Z261" s="124"/>
      <c r="AA261" s="124"/>
      <c r="AB261" s="124"/>
      <c r="AC261" s="51"/>
      <c r="AD261" s="9"/>
      <c r="AE261" s="124"/>
      <c r="AF261" s="9"/>
      <c r="AG261" s="124"/>
      <c r="AH261" s="96"/>
      <c r="AI261" s="9"/>
      <c r="AJ261" s="9"/>
      <c r="AK261" s="124"/>
      <c r="AL261" s="9"/>
      <c r="AM261" s="9"/>
      <c r="AN261" s="9"/>
      <c r="AO261" s="9"/>
      <c r="AP261" s="51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13"/>
    </row>
    <row r="262" spans="1:54" ht="15.75" thickBot="1" x14ac:dyDescent="0.3">
      <c r="A262" s="28" t="s">
        <v>85</v>
      </c>
      <c r="B262" s="9" t="s">
        <v>142</v>
      </c>
      <c r="C262" s="51"/>
      <c r="D262" s="9"/>
      <c r="E262" s="9"/>
      <c r="F262" s="9"/>
      <c r="G262" s="9"/>
      <c r="H262" s="9"/>
      <c r="I262" s="9"/>
      <c r="J262" s="9"/>
      <c r="K262" s="124"/>
      <c r="M262" s="9"/>
      <c r="N262" s="9"/>
      <c r="O262" s="9"/>
      <c r="P262" s="51"/>
      <c r="Q262" s="9"/>
      <c r="R262" s="9"/>
      <c r="S262" s="9"/>
      <c r="T262" s="9"/>
      <c r="U262" s="9"/>
      <c r="V262" s="9"/>
      <c r="W262" s="9"/>
      <c r="X262" s="124"/>
      <c r="Y262" s="9"/>
      <c r="Z262" s="124"/>
      <c r="AA262" s="124"/>
      <c r="AB262" s="124"/>
      <c r="AC262" s="51"/>
      <c r="AD262" s="9"/>
      <c r="AE262" s="124"/>
      <c r="AF262" s="9"/>
      <c r="AG262" s="124"/>
      <c r="AH262" s="96"/>
      <c r="AI262" s="9"/>
      <c r="AJ262" s="9"/>
      <c r="AK262" s="124"/>
      <c r="AL262" s="9"/>
      <c r="AM262" s="9"/>
      <c r="AN262" s="9"/>
      <c r="AO262" s="9"/>
      <c r="AP262" s="51"/>
      <c r="AQ262" s="9"/>
      <c r="AR262" s="9"/>
      <c r="AS262" s="9"/>
      <c r="AT262" s="9"/>
      <c r="AU262" s="9">
        <v>1</v>
      </c>
      <c r="AV262" s="9"/>
      <c r="AW262" s="9"/>
      <c r="AX262" s="9"/>
      <c r="AY262" s="9"/>
      <c r="AZ262" s="9"/>
      <c r="BA262" s="9"/>
      <c r="BB262" s="13"/>
    </row>
    <row r="263" spans="1:54" ht="15.75" thickBot="1" x14ac:dyDescent="0.3">
      <c r="A263" s="28" t="s">
        <v>86</v>
      </c>
      <c r="B263" s="9" t="s">
        <v>142</v>
      </c>
      <c r="C263" s="51"/>
      <c r="D263" s="9"/>
      <c r="E263" s="9"/>
      <c r="F263" s="9"/>
      <c r="G263" s="9"/>
      <c r="H263" s="9"/>
      <c r="I263" s="9"/>
      <c r="J263" s="9"/>
      <c r="K263" s="124"/>
      <c r="M263" s="9"/>
      <c r="N263" s="9"/>
      <c r="O263" s="9"/>
      <c r="P263" s="51"/>
      <c r="Q263" s="9"/>
      <c r="R263" s="9"/>
      <c r="S263" s="9"/>
      <c r="T263" s="9"/>
      <c r="U263" s="9"/>
      <c r="V263" s="9"/>
      <c r="W263" s="9"/>
      <c r="X263" s="124"/>
      <c r="Y263" s="9"/>
      <c r="Z263" s="124"/>
      <c r="AA263" s="124"/>
      <c r="AB263" s="124"/>
      <c r="AC263" s="51"/>
      <c r="AD263" s="9"/>
      <c r="AE263" s="124"/>
      <c r="AF263" s="9"/>
      <c r="AG263" s="124"/>
      <c r="AH263" s="96"/>
      <c r="AI263" s="9"/>
      <c r="AJ263" s="9"/>
      <c r="AK263" s="124"/>
      <c r="AL263" s="9"/>
      <c r="AM263" s="9"/>
      <c r="AN263" s="9"/>
      <c r="AO263" s="9"/>
      <c r="AP263" s="51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13"/>
    </row>
    <row r="264" spans="1:54" ht="15.75" thickBot="1" x14ac:dyDescent="0.3">
      <c r="A264" s="28" t="s">
        <v>87</v>
      </c>
      <c r="B264" s="9" t="s">
        <v>142</v>
      </c>
      <c r="C264" s="51"/>
      <c r="D264" s="9"/>
      <c r="E264" s="9"/>
      <c r="F264" s="9"/>
      <c r="G264" s="9"/>
      <c r="H264" s="9"/>
      <c r="I264" s="9"/>
      <c r="J264" s="9"/>
      <c r="K264" s="124"/>
      <c r="M264" s="9"/>
      <c r="N264" s="9"/>
      <c r="O264" s="9"/>
      <c r="P264" s="51"/>
      <c r="Q264" s="9"/>
      <c r="R264" s="9"/>
      <c r="S264" s="9"/>
      <c r="T264" s="9"/>
      <c r="U264" s="9"/>
      <c r="V264" s="9"/>
      <c r="W264" s="9"/>
      <c r="X264" s="124"/>
      <c r="Y264" s="9"/>
      <c r="Z264" s="124"/>
      <c r="AA264" s="124"/>
      <c r="AB264" s="124"/>
      <c r="AC264" s="51"/>
      <c r="AD264" s="9"/>
      <c r="AE264" s="124"/>
      <c r="AF264" s="9"/>
      <c r="AG264" s="124"/>
      <c r="AH264" s="96"/>
      <c r="AI264" s="9"/>
      <c r="AJ264" s="9"/>
      <c r="AK264" s="124"/>
      <c r="AL264" s="9"/>
      <c r="AM264" s="9"/>
      <c r="AN264" s="9"/>
      <c r="AO264" s="9"/>
      <c r="AP264" s="51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13"/>
    </row>
    <row r="265" spans="1:54" ht="15.75" thickBot="1" x14ac:dyDescent="0.3">
      <c r="A265" s="28" t="s">
        <v>88</v>
      </c>
      <c r="B265" s="9" t="s">
        <v>142</v>
      </c>
      <c r="C265" s="51"/>
      <c r="D265" s="9"/>
      <c r="E265" s="9"/>
      <c r="F265" s="9"/>
      <c r="G265" s="9"/>
      <c r="H265" s="9"/>
      <c r="I265" s="9"/>
      <c r="J265" s="9"/>
      <c r="K265" s="124"/>
      <c r="M265" s="9"/>
      <c r="N265" s="9"/>
      <c r="O265" s="9"/>
      <c r="P265" s="51"/>
      <c r="Q265" s="9"/>
      <c r="R265" s="9"/>
      <c r="S265" s="9"/>
      <c r="T265" s="9"/>
      <c r="U265" s="9"/>
      <c r="V265" s="9"/>
      <c r="W265" s="9"/>
      <c r="X265" s="124"/>
      <c r="Y265" s="9"/>
      <c r="Z265" s="124"/>
      <c r="AA265" s="124"/>
      <c r="AB265" s="124"/>
      <c r="AC265" s="51"/>
      <c r="AD265" s="9"/>
      <c r="AE265" s="124"/>
      <c r="AF265" s="9"/>
      <c r="AG265" s="124"/>
      <c r="AH265" s="96"/>
      <c r="AI265" s="9"/>
      <c r="AJ265" s="9"/>
      <c r="AK265" s="124"/>
      <c r="AL265" s="9"/>
      <c r="AM265" s="9"/>
      <c r="AN265" s="9"/>
      <c r="AO265" s="9"/>
      <c r="AP265" s="51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13"/>
    </row>
    <row r="266" spans="1:54" ht="15.75" thickBot="1" x14ac:dyDescent="0.3">
      <c r="A266" s="28" t="s">
        <v>89</v>
      </c>
      <c r="B266" s="9" t="s">
        <v>142</v>
      </c>
      <c r="C266" s="51"/>
      <c r="D266" s="9"/>
      <c r="E266" s="9"/>
      <c r="F266" s="9"/>
      <c r="G266" s="9"/>
      <c r="H266" s="9"/>
      <c r="I266" s="9"/>
      <c r="J266" s="9"/>
      <c r="K266" s="124"/>
      <c r="M266" s="9"/>
      <c r="N266" s="9"/>
      <c r="O266" s="9"/>
      <c r="P266" s="51"/>
      <c r="Q266" s="9"/>
      <c r="R266" s="9"/>
      <c r="S266" s="9"/>
      <c r="T266" s="9"/>
      <c r="U266" s="9"/>
      <c r="V266" s="9"/>
      <c r="W266" s="9"/>
      <c r="X266" s="124"/>
      <c r="Y266" s="9"/>
      <c r="Z266" s="124"/>
      <c r="AA266" s="124"/>
      <c r="AB266" s="124"/>
      <c r="AC266" s="51"/>
      <c r="AD266" s="9"/>
      <c r="AE266" s="124"/>
      <c r="AF266" s="9"/>
      <c r="AG266" s="124"/>
      <c r="AH266" s="96"/>
      <c r="AI266" s="9"/>
      <c r="AJ266" s="9"/>
      <c r="AK266" s="124"/>
      <c r="AL266" s="9"/>
      <c r="AM266" s="9"/>
      <c r="AN266" s="9"/>
      <c r="AO266" s="9"/>
      <c r="AP266" s="51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13"/>
    </row>
    <row r="267" spans="1:54" ht="15.75" thickBot="1" x14ac:dyDescent="0.3">
      <c r="A267" s="28" t="s">
        <v>90</v>
      </c>
      <c r="B267" s="9" t="s">
        <v>142</v>
      </c>
      <c r="C267" s="51"/>
      <c r="D267" s="9"/>
      <c r="E267" s="9"/>
      <c r="F267" s="9"/>
      <c r="G267" s="9"/>
      <c r="H267" s="9"/>
      <c r="I267" s="9"/>
      <c r="J267" s="9"/>
      <c r="K267" s="124"/>
      <c r="M267" s="9"/>
      <c r="N267" s="9"/>
      <c r="O267" s="9"/>
      <c r="P267" s="51"/>
      <c r="Q267" s="9"/>
      <c r="R267" s="9"/>
      <c r="S267" s="9"/>
      <c r="T267" s="9"/>
      <c r="U267" s="9"/>
      <c r="V267" s="9"/>
      <c r="W267" s="9"/>
      <c r="X267" s="124"/>
      <c r="Y267" s="9"/>
      <c r="Z267" s="124"/>
      <c r="AA267" s="124"/>
      <c r="AB267" s="124"/>
      <c r="AC267" s="51"/>
      <c r="AD267" s="9"/>
      <c r="AE267" s="124"/>
      <c r="AF267" s="9"/>
      <c r="AG267" s="124"/>
      <c r="AH267" s="96"/>
      <c r="AI267" s="9"/>
      <c r="AJ267" s="9"/>
      <c r="AK267" s="124"/>
      <c r="AL267" s="9"/>
      <c r="AM267" s="9"/>
      <c r="AN267" s="9"/>
      <c r="AO267" s="9"/>
      <c r="AP267" s="51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13"/>
    </row>
    <row r="268" spans="1:54" ht="15.75" thickBot="1" x14ac:dyDescent="0.3">
      <c r="A268" s="28" t="s">
        <v>91</v>
      </c>
      <c r="B268" s="9" t="s">
        <v>142</v>
      </c>
      <c r="C268" s="51"/>
      <c r="D268" s="9"/>
      <c r="E268" s="9"/>
      <c r="F268" s="9"/>
      <c r="G268" s="9"/>
      <c r="H268" s="9"/>
      <c r="I268" s="9"/>
      <c r="J268" s="9"/>
      <c r="K268" s="124"/>
      <c r="M268" s="9"/>
      <c r="N268" s="9"/>
      <c r="O268" s="9"/>
      <c r="P268" s="51"/>
      <c r="Q268" s="9"/>
      <c r="R268" s="9"/>
      <c r="S268" s="9"/>
      <c r="T268" s="9"/>
      <c r="U268" s="9"/>
      <c r="V268" s="9"/>
      <c r="W268" s="9"/>
      <c r="X268" s="124"/>
      <c r="Y268" s="9"/>
      <c r="Z268" s="124"/>
      <c r="AA268" s="124"/>
      <c r="AB268" s="124"/>
      <c r="AC268" s="51"/>
      <c r="AD268" s="9"/>
      <c r="AE268" s="124"/>
      <c r="AF268" s="9"/>
      <c r="AG268" s="124"/>
      <c r="AH268" s="96"/>
      <c r="AI268" s="9"/>
      <c r="AJ268" s="9"/>
      <c r="AK268" s="124"/>
      <c r="AL268" s="9"/>
      <c r="AM268" s="9"/>
      <c r="AN268" s="9"/>
      <c r="AO268" s="9"/>
      <c r="AP268" s="51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13"/>
    </row>
    <row r="269" spans="1:54" ht="15.75" thickBot="1" x14ac:dyDescent="0.3">
      <c r="A269" s="28" t="s">
        <v>92</v>
      </c>
      <c r="B269" s="9" t="s">
        <v>142</v>
      </c>
      <c r="C269" s="51"/>
      <c r="D269" s="9"/>
      <c r="E269" s="9"/>
      <c r="F269" s="9"/>
      <c r="G269" s="9"/>
      <c r="H269" s="9"/>
      <c r="I269" s="9"/>
      <c r="J269" s="9"/>
      <c r="K269" s="124"/>
      <c r="M269" s="9"/>
      <c r="N269" s="9"/>
      <c r="O269" s="9"/>
      <c r="P269" s="51"/>
      <c r="Q269" s="9"/>
      <c r="R269" s="9"/>
      <c r="S269" s="9"/>
      <c r="T269" s="9"/>
      <c r="U269" s="9"/>
      <c r="V269" s="9"/>
      <c r="W269" s="9"/>
      <c r="X269" s="124"/>
      <c r="Y269" s="9"/>
      <c r="Z269" s="124"/>
      <c r="AA269" s="124"/>
      <c r="AB269" s="124"/>
      <c r="AC269" s="51"/>
      <c r="AD269" s="9"/>
      <c r="AE269" s="124"/>
      <c r="AF269" s="9"/>
      <c r="AG269" s="124"/>
      <c r="AH269" s="96"/>
      <c r="AI269" s="9"/>
      <c r="AJ269" s="9"/>
      <c r="AK269" s="124"/>
      <c r="AL269" s="9"/>
      <c r="AM269" s="9"/>
      <c r="AN269" s="9"/>
      <c r="AO269" s="9"/>
      <c r="AP269" s="51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13"/>
    </row>
    <row r="270" spans="1:54" ht="15.75" thickBot="1" x14ac:dyDescent="0.3">
      <c r="A270" s="28" t="s">
        <v>93</v>
      </c>
      <c r="B270" s="9" t="s">
        <v>142</v>
      </c>
      <c r="C270" s="51"/>
      <c r="D270" s="9"/>
      <c r="E270" s="9"/>
      <c r="F270" s="9"/>
      <c r="G270" s="9"/>
      <c r="H270" s="9"/>
      <c r="I270" s="9"/>
      <c r="J270" s="9"/>
      <c r="K270" s="124"/>
      <c r="M270" s="9"/>
      <c r="N270" s="9"/>
      <c r="O270" s="9"/>
      <c r="P270" s="51"/>
      <c r="Q270" s="9"/>
      <c r="R270" s="9"/>
      <c r="S270" s="9"/>
      <c r="T270" s="9"/>
      <c r="U270" s="9"/>
      <c r="V270" s="9"/>
      <c r="W270" s="9"/>
      <c r="X270" s="124"/>
      <c r="Y270" s="9"/>
      <c r="Z270" s="124"/>
      <c r="AA270" s="124"/>
      <c r="AB270" s="124"/>
      <c r="AC270" s="51"/>
      <c r="AD270" s="9"/>
      <c r="AE270" s="124"/>
      <c r="AF270" s="9"/>
      <c r="AG270" s="124"/>
      <c r="AH270" s="96"/>
      <c r="AI270" s="9"/>
      <c r="AJ270" s="9"/>
      <c r="AK270" s="124"/>
      <c r="AL270" s="9"/>
      <c r="AM270" s="9"/>
      <c r="AN270" s="9"/>
      <c r="AO270" s="9"/>
      <c r="AP270" s="51"/>
      <c r="AQ270" s="9"/>
      <c r="AR270" s="9"/>
      <c r="AS270" s="9"/>
      <c r="AT270" s="9">
        <v>2</v>
      </c>
      <c r="AU270" s="9">
        <v>3</v>
      </c>
      <c r="AV270" s="9"/>
      <c r="AW270" s="9"/>
      <c r="AX270" s="9"/>
      <c r="AY270" s="9"/>
      <c r="AZ270" s="9"/>
      <c r="BA270" s="9"/>
      <c r="BB270" s="13"/>
    </row>
    <row r="271" spans="1:54" ht="15.75" thickBot="1" x14ac:dyDescent="0.3">
      <c r="A271" s="28" t="s">
        <v>94</v>
      </c>
      <c r="B271" s="9" t="s">
        <v>142</v>
      </c>
      <c r="C271" s="51"/>
      <c r="D271" s="9"/>
      <c r="E271" s="9"/>
      <c r="F271" s="9"/>
      <c r="G271" s="9"/>
      <c r="H271" s="9"/>
      <c r="I271" s="9"/>
      <c r="J271" s="9"/>
      <c r="K271" s="124"/>
      <c r="M271" s="9"/>
      <c r="N271" s="9"/>
      <c r="O271" s="9"/>
      <c r="P271" s="51"/>
      <c r="Q271" s="9"/>
      <c r="R271" s="9"/>
      <c r="S271" s="9"/>
      <c r="T271" s="9"/>
      <c r="U271" s="9"/>
      <c r="V271" s="9"/>
      <c r="W271" s="9"/>
      <c r="X271" s="124"/>
      <c r="Y271" s="9"/>
      <c r="Z271" s="124"/>
      <c r="AA271" s="124"/>
      <c r="AB271" s="124"/>
      <c r="AC271" s="51"/>
      <c r="AD271" s="9"/>
      <c r="AE271" s="124"/>
      <c r="AF271" s="9"/>
      <c r="AG271" s="124"/>
      <c r="AH271" s="96"/>
      <c r="AI271" s="9"/>
      <c r="AJ271" s="9"/>
      <c r="AK271" s="124"/>
      <c r="AL271" s="9"/>
      <c r="AM271" s="9"/>
      <c r="AN271" s="9"/>
      <c r="AO271" s="9"/>
      <c r="AP271" s="51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13"/>
    </row>
    <row r="272" spans="1:54" ht="15.75" thickBot="1" x14ac:dyDescent="0.3">
      <c r="A272" s="28" t="s">
        <v>95</v>
      </c>
      <c r="B272" s="9" t="s">
        <v>142</v>
      </c>
      <c r="C272" s="51"/>
      <c r="D272" s="9"/>
      <c r="E272" s="9"/>
      <c r="F272" s="9"/>
      <c r="G272" s="9"/>
      <c r="H272" s="9"/>
      <c r="I272" s="9"/>
      <c r="J272" s="9"/>
      <c r="K272" s="124"/>
      <c r="M272" s="9"/>
      <c r="N272" s="9"/>
      <c r="O272" s="9"/>
      <c r="P272" s="51"/>
      <c r="Q272" s="9"/>
      <c r="R272" s="9"/>
      <c r="S272" s="9"/>
      <c r="T272" s="9"/>
      <c r="U272" s="9"/>
      <c r="V272" s="9"/>
      <c r="W272" s="9"/>
      <c r="X272" s="124"/>
      <c r="Y272" s="9"/>
      <c r="Z272" s="124"/>
      <c r="AA272" s="124"/>
      <c r="AB272" s="124"/>
      <c r="AC272" s="51"/>
      <c r="AD272" s="9"/>
      <c r="AE272" s="124"/>
      <c r="AF272" s="9"/>
      <c r="AG272" s="124"/>
      <c r="AH272" s="96"/>
      <c r="AI272" s="9"/>
      <c r="AJ272" s="9"/>
      <c r="AK272" s="124"/>
      <c r="AL272" s="9"/>
      <c r="AM272" s="9"/>
      <c r="AN272" s="9"/>
      <c r="AO272" s="9"/>
      <c r="AP272" s="51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13"/>
    </row>
    <row r="273" spans="1:54" ht="15.75" thickBot="1" x14ac:dyDescent="0.3">
      <c r="A273" s="28" t="s">
        <v>96</v>
      </c>
      <c r="B273" s="9" t="s">
        <v>142</v>
      </c>
      <c r="C273" s="51"/>
      <c r="D273" s="9"/>
      <c r="E273" s="9"/>
      <c r="F273" s="9"/>
      <c r="G273" s="9"/>
      <c r="H273" s="9"/>
      <c r="I273" s="9"/>
      <c r="J273" s="9"/>
      <c r="K273" s="124"/>
      <c r="M273" s="9"/>
      <c r="N273" s="9"/>
      <c r="O273" s="9"/>
      <c r="P273" s="51"/>
      <c r="Q273" s="9"/>
      <c r="R273" s="9"/>
      <c r="S273" s="9"/>
      <c r="T273" s="9"/>
      <c r="U273" s="9"/>
      <c r="V273" s="9"/>
      <c r="W273" s="9"/>
      <c r="X273" s="124"/>
      <c r="Y273" s="9"/>
      <c r="Z273" s="124"/>
      <c r="AA273" s="124"/>
      <c r="AB273" s="124"/>
      <c r="AC273" s="51"/>
      <c r="AD273" s="9"/>
      <c r="AE273" s="124"/>
      <c r="AF273" s="9"/>
      <c r="AG273" s="124"/>
      <c r="AH273" s="96"/>
      <c r="AI273" s="9"/>
      <c r="AJ273" s="9"/>
      <c r="AK273" s="124"/>
      <c r="AL273" s="9"/>
      <c r="AM273" s="9"/>
      <c r="AN273" s="9"/>
      <c r="AO273" s="9"/>
      <c r="AP273" s="51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13"/>
    </row>
    <row r="274" spans="1:54" ht="15.75" thickBot="1" x14ac:dyDescent="0.3">
      <c r="A274" s="28" t="s">
        <v>97</v>
      </c>
      <c r="B274" s="9" t="s">
        <v>142</v>
      </c>
      <c r="C274" s="51"/>
      <c r="D274" s="9"/>
      <c r="E274" s="9"/>
      <c r="F274" s="9"/>
      <c r="G274" s="9"/>
      <c r="H274" s="9"/>
      <c r="I274" s="9"/>
      <c r="J274" s="9"/>
      <c r="K274" s="124"/>
      <c r="M274" s="9"/>
      <c r="N274" s="9"/>
      <c r="O274" s="9"/>
      <c r="P274" s="51"/>
      <c r="Q274" s="9"/>
      <c r="R274" s="9"/>
      <c r="S274" s="9"/>
      <c r="T274" s="9"/>
      <c r="U274" s="9"/>
      <c r="V274" s="9"/>
      <c r="W274" s="9"/>
      <c r="X274" s="124"/>
      <c r="Y274" s="9"/>
      <c r="Z274" s="124"/>
      <c r="AA274" s="124"/>
      <c r="AB274" s="124"/>
      <c r="AC274" s="51"/>
      <c r="AD274" s="9"/>
      <c r="AE274" s="124"/>
      <c r="AF274" s="9"/>
      <c r="AG274" s="124"/>
      <c r="AH274" s="96"/>
      <c r="AI274" s="9"/>
      <c r="AJ274" s="9"/>
      <c r="AK274" s="124"/>
      <c r="AL274" s="9"/>
      <c r="AM274" s="9"/>
      <c r="AN274" s="9"/>
      <c r="AO274" s="9"/>
      <c r="AP274" s="51"/>
      <c r="AQ274" s="9"/>
      <c r="AR274" s="9"/>
      <c r="AS274" s="9"/>
      <c r="AT274" s="9">
        <v>2</v>
      </c>
      <c r="AU274" s="9">
        <v>1</v>
      </c>
      <c r="AV274" s="9"/>
      <c r="AW274" s="9"/>
      <c r="AX274" s="9"/>
      <c r="AY274" s="9"/>
      <c r="AZ274" s="9"/>
      <c r="BA274" s="9"/>
      <c r="BB274" s="13"/>
    </row>
    <row r="275" spans="1:54" ht="15.75" thickBot="1" x14ac:dyDescent="0.3">
      <c r="A275" s="28" t="s">
        <v>98</v>
      </c>
      <c r="B275" s="9" t="s">
        <v>142</v>
      </c>
      <c r="C275" s="51"/>
      <c r="D275" s="9"/>
      <c r="E275" s="9"/>
      <c r="F275" s="9"/>
      <c r="G275" s="9"/>
      <c r="H275" s="9"/>
      <c r="I275" s="9"/>
      <c r="J275" s="9"/>
      <c r="K275" s="124"/>
      <c r="M275" s="9"/>
      <c r="N275" s="9"/>
      <c r="O275" s="9"/>
      <c r="P275" s="51"/>
      <c r="Q275" s="9"/>
      <c r="R275" s="9"/>
      <c r="S275" s="9"/>
      <c r="T275" s="9"/>
      <c r="U275" s="9"/>
      <c r="V275" s="9"/>
      <c r="W275" s="9"/>
      <c r="X275" s="124"/>
      <c r="Y275" s="9"/>
      <c r="Z275" s="124"/>
      <c r="AA275" s="124"/>
      <c r="AB275" s="124"/>
      <c r="AC275" s="51"/>
      <c r="AD275" s="9"/>
      <c r="AE275" s="124"/>
      <c r="AF275" s="9"/>
      <c r="AG275" s="124"/>
      <c r="AH275" s="96"/>
      <c r="AI275" s="9"/>
      <c r="AJ275" s="9"/>
      <c r="AK275" s="124"/>
      <c r="AL275" s="9"/>
      <c r="AM275" s="9"/>
      <c r="AN275" s="9"/>
      <c r="AO275" s="9"/>
      <c r="AP275" s="51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13"/>
    </row>
    <row r="276" spans="1:54" ht="15.75" thickBot="1" x14ac:dyDescent="0.3">
      <c r="A276" s="28" t="s">
        <v>99</v>
      </c>
      <c r="B276" s="9" t="s">
        <v>142</v>
      </c>
      <c r="C276" s="51"/>
      <c r="D276" s="9"/>
      <c r="E276" s="9"/>
      <c r="F276" s="9"/>
      <c r="G276" s="9"/>
      <c r="H276" s="9"/>
      <c r="I276" s="9"/>
      <c r="J276" s="9"/>
      <c r="K276" s="124"/>
      <c r="M276" s="9"/>
      <c r="N276" s="9"/>
      <c r="O276" s="9"/>
      <c r="P276" s="51"/>
      <c r="Q276" s="9"/>
      <c r="R276" s="9"/>
      <c r="S276" s="9"/>
      <c r="T276" s="9"/>
      <c r="U276" s="9"/>
      <c r="V276" s="9"/>
      <c r="W276" s="9"/>
      <c r="X276" s="124"/>
      <c r="Y276" s="9"/>
      <c r="Z276" s="124"/>
      <c r="AA276" s="124"/>
      <c r="AB276" s="124"/>
      <c r="AC276" s="51"/>
      <c r="AD276" s="9"/>
      <c r="AE276" s="124"/>
      <c r="AF276" s="9"/>
      <c r="AG276" s="124"/>
      <c r="AH276" s="96"/>
      <c r="AI276" s="9"/>
      <c r="AJ276" s="9"/>
      <c r="AK276" s="124"/>
      <c r="AL276" s="9"/>
      <c r="AM276" s="9"/>
      <c r="AN276" s="9"/>
      <c r="AO276" s="9"/>
      <c r="AP276" s="51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13"/>
    </row>
    <row r="277" spans="1:54" ht="15.75" thickBot="1" x14ac:dyDescent="0.3">
      <c r="A277" s="28" t="s">
        <v>100</v>
      </c>
      <c r="B277" s="9" t="s">
        <v>142</v>
      </c>
      <c r="C277" s="51"/>
      <c r="D277" s="9"/>
      <c r="E277" s="9"/>
      <c r="F277" s="9"/>
      <c r="G277" s="9"/>
      <c r="H277" s="9"/>
      <c r="I277" s="9"/>
      <c r="J277" s="9"/>
      <c r="K277" s="124"/>
      <c r="M277" s="9"/>
      <c r="N277" s="9"/>
      <c r="O277" s="9"/>
      <c r="P277" s="51"/>
      <c r="Q277" s="9"/>
      <c r="R277" s="9"/>
      <c r="S277" s="9"/>
      <c r="T277" s="9"/>
      <c r="U277" s="9"/>
      <c r="V277" s="9"/>
      <c r="W277" s="9"/>
      <c r="X277" s="124"/>
      <c r="Y277" s="9"/>
      <c r="Z277" s="124"/>
      <c r="AA277" s="124"/>
      <c r="AB277" s="124"/>
      <c r="AC277" s="51"/>
      <c r="AD277" s="9"/>
      <c r="AE277" s="124"/>
      <c r="AF277" s="9"/>
      <c r="AG277" s="124"/>
      <c r="AH277" s="96"/>
      <c r="AI277" s="9"/>
      <c r="AJ277" s="9"/>
      <c r="AK277" s="124"/>
      <c r="AL277" s="9"/>
      <c r="AM277" s="9"/>
      <c r="AN277" s="9"/>
      <c r="AO277" s="9"/>
      <c r="AP277" s="51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13"/>
    </row>
    <row r="278" spans="1:54" ht="15.75" thickBot="1" x14ac:dyDescent="0.3">
      <c r="A278" s="28" t="s">
        <v>101</v>
      </c>
      <c r="B278" s="9" t="s">
        <v>142</v>
      </c>
      <c r="C278" s="51"/>
      <c r="D278" s="9"/>
      <c r="E278" s="9"/>
      <c r="F278" s="9"/>
      <c r="G278" s="9"/>
      <c r="H278" s="9"/>
      <c r="I278" s="9"/>
      <c r="J278" s="9"/>
      <c r="K278" s="124"/>
      <c r="M278" s="9"/>
      <c r="N278" s="9"/>
      <c r="O278" s="9"/>
      <c r="P278" s="51"/>
      <c r="Q278" s="9"/>
      <c r="R278" s="9"/>
      <c r="S278" s="9"/>
      <c r="T278" s="9"/>
      <c r="U278" s="9"/>
      <c r="V278" s="9"/>
      <c r="W278" s="9"/>
      <c r="X278" s="124"/>
      <c r="Y278" s="9"/>
      <c r="Z278" s="124"/>
      <c r="AA278" s="124"/>
      <c r="AB278" s="124"/>
      <c r="AC278" s="51"/>
      <c r="AD278" s="9"/>
      <c r="AE278" s="124"/>
      <c r="AF278" s="9"/>
      <c r="AG278" s="124"/>
      <c r="AH278" s="96"/>
      <c r="AI278" s="9"/>
      <c r="AJ278" s="9"/>
      <c r="AK278" s="124"/>
      <c r="AL278" s="9"/>
      <c r="AM278" s="9"/>
      <c r="AN278" s="9"/>
      <c r="AO278" s="9"/>
      <c r="AP278" s="51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13"/>
    </row>
    <row r="279" spans="1:54" ht="15.75" thickBot="1" x14ac:dyDescent="0.3">
      <c r="A279" s="28" t="s">
        <v>102</v>
      </c>
      <c r="B279" s="9" t="s">
        <v>142</v>
      </c>
      <c r="C279" s="51"/>
      <c r="D279" s="9"/>
      <c r="E279" s="9"/>
      <c r="F279" s="9"/>
      <c r="G279" s="9"/>
      <c r="H279" s="9"/>
      <c r="I279" s="9"/>
      <c r="J279" s="9"/>
      <c r="K279" s="124"/>
      <c r="M279" s="9"/>
      <c r="N279" s="9"/>
      <c r="O279" s="9"/>
      <c r="P279" s="51"/>
      <c r="Q279" s="9"/>
      <c r="R279" s="9"/>
      <c r="S279" s="9"/>
      <c r="T279" s="9"/>
      <c r="U279" s="9"/>
      <c r="V279" s="9"/>
      <c r="W279" s="9"/>
      <c r="X279" s="124"/>
      <c r="Y279" s="9"/>
      <c r="Z279" s="124"/>
      <c r="AA279" s="124"/>
      <c r="AB279" s="124"/>
      <c r="AC279" s="51"/>
      <c r="AD279" s="9"/>
      <c r="AE279" s="124"/>
      <c r="AF279" s="9"/>
      <c r="AG279" s="124"/>
      <c r="AH279" s="96"/>
      <c r="AI279" s="9"/>
      <c r="AJ279" s="9"/>
      <c r="AK279" s="124"/>
      <c r="AL279" s="9"/>
      <c r="AM279" s="9"/>
      <c r="AN279" s="9"/>
      <c r="AO279" s="9"/>
      <c r="AP279" s="51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13"/>
    </row>
    <row r="280" spans="1:54" ht="15.75" thickBot="1" x14ac:dyDescent="0.3">
      <c r="A280" s="28" t="s">
        <v>103</v>
      </c>
      <c r="B280" s="9" t="s">
        <v>142</v>
      </c>
      <c r="C280" s="51"/>
      <c r="D280" s="9"/>
      <c r="E280" s="9"/>
      <c r="F280" s="9"/>
      <c r="G280" s="9"/>
      <c r="H280" s="9"/>
      <c r="I280" s="9"/>
      <c r="J280" s="9"/>
      <c r="K280" s="124"/>
      <c r="M280" s="9"/>
      <c r="N280" s="9"/>
      <c r="O280" s="9"/>
      <c r="P280" s="51"/>
      <c r="Q280" s="9"/>
      <c r="R280" s="9"/>
      <c r="S280" s="9"/>
      <c r="T280" s="9"/>
      <c r="U280" s="9"/>
      <c r="V280" s="9"/>
      <c r="W280" s="9"/>
      <c r="X280" s="124"/>
      <c r="Y280" s="9"/>
      <c r="Z280" s="124"/>
      <c r="AA280" s="124"/>
      <c r="AB280" s="124"/>
      <c r="AC280" s="51"/>
      <c r="AD280" s="9"/>
      <c r="AE280" s="124"/>
      <c r="AF280" s="9"/>
      <c r="AG280" s="124"/>
      <c r="AH280" s="96"/>
      <c r="AI280" s="9"/>
      <c r="AJ280" s="9"/>
      <c r="AK280" s="124"/>
      <c r="AL280" s="9"/>
      <c r="AM280" s="9"/>
      <c r="AN280" s="9"/>
      <c r="AO280" s="9"/>
      <c r="AP280" s="51"/>
      <c r="AQ280" s="9"/>
      <c r="AR280" s="9"/>
      <c r="AS280" s="9"/>
      <c r="AT280" s="9"/>
      <c r="AU280" s="9"/>
      <c r="AV280" s="9">
        <v>2</v>
      </c>
      <c r="AW280" s="9"/>
      <c r="AX280" s="9"/>
      <c r="AY280" s="9"/>
      <c r="AZ280" s="9"/>
      <c r="BA280" s="9"/>
      <c r="BB280" s="13"/>
    </row>
    <row r="281" spans="1:54" ht="15.75" thickBot="1" x14ac:dyDescent="0.3">
      <c r="A281" s="28" t="s">
        <v>104</v>
      </c>
      <c r="B281" s="9" t="s">
        <v>142</v>
      </c>
      <c r="C281" s="51"/>
      <c r="D281" s="9"/>
      <c r="E281" s="9"/>
      <c r="F281" s="9"/>
      <c r="G281" s="9"/>
      <c r="H281" s="9"/>
      <c r="I281" s="9"/>
      <c r="J281" s="9"/>
      <c r="K281" s="124"/>
      <c r="M281" s="9"/>
      <c r="N281" s="9"/>
      <c r="O281" s="9"/>
      <c r="P281" s="51"/>
      <c r="Q281" s="9"/>
      <c r="R281" s="9"/>
      <c r="S281" s="9"/>
      <c r="T281" s="9"/>
      <c r="U281" s="9"/>
      <c r="V281" s="9"/>
      <c r="W281" s="9"/>
      <c r="X281" s="124"/>
      <c r="Y281" s="9"/>
      <c r="Z281" s="124"/>
      <c r="AA281" s="124"/>
      <c r="AB281" s="124"/>
      <c r="AC281" s="51"/>
      <c r="AD281" s="9"/>
      <c r="AE281" s="124"/>
      <c r="AF281" s="9"/>
      <c r="AG281" s="124"/>
      <c r="AH281" s="96"/>
      <c r="AI281" s="9"/>
      <c r="AJ281" s="9"/>
      <c r="AK281" s="124"/>
      <c r="AL281" s="9"/>
      <c r="AM281" s="9"/>
      <c r="AN281" s="9"/>
      <c r="AO281" s="9"/>
      <c r="AP281" s="51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13"/>
    </row>
    <row r="282" spans="1:54" ht="15.75" thickBot="1" x14ac:dyDescent="0.3">
      <c r="A282" s="28" t="s">
        <v>105</v>
      </c>
      <c r="B282" s="9" t="s">
        <v>142</v>
      </c>
      <c r="C282" s="51"/>
      <c r="D282" s="9"/>
      <c r="E282" s="9"/>
      <c r="F282" s="9"/>
      <c r="G282" s="9"/>
      <c r="H282" s="9"/>
      <c r="I282" s="9"/>
      <c r="J282" s="9"/>
      <c r="K282" s="124"/>
      <c r="M282" s="9"/>
      <c r="N282" s="9"/>
      <c r="O282" s="9"/>
      <c r="P282" s="51"/>
      <c r="Q282" s="9"/>
      <c r="R282" s="9"/>
      <c r="S282" s="9"/>
      <c r="T282" s="9"/>
      <c r="U282" s="9"/>
      <c r="V282" s="9"/>
      <c r="W282" s="9"/>
      <c r="X282" s="124"/>
      <c r="Y282" s="9"/>
      <c r="Z282" s="124"/>
      <c r="AA282" s="124"/>
      <c r="AB282" s="124"/>
      <c r="AC282" s="51"/>
      <c r="AD282" s="9"/>
      <c r="AE282" s="124"/>
      <c r="AF282" s="9"/>
      <c r="AG282" s="124"/>
      <c r="AH282" s="96"/>
      <c r="AI282" s="9"/>
      <c r="AJ282" s="9"/>
      <c r="AK282" s="124"/>
      <c r="AL282" s="9"/>
      <c r="AM282" s="9"/>
      <c r="AN282" s="9"/>
      <c r="AO282" s="9"/>
      <c r="AP282" s="51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13"/>
    </row>
    <row r="283" spans="1:54" ht="15.75" thickBot="1" x14ac:dyDescent="0.3">
      <c r="A283" s="28" t="s">
        <v>106</v>
      </c>
      <c r="B283" s="9" t="s">
        <v>142</v>
      </c>
      <c r="C283" s="51"/>
      <c r="D283" s="9"/>
      <c r="E283" s="9"/>
      <c r="F283" s="9"/>
      <c r="G283" s="9"/>
      <c r="H283" s="9"/>
      <c r="I283" s="9"/>
      <c r="J283" s="9"/>
      <c r="K283" s="124"/>
      <c r="L283" s="45">
        <v>1</v>
      </c>
      <c r="M283" s="9">
        <v>1</v>
      </c>
      <c r="N283" s="9"/>
      <c r="O283" s="9"/>
      <c r="P283" s="51"/>
      <c r="Q283" s="9"/>
      <c r="R283" s="9"/>
      <c r="S283" s="9"/>
      <c r="T283" s="9"/>
      <c r="U283" s="9"/>
      <c r="V283" s="9"/>
      <c r="W283" s="9"/>
      <c r="X283" s="124"/>
      <c r="Y283" s="9"/>
      <c r="Z283" s="124">
        <v>1</v>
      </c>
      <c r="AA283" s="124"/>
      <c r="AB283" s="124"/>
      <c r="AC283" s="51"/>
      <c r="AD283" s="9"/>
      <c r="AE283" s="124"/>
      <c r="AF283" s="9"/>
      <c r="AG283" s="124"/>
      <c r="AH283" s="96"/>
      <c r="AI283" s="9"/>
      <c r="AJ283" s="9"/>
      <c r="AK283" s="124"/>
      <c r="AL283" s="9">
        <v>1</v>
      </c>
      <c r="AM283" s="9"/>
      <c r="AN283" s="9"/>
      <c r="AO283" s="9"/>
      <c r="AP283" s="51"/>
      <c r="AQ283" s="9"/>
      <c r="AR283" s="9"/>
      <c r="AS283" s="9"/>
      <c r="AT283" s="9"/>
      <c r="AU283" s="9"/>
      <c r="AV283" s="9">
        <v>1</v>
      </c>
      <c r="AW283" s="9"/>
      <c r="AX283" s="9"/>
      <c r="AY283" s="9"/>
      <c r="AZ283" s="9"/>
      <c r="BA283" s="9"/>
      <c r="BB283" s="13"/>
    </row>
    <row r="284" spans="1:54" ht="15.75" thickBot="1" x14ac:dyDescent="0.3">
      <c r="A284" s="28" t="s">
        <v>107</v>
      </c>
      <c r="B284" s="9" t="s">
        <v>142</v>
      </c>
      <c r="C284" s="51"/>
      <c r="D284" s="9"/>
      <c r="E284" s="9"/>
      <c r="F284" s="9"/>
      <c r="G284" s="9"/>
      <c r="H284" s="9"/>
      <c r="I284" s="9"/>
      <c r="J284" s="9"/>
      <c r="K284" s="124"/>
      <c r="M284" s="9"/>
      <c r="N284" s="9"/>
      <c r="O284" s="9"/>
      <c r="P284" s="51"/>
      <c r="Q284" s="9"/>
      <c r="R284" s="9"/>
      <c r="S284" s="9"/>
      <c r="T284" s="9"/>
      <c r="U284" s="9"/>
      <c r="V284" s="9"/>
      <c r="W284" s="9"/>
      <c r="X284" s="124"/>
      <c r="Y284" s="9"/>
      <c r="Z284" s="124"/>
      <c r="AA284" s="124"/>
      <c r="AB284" s="124"/>
      <c r="AC284" s="51"/>
      <c r="AD284" s="9"/>
      <c r="AE284" s="124"/>
      <c r="AF284" s="9"/>
      <c r="AG284" s="124"/>
      <c r="AH284" s="96"/>
      <c r="AI284" s="9"/>
      <c r="AJ284" s="9"/>
      <c r="AK284" s="124"/>
      <c r="AL284" s="9"/>
      <c r="AM284" s="9"/>
      <c r="AN284" s="9"/>
      <c r="AO284" s="9"/>
      <c r="AP284" s="51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13"/>
    </row>
    <row r="285" spans="1:54" ht="15.75" thickBot="1" x14ac:dyDescent="0.3">
      <c r="A285" s="28" t="s">
        <v>108</v>
      </c>
      <c r="B285" s="9" t="s">
        <v>142</v>
      </c>
      <c r="C285" s="51"/>
      <c r="D285" s="9"/>
      <c r="E285" s="9"/>
      <c r="F285" s="9"/>
      <c r="G285" s="9"/>
      <c r="H285" s="9"/>
      <c r="I285" s="9"/>
      <c r="J285" s="9"/>
      <c r="K285" s="124"/>
      <c r="M285" s="9"/>
      <c r="N285" s="9"/>
      <c r="O285" s="9"/>
      <c r="P285" s="51"/>
      <c r="Q285" s="9"/>
      <c r="R285" s="9"/>
      <c r="S285" s="9"/>
      <c r="T285" s="9"/>
      <c r="U285" s="9"/>
      <c r="V285" s="9"/>
      <c r="W285" s="9"/>
      <c r="X285" s="124"/>
      <c r="Y285" s="9"/>
      <c r="Z285" s="124"/>
      <c r="AA285" s="124"/>
      <c r="AB285" s="124"/>
      <c r="AC285" s="51"/>
      <c r="AD285" s="9"/>
      <c r="AE285" s="124"/>
      <c r="AF285" s="9"/>
      <c r="AG285" s="124"/>
      <c r="AH285" s="96"/>
      <c r="AI285" s="9"/>
      <c r="AJ285" s="9"/>
      <c r="AK285" s="124"/>
      <c r="AL285" s="9"/>
      <c r="AM285" s="9"/>
      <c r="AN285" s="9"/>
      <c r="AO285" s="9"/>
      <c r="AP285" s="51"/>
      <c r="AQ285" s="9"/>
      <c r="AR285" s="9"/>
      <c r="AS285" s="9"/>
      <c r="AT285" s="9">
        <v>1</v>
      </c>
      <c r="AU285" s="9"/>
      <c r="AV285" s="9"/>
      <c r="AW285" s="9"/>
      <c r="AX285" s="9"/>
      <c r="AY285" s="9"/>
      <c r="AZ285" s="9"/>
      <c r="BA285" s="9"/>
      <c r="BB285" s="13"/>
    </row>
    <row r="286" spans="1:54" ht="15.75" thickBot="1" x14ac:dyDescent="0.3">
      <c r="A286" s="28" t="s">
        <v>109</v>
      </c>
      <c r="B286" s="9" t="s">
        <v>142</v>
      </c>
      <c r="C286" s="51"/>
      <c r="D286" s="9"/>
      <c r="E286" s="9"/>
      <c r="F286" s="9"/>
      <c r="G286" s="9"/>
      <c r="H286" s="9"/>
      <c r="I286" s="9"/>
      <c r="J286" s="9"/>
      <c r="K286" s="124"/>
      <c r="M286" s="9"/>
      <c r="N286" s="9"/>
      <c r="O286" s="9"/>
      <c r="P286" s="51"/>
      <c r="Q286" s="9"/>
      <c r="R286" s="9"/>
      <c r="S286" s="9"/>
      <c r="T286" s="9"/>
      <c r="U286" s="9"/>
      <c r="V286" s="9"/>
      <c r="W286" s="9"/>
      <c r="X286" s="124"/>
      <c r="Y286" s="9"/>
      <c r="Z286" s="124"/>
      <c r="AA286" s="124"/>
      <c r="AB286" s="124"/>
      <c r="AC286" s="51"/>
      <c r="AD286" s="9"/>
      <c r="AE286" s="124"/>
      <c r="AF286" s="9"/>
      <c r="AG286" s="124"/>
      <c r="AH286" s="96"/>
      <c r="AI286" s="9"/>
      <c r="AJ286" s="9"/>
      <c r="AK286" s="124"/>
      <c r="AL286" s="9"/>
      <c r="AM286" s="9"/>
      <c r="AN286" s="9"/>
      <c r="AO286" s="9"/>
      <c r="AP286" s="51"/>
      <c r="AQ286" s="9"/>
      <c r="AR286" s="9"/>
      <c r="AS286" s="9"/>
      <c r="AT286" s="9"/>
      <c r="AU286" s="9">
        <v>1</v>
      </c>
      <c r="AV286" s="9"/>
      <c r="AW286" s="9"/>
      <c r="AX286" s="9"/>
      <c r="AY286" s="9"/>
      <c r="AZ286" s="9"/>
      <c r="BA286" s="9"/>
      <c r="BB286" s="13"/>
    </row>
    <row r="287" spans="1:54" ht="15.75" thickBot="1" x14ac:dyDescent="0.3">
      <c r="A287" s="28" t="s">
        <v>110</v>
      </c>
      <c r="B287" s="9" t="s">
        <v>142</v>
      </c>
      <c r="C287" s="51"/>
      <c r="D287" s="9"/>
      <c r="E287" s="9"/>
      <c r="F287" s="9"/>
      <c r="G287" s="9"/>
      <c r="H287" s="9"/>
      <c r="I287" s="9"/>
      <c r="J287" s="9"/>
      <c r="K287" s="124"/>
      <c r="M287" s="9"/>
      <c r="N287" s="9"/>
      <c r="O287" s="9"/>
      <c r="P287" s="51"/>
      <c r="Q287" s="9"/>
      <c r="R287" s="9"/>
      <c r="S287" s="9"/>
      <c r="T287" s="9"/>
      <c r="U287" s="9"/>
      <c r="V287" s="9"/>
      <c r="W287" s="9"/>
      <c r="X287" s="124"/>
      <c r="Y287" s="9"/>
      <c r="Z287" s="124"/>
      <c r="AA287" s="124"/>
      <c r="AB287" s="124"/>
      <c r="AC287" s="51"/>
      <c r="AD287" s="9"/>
      <c r="AE287" s="124"/>
      <c r="AF287" s="9"/>
      <c r="AG287" s="124"/>
      <c r="AH287" s="96"/>
      <c r="AI287" s="9"/>
      <c r="AJ287" s="9"/>
      <c r="AK287" s="124"/>
      <c r="AL287" s="9"/>
      <c r="AM287" s="9"/>
      <c r="AN287" s="9"/>
      <c r="AO287" s="9"/>
      <c r="AP287" s="51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13"/>
    </row>
    <row r="288" spans="1:54" ht="15.75" thickBot="1" x14ac:dyDescent="0.3">
      <c r="A288" s="28" t="s">
        <v>111</v>
      </c>
      <c r="B288" s="9" t="s">
        <v>142</v>
      </c>
      <c r="C288" s="51"/>
      <c r="D288" s="9"/>
      <c r="E288" s="9"/>
      <c r="F288" s="9"/>
      <c r="G288" s="9"/>
      <c r="H288" s="9"/>
      <c r="I288" s="9"/>
      <c r="J288" s="9"/>
      <c r="K288" s="124"/>
      <c r="M288" s="9"/>
      <c r="N288" s="9"/>
      <c r="O288" s="9"/>
      <c r="P288" s="51"/>
      <c r="Q288" s="9"/>
      <c r="R288" s="9"/>
      <c r="S288" s="9"/>
      <c r="T288" s="9"/>
      <c r="U288" s="9"/>
      <c r="V288" s="9"/>
      <c r="W288" s="9"/>
      <c r="X288" s="124"/>
      <c r="Y288" s="9"/>
      <c r="Z288" s="124"/>
      <c r="AA288" s="124"/>
      <c r="AB288" s="124"/>
      <c r="AC288" s="51"/>
      <c r="AD288" s="9"/>
      <c r="AE288" s="124"/>
      <c r="AF288" s="9"/>
      <c r="AG288" s="124"/>
      <c r="AH288" s="96"/>
      <c r="AI288" s="9"/>
      <c r="AJ288" s="9"/>
      <c r="AK288" s="124"/>
      <c r="AL288" s="9"/>
      <c r="AM288" s="9"/>
      <c r="AN288" s="9"/>
      <c r="AO288" s="9"/>
      <c r="AP288" s="51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13"/>
    </row>
    <row r="289" spans="1:54" ht="15.75" thickBot="1" x14ac:dyDescent="0.3">
      <c r="A289" s="28" t="s">
        <v>112</v>
      </c>
      <c r="B289" s="9" t="s">
        <v>142</v>
      </c>
      <c r="C289" s="51"/>
      <c r="D289" s="9">
        <v>1</v>
      </c>
      <c r="E289" s="9"/>
      <c r="F289" s="9"/>
      <c r="G289" s="9"/>
      <c r="H289" s="9"/>
      <c r="I289" s="9"/>
      <c r="J289" s="9"/>
      <c r="K289" s="124"/>
      <c r="M289" s="9"/>
      <c r="N289" s="9"/>
      <c r="O289" s="9"/>
      <c r="P289" s="51"/>
      <c r="Q289" s="9">
        <v>1</v>
      </c>
      <c r="R289" s="9"/>
      <c r="S289" s="9"/>
      <c r="T289" s="9"/>
      <c r="U289" s="9"/>
      <c r="V289" s="9"/>
      <c r="W289" s="9"/>
      <c r="X289" s="124"/>
      <c r="Y289" s="9"/>
      <c r="Z289" s="124"/>
      <c r="AA289" s="124"/>
      <c r="AB289" s="124"/>
      <c r="AC289" s="51"/>
      <c r="AD289" s="9">
        <v>1</v>
      </c>
      <c r="AE289" s="124"/>
      <c r="AF289" s="9"/>
      <c r="AG289" s="124"/>
      <c r="AH289" s="96"/>
      <c r="AI289" s="9"/>
      <c r="AJ289" s="9"/>
      <c r="AK289" s="124"/>
      <c r="AL289" s="9"/>
      <c r="AM289" s="9"/>
      <c r="AN289" s="9"/>
      <c r="AO289" s="9"/>
      <c r="AP289" s="51"/>
      <c r="AQ289" s="9">
        <v>1</v>
      </c>
      <c r="AR289" s="9"/>
      <c r="AS289" s="9"/>
      <c r="AT289" s="9">
        <v>1</v>
      </c>
      <c r="AU289" s="9"/>
      <c r="AV289" s="9"/>
      <c r="AW289" s="9"/>
      <c r="AX289" s="9"/>
      <c r="AY289" s="9"/>
      <c r="AZ289" s="9"/>
      <c r="BA289" s="9"/>
      <c r="BB289" s="13"/>
    </row>
    <row r="290" spans="1:54" ht="15.75" thickBot="1" x14ac:dyDescent="0.3">
      <c r="A290" s="28" t="s">
        <v>113</v>
      </c>
      <c r="B290" s="9" t="s">
        <v>142</v>
      </c>
      <c r="C290" s="51"/>
      <c r="D290" s="9"/>
      <c r="E290" s="9"/>
      <c r="F290" s="9"/>
      <c r="G290" s="9"/>
      <c r="H290" s="9"/>
      <c r="I290" s="9"/>
      <c r="J290" s="9"/>
      <c r="K290" s="124"/>
      <c r="M290" s="9"/>
      <c r="N290" s="9"/>
      <c r="O290" s="9"/>
      <c r="P290" s="51"/>
      <c r="Q290" s="9"/>
      <c r="R290" s="9"/>
      <c r="S290" s="9"/>
      <c r="T290" s="9"/>
      <c r="U290" s="9"/>
      <c r="V290" s="9"/>
      <c r="W290" s="9"/>
      <c r="X290" s="124"/>
      <c r="Y290" s="9"/>
      <c r="Z290" s="124"/>
      <c r="AA290" s="124"/>
      <c r="AB290" s="124"/>
      <c r="AC290" s="51"/>
      <c r="AD290" s="9"/>
      <c r="AE290" s="124"/>
      <c r="AF290" s="9"/>
      <c r="AG290" s="124"/>
      <c r="AH290" s="96"/>
      <c r="AI290" s="9"/>
      <c r="AJ290" s="9"/>
      <c r="AK290" s="124"/>
      <c r="AL290" s="9"/>
      <c r="AM290" s="9"/>
      <c r="AN290" s="9"/>
      <c r="AO290" s="9"/>
      <c r="AP290" s="51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13"/>
    </row>
    <row r="291" spans="1:54" ht="15.75" thickBot="1" x14ac:dyDescent="0.3">
      <c r="A291" s="28" t="s">
        <v>114</v>
      </c>
      <c r="B291" s="9" t="s">
        <v>142</v>
      </c>
      <c r="C291" s="51"/>
      <c r="D291" s="9"/>
      <c r="E291" s="9"/>
      <c r="F291" s="9"/>
      <c r="G291" s="9"/>
      <c r="H291" s="9"/>
      <c r="I291" s="9"/>
      <c r="J291" s="9"/>
      <c r="K291" s="124"/>
      <c r="M291" s="9"/>
      <c r="N291" s="9"/>
      <c r="O291" s="9"/>
      <c r="P291" s="51"/>
      <c r="Q291" s="9"/>
      <c r="R291" s="9"/>
      <c r="S291" s="9"/>
      <c r="T291" s="9"/>
      <c r="U291" s="9"/>
      <c r="V291" s="9"/>
      <c r="W291" s="9"/>
      <c r="X291" s="124"/>
      <c r="Y291" s="9"/>
      <c r="Z291" s="124"/>
      <c r="AA291" s="124"/>
      <c r="AB291" s="124"/>
      <c r="AC291" s="51"/>
      <c r="AD291" s="9"/>
      <c r="AE291" s="124"/>
      <c r="AF291" s="9"/>
      <c r="AG291" s="124"/>
      <c r="AH291" s="96"/>
      <c r="AI291" s="9"/>
      <c r="AJ291" s="9"/>
      <c r="AK291" s="124"/>
      <c r="AL291" s="9"/>
      <c r="AM291" s="9"/>
      <c r="AN291" s="9"/>
      <c r="AO291" s="9"/>
      <c r="AP291" s="51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13"/>
    </row>
    <row r="292" spans="1:54" ht="15.75" thickBot="1" x14ac:dyDescent="0.3">
      <c r="A292" s="28" t="s">
        <v>115</v>
      </c>
      <c r="B292" s="9" t="s">
        <v>142</v>
      </c>
      <c r="C292" s="51"/>
      <c r="D292" s="9"/>
      <c r="E292" s="9"/>
      <c r="F292" s="9"/>
      <c r="G292" s="9"/>
      <c r="H292" s="9"/>
      <c r="I292" s="9"/>
      <c r="J292" s="9"/>
      <c r="K292" s="124"/>
      <c r="M292" s="9"/>
      <c r="N292" s="9"/>
      <c r="O292" s="9"/>
      <c r="P292" s="51"/>
      <c r="Q292" s="9"/>
      <c r="R292" s="9"/>
      <c r="S292" s="9"/>
      <c r="T292" s="9"/>
      <c r="U292" s="9"/>
      <c r="V292" s="9"/>
      <c r="W292" s="9"/>
      <c r="X292" s="124"/>
      <c r="Y292" s="9"/>
      <c r="Z292" s="124"/>
      <c r="AA292" s="124"/>
      <c r="AB292" s="124"/>
      <c r="AC292" s="51"/>
      <c r="AD292" s="9"/>
      <c r="AE292" s="124"/>
      <c r="AF292" s="9"/>
      <c r="AG292" s="124"/>
      <c r="AH292" s="96"/>
      <c r="AI292" s="9"/>
      <c r="AJ292" s="9"/>
      <c r="AK292" s="124"/>
      <c r="AL292" s="9"/>
      <c r="AM292" s="9"/>
      <c r="AN292" s="9"/>
      <c r="AO292" s="9"/>
      <c r="AP292" s="51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13"/>
    </row>
    <row r="293" spans="1:54" ht="15.75" thickBot="1" x14ac:dyDescent="0.3">
      <c r="A293" s="28" t="s">
        <v>116</v>
      </c>
      <c r="B293" s="9" t="s">
        <v>142</v>
      </c>
      <c r="C293" s="51"/>
      <c r="D293" s="9"/>
      <c r="E293" s="9"/>
      <c r="F293" s="9"/>
      <c r="G293" s="9"/>
      <c r="H293" s="9"/>
      <c r="I293" s="9"/>
      <c r="J293" s="9"/>
      <c r="K293" s="124"/>
      <c r="M293" s="9"/>
      <c r="N293" s="9"/>
      <c r="O293" s="9"/>
      <c r="P293" s="51"/>
      <c r="Q293" s="9"/>
      <c r="R293" s="9"/>
      <c r="S293" s="9"/>
      <c r="T293" s="9"/>
      <c r="U293" s="9"/>
      <c r="V293" s="9"/>
      <c r="W293" s="9"/>
      <c r="X293" s="124"/>
      <c r="Y293" s="9"/>
      <c r="Z293" s="124"/>
      <c r="AA293" s="124"/>
      <c r="AB293" s="124"/>
      <c r="AC293" s="51"/>
      <c r="AD293" s="9"/>
      <c r="AE293" s="124"/>
      <c r="AF293" s="9"/>
      <c r="AG293" s="124"/>
      <c r="AH293" s="96"/>
      <c r="AI293" s="9"/>
      <c r="AJ293" s="9"/>
      <c r="AK293" s="124"/>
      <c r="AL293" s="9"/>
      <c r="AM293" s="9"/>
      <c r="AN293" s="9"/>
      <c r="AO293" s="9"/>
      <c r="AP293" s="51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13"/>
    </row>
    <row r="294" spans="1:54" ht="15.75" thickBot="1" x14ac:dyDescent="0.3">
      <c r="A294" s="28" t="s">
        <v>117</v>
      </c>
      <c r="B294" s="9" t="s">
        <v>142</v>
      </c>
      <c r="C294" s="51"/>
      <c r="D294" s="9"/>
      <c r="E294" s="9"/>
      <c r="F294" s="9"/>
      <c r="G294" s="9"/>
      <c r="H294" s="9"/>
      <c r="I294" s="9"/>
      <c r="J294" s="9"/>
      <c r="K294" s="124"/>
      <c r="M294" s="9"/>
      <c r="N294" s="9"/>
      <c r="O294" s="9"/>
      <c r="P294" s="51"/>
      <c r="Q294" s="9"/>
      <c r="R294" s="9"/>
      <c r="S294" s="9"/>
      <c r="T294" s="9"/>
      <c r="U294" s="9"/>
      <c r="V294" s="9"/>
      <c r="W294" s="9"/>
      <c r="X294" s="124"/>
      <c r="Y294" s="9"/>
      <c r="Z294" s="124"/>
      <c r="AA294" s="124"/>
      <c r="AB294" s="124"/>
      <c r="AC294" s="51"/>
      <c r="AD294" s="9"/>
      <c r="AE294" s="124"/>
      <c r="AF294" s="9"/>
      <c r="AG294" s="124"/>
      <c r="AH294" s="96"/>
      <c r="AI294" s="9"/>
      <c r="AJ294" s="9"/>
      <c r="AK294" s="124"/>
      <c r="AL294" s="9"/>
      <c r="AM294" s="9"/>
      <c r="AN294" s="9"/>
      <c r="AO294" s="9"/>
      <c r="AP294" s="51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13"/>
    </row>
    <row r="295" spans="1:54" ht="15.75" thickBot="1" x14ac:dyDescent="0.3">
      <c r="A295" s="28" t="s">
        <v>118</v>
      </c>
      <c r="B295" s="9" t="s">
        <v>142</v>
      </c>
      <c r="C295" s="51"/>
      <c r="D295" s="9"/>
      <c r="E295" s="9"/>
      <c r="F295" s="9"/>
      <c r="G295" s="9"/>
      <c r="H295" s="9"/>
      <c r="I295" s="9"/>
      <c r="J295" s="9"/>
      <c r="K295" s="124"/>
      <c r="M295" s="9"/>
      <c r="N295" s="9"/>
      <c r="O295" s="9"/>
      <c r="P295" s="51"/>
      <c r="Q295" s="9"/>
      <c r="R295" s="9"/>
      <c r="S295" s="9"/>
      <c r="T295" s="9"/>
      <c r="U295" s="9"/>
      <c r="V295" s="9"/>
      <c r="W295" s="9"/>
      <c r="X295" s="124"/>
      <c r="Y295" s="9"/>
      <c r="Z295" s="124"/>
      <c r="AA295" s="124"/>
      <c r="AB295" s="124"/>
      <c r="AC295" s="51"/>
      <c r="AD295" s="9"/>
      <c r="AE295" s="124"/>
      <c r="AF295" s="9"/>
      <c r="AG295" s="124"/>
      <c r="AH295" s="96"/>
      <c r="AI295" s="9"/>
      <c r="AJ295" s="9"/>
      <c r="AK295" s="124"/>
      <c r="AL295" s="9"/>
      <c r="AM295" s="9"/>
      <c r="AN295" s="9"/>
      <c r="AO295" s="9"/>
      <c r="AP295" s="51"/>
      <c r="AQ295" s="9"/>
      <c r="AR295" s="9"/>
      <c r="AS295" s="9"/>
      <c r="AT295" s="9">
        <v>1</v>
      </c>
      <c r="AU295" s="9">
        <v>3</v>
      </c>
      <c r="AV295" s="9">
        <v>1</v>
      </c>
      <c r="AW295" s="9"/>
      <c r="AX295" s="9"/>
      <c r="AY295" s="9"/>
      <c r="AZ295" s="9"/>
      <c r="BA295" s="9"/>
      <c r="BB295" s="13"/>
    </row>
    <row r="296" spans="1:54" ht="15.75" thickBot="1" x14ac:dyDescent="0.3">
      <c r="A296" s="28" t="s">
        <v>119</v>
      </c>
      <c r="B296" s="9" t="s">
        <v>142</v>
      </c>
      <c r="C296" s="51"/>
      <c r="D296" s="9"/>
      <c r="E296" s="9"/>
      <c r="F296" s="9"/>
      <c r="G296" s="9"/>
      <c r="H296" s="9"/>
      <c r="I296" s="9"/>
      <c r="J296" s="9"/>
      <c r="K296" s="124">
        <v>1</v>
      </c>
      <c r="L296" s="45">
        <v>1</v>
      </c>
      <c r="M296" s="9"/>
      <c r="N296" s="9"/>
      <c r="O296" s="9"/>
      <c r="P296" s="51"/>
      <c r="Q296" s="9"/>
      <c r="R296" s="9"/>
      <c r="S296" s="9"/>
      <c r="T296" s="9"/>
      <c r="U296" s="9"/>
      <c r="V296" s="9"/>
      <c r="W296" s="9"/>
      <c r="X296" s="124"/>
      <c r="Y296" s="9">
        <v>1</v>
      </c>
      <c r="Z296" s="124"/>
      <c r="AA296" s="124"/>
      <c r="AB296" s="124"/>
      <c r="AC296" s="51"/>
      <c r="AD296" s="9"/>
      <c r="AE296" s="124"/>
      <c r="AF296" s="9"/>
      <c r="AG296" s="124"/>
      <c r="AH296" s="96"/>
      <c r="AI296" s="9"/>
      <c r="AJ296" s="9"/>
      <c r="AK296" s="124">
        <v>1</v>
      </c>
      <c r="AL296" s="9"/>
      <c r="AM296" s="9"/>
      <c r="AN296" s="9"/>
      <c r="AO296" s="9"/>
      <c r="AP296" s="51"/>
      <c r="AQ296" s="9"/>
      <c r="AR296" s="9"/>
      <c r="AS296" s="9"/>
      <c r="AT296" s="9">
        <v>5</v>
      </c>
      <c r="AU296" s="9">
        <v>3</v>
      </c>
      <c r="AV296" s="9">
        <v>1</v>
      </c>
      <c r="AW296" s="9"/>
      <c r="AX296" s="9">
        <v>1</v>
      </c>
      <c r="AY296" s="9"/>
      <c r="AZ296" s="9"/>
      <c r="BA296" s="9"/>
      <c r="BB296" s="13"/>
    </row>
    <row r="297" spans="1:54" ht="15.75" thickBot="1" x14ac:dyDescent="0.3">
      <c r="A297" s="28" t="s">
        <v>120</v>
      </c>
      <c r="B297" s="9" t="s">
        <v>142</v>
      </c>
      <c r="C297" s="51"/>
      <c r="D297" s="9"/>
      <c r="E297" s="9"/>
      <c r="F297" s="9"/>
      <c r="G297" s="9"/>
      <c r="H297" s="9"/>
      <c r="I297" s="9"/>
      <c r="J297" s="9"/>
      <c r="K297" s="124"/>
      <c r="M297" s="9"/>
      <c r="N297" s="9"/>
      <c r="O297" s="9"/>
      <c r="P297" s="51"/>
      <c r="Q297" s="9"/>
      <c r="R297" s="9"/>
      <c r="S297" s="9"/>
      <c r="T297" s="9"/>
      <c r="U297" s="9"/>
      <c r="V297" s="9"/>
      <c r="W297" s="9"/>
      <c r="X297" s="124"/>
      <c r="Y297" s="9"/>
      <c r="Z297" s="124"/>
      <c r="AA297" s="124"/>
      <c r="AB297" s="124"/>
      <c r="AC297" s="51"/>
      <c r="AD297" s="9"/>
      <c r="AE297" s="124"/>
      <c r="AF297" s="9"/>
      <c r="AG297" s="124"/>
      <c r="AH297" s="96"/>
      <c r="AI297" s="9"/>
      <c r="AJ297" s="9"/>
      <c r="AK297" s="124"/>
      <c r="AL297" s="9"/>
      <c r="AM297" s="9"/>
      <c r="AN297" s="9"/>
      <c r="AO297" s="9"/>
      <c r="AP297" s="51"/>
      <c r="AQ297" s="9"/>
      <c r="AR297" s="9"/>
      <c r="AS297" s="9"/>
      <c r="AT297" s="9">
        <v>1</v>
      </c>
      <c r="AU297" s="9">
        <v>3</v>
      </c>
      <c r="AV297" s="9">
        <v>1</v>
      </c>
      <c r="AW297" s="9"/>
      <c r="AX297" s="9"/>
      <c r="AY297" s="9"/>
      <c r="AZ297" s="9"/>
      <c r="BA297" s="9"/>
      <c r="BB297" s="13"/>
    </row>
    <row r="298" spans="1:54" ht="15.75" thickBot="1" x14ac:dyDescent="0.3">
      <c r="A298" s="28" t="s">
        <v>121</v>
      </c>
      <c r="B298" s="9" t="s">
        <v>142</v>
      </c>
      <c r="C298" s="51"/>
      <c r="D298" s="9"/>
      <c r="E298" s="9"/>
      <c r="F298" s="9"/>
      <c r="G298" s="9"/>
      <c r="H298" s="9"/>
      <c r="I298" s="9"/>
      <c r="J298" s="9"/>
      <c r="K298" s="124"/>
      <c r="M298" s="9"/>
      <c r="N298" s="9"/>
      <c r="O298" s="9"/>
      <c r="P298" s="51"/>
      <c r="Q298" s="9"/>
      <c r="R298" s="9"/>
      <c r="S298" s="9"/>
      <c r="T298" s="9"/>
      <c r="U298" s="9"/>
      <c r="V298" s="9"/>
      <c r="W298" s="9"/>
      <c r="X298" s="124"/>
      <c r="Y298" s="9"/>
      <c r="Z298" s="124"/>
      <c r="AA298" s="124"/>
      <c r="AB298" s="124"/>
      <c r="AC298" s="51"/>
      <c r="AD298" s="9"/>
      <c r="AE298" s="124"/>
      <c r="AF298" s="9"/>
      <c r="AG298" s="124"/>
      <c r="AH298" s="96"/>
      <c r="AI298" s="9"/>
      <c r="AJ298" s="9"/>
      <c r="AK298" s="124"/>
      <c r="AL298" s="9"/>
      <c r="AM298" s="9"/>
      <c r="AN298" s="9"/>
      <c r="AO298" s="9"/>
      <c r="AP298" s="51"/>
      <c r="AQ298" s="9"/>
      <c r="AR298" s="9"/>
      <c r="AS298" s="9"/>
      <c r="AT298" s="9"/>
      <c r="AU298" s="9">
        <v>1</v>
      </c>
      <c r="AV298" s="9">
        <v>1</v>
      </c>
      <c r="AW298" s="9"/>
      <c r="AX298" s="9"/>
      <c r="AY298" s="9"/>
      <c r="AZ298" s="9"/>
      <c r="BA298" s="9"/>
      <c r="BB298" s="13"/>
    </row>
    <row r="299" spans="1:54" ht="15.75" thickBot="1" x14ac:dyDescent="0.3">
      <c r="A299" s="28" t="s">
        <v>122</v>
      </c>
      <c r="B299" s="9" t="s">
        <v>142</v>
      </c>
      <c r="C299" s="51"/>
      <c r="D299" s="9"/>
      <c r="E299" s="9"/>
      <c r="F299" s="9"/>
      <c r="G299" s="9"/>
      <c r="H299" s="9"/>
      <c r="I299" s="9">
        <v>1</v>
      </c>
      <c r="J299" s="9">
        <v>2</v>
      </c>
      <c r="K299" s="124">
        <v>2</v>
      </c>
      <c r="L299" s="45">
        <v>1</v>
      </c>
      <c r="M299" s="9">
        <v>2</v>
      </c>
      <c r="N299" s="9">
        <v>2</v>
      </c>
      <c r="O299" s="9">
        <v>1</v>
      </c>
      <c r="P299" s="51"/>
      <c r="Q299" s="9">
        <v>1</v>
      </c>
      <c r="R299" s="9"/>
      <c r="S299" s="9"/>
      <c r="T299" s="9"/>
      <c r="U299" s="9"/>
      <c r="V299" s="9"/>
      <c r="W299" s="9">
        <v>1</v>
      </c>
      <c r="X299" s="124">
        <v>2</v>
      </c>
      <c r="Y299" s="9"/>
      <c r="Z299" s="124">
        <v>1</v>
      </c>
      <c r="AA299" s="124">
        <v>1</v>
      </c>
      <c r="AB299" s="124">
        <v>1</v>
      </c>
      <c r="AC299" s="51"/>
      <c r="AD299" s="9"/>
      <c r="AE299" s="124"/>
      <c r="AF299" s="9"/>
      <c r="AG299" s="124"/>
      <c r="AH299" s="96"/>
      <c r="AI299" s="9">
        <v>1</v>
      </c>
      <c r="AJ299" s="9">
        <v>1</v>
      </c>
      <c r="AK299" s="124">
        <v>1</v>
      </c>
      <c r="AL299" s="9">
        <v>1</v>
      </c>
      <c r="AM299" s="9">
        <v>1</v>
      </c>
      <c r="AN299" s="9">
        <v>1</v>
      </c>
      <c r="AO299" s="9"/>
      <c r="AP299" s="51"/>
      <c r="AQ299" s="9"/>
      <c r="AR299" s="9"/>
      <c r="AS299" s="9"/>
      <c r="AT299" s="9">
        <v>3</v>
      </c>
      <c r="AU299" s="9">
        <v>2</v>
      </c>
      <c r="AV299" s="9">
        <v>1</v>
      </c>
      <c r="AW299" s="9">
        <v>1</v>
      </c>
      <c r="AX299" s="9">
        <v>1</v>
      </c>
      <c r="AY299" s="9"/>
      <c r="AZ299" s="9">
        <v>1</v>
      </c>
      <c r="BA299" s="9">
        <v>1</v>
      </c>
      <c r="BB299" s="13"/>
    </row>
    <row r="300" spans="1:54" ht="15.75" thickBot="1" x14ac:dyDescent="0.3">
      <c r="A300" s="28" t="s">
        <v>123</v>
      </c>
      <c r="B300" s="9" t="s">
        <v>142</v>
      </c>
      <c r="C300" s="51"/>
      <c r="D300" s="9"/>
      <c r="E300" s="9"/>
      <c r="F300" s="9"/>
      <c r="G300" s="9"/>
      <c r="H300" s="9"/>
      <c r="I300" s="9"/>
      <c r="J300" s="9"/>
      <c r="K300" s="124"/>
      <c r="M300" s="9"/>
      <c r="N300" s="9"/>
      <c r="O300" s="9"/>
      <c r="P300" s="51"/>
      <c r="Q300" s="9"/>
      <c r="R300" s="9"/>
      <c r="S300" s="9"/>
      <c r="T300" s="9"/>
      <c r="U300" s="9"/>
      <c r="V300" s="9"/>
      <c r="W300" s="9"/>
      <c r="X300" s="124"/>
      <c r="Y300" s="9"/>
      <c r="Z300" s="124"/>
      <c r="AA300" s="124"/>
      <c r="AB300" s="124"/>
      <c r="AC300" s="51"/>
      <c r="AD300" s="9"/>
      <c r="AE300" s="124"/>
      <c r="AF300" s="9"/>
      <c r="AG300" s="124"/>
      <c r="AH300" s="96"/>
      <c r="AI300" s="9"/>
      <c r="AJ300" s="9"/>
      <c r="AK300" s="124"/>
      <c r="AL300" s="9"/>
      <c r="AM300" s="9"/>
      <c r="AN300" s="9"/>
      <c r="AO300" s="9"/>
      <c r="AP300" s="51"/>
      <c r="AQ300" s="9"/>
      <c r="AR300" s="9"/>
      <c r="AS300" s="9"/>
      <c r="AT300" s="9">
        <v>2</v>
      </c>
      <c r="AU300" s="9">
        <v>6</v>
      </c>
      <c r="AV300" s="9">
        <v>2</v>
      </c>
      <c r="AW300" s="9"/>
      <c r="AX300" s="9"/>
      <c r="AY300" s="9"/>
      <c r="AZ300" s="9"/>
      <c r="BA300" s="9"/>
      <c r="BB300" s="13"/>
    </row>
    <row r="301" spans="1:54" ht="15.75" thickBot="1" x14ac:dyDescent="0.3">
      <c r="A301" s="28" t="s">
        <v>124</v>
      </c>
      <c r="B301" s="9" t="s">
        <v>142</v>
      </c>
      <c r="C301" s="51"/>
      <c r="D301" s="9"/>
      <c r="E301" s="9"/>
      <c r="F301" s="9"/>
      <c r="G301" s="9"/>
      <c r="H301" s="9"/>
      <c r="I301" s="9"/>
      <c r="J301" s="9"/>
      <c r="K301" s="124"/>
      <c r="M301" s="9"/>
      <c r="N301" s="9"/>
      <c r="O301" s="9"/>
      <c r="P301" s="51"/>
      <c r="Q301" s="9"/>
      <c r="R301" s="9"/>
      <c r="S301" s="9"/>
      <c r="T301" s="9"/>
      <c r="U301" s="9"/>
      <c r="V301" s="9"/>
      <c r="W301" s="9"/>
      <c r="X301" s="124"/>
      <c r="Y301" s="9"/>
      <c r="Z301" s="124"/>
      <c r="AA301" s="124"/>
      <c r="AB301" s="124"/>
      <c r="AC301" s="51"/>
      <c r="AD301" s="9"/>
      <c r="AE301" s="124"/>
      <c r="AF301" s="9"/>
      <c r="AG301" s="124"/>
      <c r="AH301" s="96"/>
      <c r="AI301" s="9"/>
      <c r="AJ301" s="9"/>
      <c r="AK301" s="124"/>
      <c r="AL301" s="9"/>
      <c r="AM301" s="9"/>
      <c r="AN301" s="9"/>
      <c r="AO301" s="9"/>
      <c r="AP301" s="51"/>
      <c r="AQ301" s="9"/>
      <c r="AR301" s="9"/>
      <c r="AS301" s="9"/>
      <c r="AT301" s="9">
        <v>2</v>
      </c>
      <c r="AU301" s="9">
        <v>8</v>
      </c>
      <c r="AV301" s="9">
        <v>6</v>
      </c>
      <c r="AW301" s="9"/>
      <c r="AX301" s="9"/>
      <c r="AY301" s="9"/>
      <c r="AZ301" s="9"/>
      <c r="BA301" s="9"/>
      <c r="BB301" s="13"/>
    </row>
    <row r="302" spans="1:54" ht="15.75" thickBot="1" x14ac:dyDescent="0.3">
      <c r="A302" s="28" t="s">
        <v>125</v>
      </c>
      <c r="B302" s="9" t="s">
        <v>142</v>
      </c>
      <c r="C302" s="51"/>
      <c r="D302" s="9"/>
      <c r="E302" s="9"/>
      <c r="F302" s="9"/>
      <c r="G302" s="9"/>
      <c r="H302" s="9"/>
      <c r="I302" s="9"/>
      <c r="J302" s="9"/>
      <c r="K302" s="124">
        <v>1</v>
      </c>
      <c r="L302" s="45">
        <v>1</v>
      </c>
      <c r="M302" s="9"/>
      <c r="N302" s="9"/>
      <c r="O302" s="9"/>
      <c r="P302" s="51"/>
      <c r="Q302" s="9"/>
      <c r="R302" s="9"/>
      <c r="S302" s="9"/>
      <c r="T302" s="9"/>
      <c r="U302" s="9"/>
      <c r="V302" s="9"/>
      <c r="W302" s="9"/>
      <c r="X302" s="124"/>
      <c r="Y302" s="9">
        <v>1</v>
      </c>
      <c r="Z302" s="124"/>
      <c r="AA302" s="124"/>
      <c r="AB302" s="124"/>
      <c r="AC302" s="51"/>
      <c r="AD302" s="9"/>
      <c r="AE302" s="124"/>
      <c r="AF302" s="9"/>
      <c r="AG302" s="124"/>
      <c r="AH302" s="96"/>
      <c r="AI302" s="9"/>
      <c r="AJ302" s="9"/>
      <c r="AK302" s="124">
        <v>1</v>
      </c>
      <c r="AL302" s="9"/>
      <c r="AM302" s="9"/>
      <c r="AN302" s="9"/>
      <c r="AO302" s="9"/>
      <c r="AP302" s="51"/>
      <c r="AQ302" s="9"/>
      <c r="AR302" s="9"/>
      <c r="AS302" s="9"/>
      <c r="AT302" s="9">
        <v>7</v>
      </c>
      <c r="AU302" s="9">
        <v>6</v>
      </c>
      <c r="AV302" s="9">
        <v>4</v>
      </c>
      <c r="AW302" s="9"/>
      <c r="AX302" s="9"/>
      <c r="AY302" s="9"/>
      <c r="AZ302" s="9"/>
      <c r="BA302" s="9"/>
      <c r="BB302" s="13"/>
    </row>
    <row r="303" spans="1:54" ht="15.75" thickBot="1" x14ac:dyDescent="0.3">
      <c r="A303" s="28" t="s">
        <v>126</v>
      </c>
      <c r="B303" s="9" t="s">
        <v>142</v>
      </c>
      <c r="C303" s="51"/>
      <c r="D303" s="9"/>
      <c r="E303" s="9"/>
      <c r="F303" s="9">
        <v>1</v>
      </c>
      <c r="G303" s="9"/>
      <c r="H303" s="9">
        <v>1</v>
      </c>
      <c r="I303" s="9"/>
      <c r="J303" s="9"/>
      <c r="K303" s="124">
        <v>1</v>
      </c>
      <c r="L303" s="45">
        <v>1</v>
      </c>
      <c r="M303" s="9">
        <v>1</v>
      </c>
      <c r="N303" s="9"/>
      <c r="O303" s="9">
        <v>1</v>
      </c>
      <c r="P303" s="51"/>
      <c r="Q303" s="9"/>
      <c r="R303" s="9"/>
      <c r="S303" s="9">
        <v>1</v>
      </c>
      <c r="T303" s="9"/>
      <c r="U303" s="9">
        <v>1</v>
      </c>
      <c r="V303" s="9"/>
      <c r="W303" s="9"/>
      <c r="X303" s="124">
        <v>1</v>
      </c>
      <c r="Y303" s="9"/>
      <c r="Z303" s="124">
        <v>1</v>
      </c>
      <c r="AA303" s="124"/>
      <c r="AB303" s="124">
        <v>1</v>
      </c>
      <c r="AC303" s="51"/>
      <c r="AD303" s="9"/>
      <c r="AE303" s="124"/>
      <c r="AF303" s="9">
        <v>1</v>
      </c>
      <c r="AG303" s="124"/>
      <c r="AH303" s="95">
        <v>1</v>
      </c>
      <c r="AI303" s="9"/>
      <c r="AJ303" s="9"/>
      <c r="AK303" s="124">
        <v>1</v>
      </c>
      <c r="AL303" s="9">
        <v>1</v>
      </c>
      <c r="AM303" s="9"/>
      <c r="AN303" s="9"/>
      <c r="AO303" s="9">
        <v>1</v>
      </c>
      <c r="AP303" s="51"/>
      <c r="AQ303" s="9"/>
      <c r="AR303" s="9"/>
      <c r="AS303" s="9"/>
      <c r="AT303" s="9">
        <v>2</v>
      </c>
      <c r="AU303" s="9">
        <v>7</v>
      </c>
      <c r="AV303" s="9">
        <v>1</v>
      </c>
      <c r="AW303" s="9"/>
      <c r="AX303" s="9">
        <v>1</v>
      </c>
      <c r="AY303" s="9"/>
      <c r="AZ303" s="9"/>
      <c r="BA303" s="9"/>
      <c r="BB303" s="13"/>
    </row>
    <row r="304" spans="1:54" x14ac:dyDescent="0.25">
      <c r="A304" s="28" t="s">
        <v>127</v>
      </c>
      <c r="B304" s="9" t="s">
        <v>142</v>
      </c>
      <c r="C304" s="51"/>
      <c r="D304" s="9"/>
      <c r="E304" s="9"/>
      <c r="F304" s="9"/>
      <c r="G304" s="9"/>
      <c r="H304" s="9"/>
      <c r="I304" s="9"/>
      <c r="J304" s="9"/>
      <c r="K304" s="124"/>
      <c r="M304" s="9"/>
      <c r="N304" s="9"/>
      <c r="O304" s="9">
        <v>1</v>
      </c>
      <c r="P304" s="51"/>
      <c r="Q304" s="9">
        <v>1</v>
      </c>
      <c r="R304" s="9"/>
      <c r="S304" s="9"/>
      <c r="T304" s="9"/>
      <c r="U304" s="9"/>
      <c r="V304" s="9"/>
      <c r="W304" s="9"/>
      <c r="X304" s="124"/>
      <c r="Y304" s="9"/>
      <c r="Z304" s="124"/>
      <c r="AA304" s="124"/>
      <c r="AB304" s="124">
        <v>1</v>
      </c>
      <c r="AC304" s="51"/>
      <c r="AD304" s="9"/>
      <c r="AE304" s="124"/>
      <c r="AF304" s="9"/>
      <c r="AG304" s="124"/>
      <c r="AH304" s="9"/>
      <c r="AI304" s="9"/>
      <c r="AJ304" s="9"/>
      <c r="AK304" s="124"/>
      <c r="AL304" s="9"/>
      <c r="AM304" s="9"/>
      <c r="AN304" s="9"/>
      <c r="AO304" s="9">
        <v>1</v>
      </c>
      <c r="AP304" s="51"/>
      <c r="AQ304" s="9"/>
      <c r="AR304" s="9"/>
      <c r="AS304" s="9"/>
      <c r="AT304" s="9">
        <v>5</v>
      </c>
      <c r="AU304" s="9">
        <v>1</v>
      </c>
      <c r="AV304" s="9">
        <v>1</v>
      </c>
      <c r="AW304" s="9"/>
      <c r="AX304" s="9"/>
      <c r="AY304" s="9"/>
      <c r="AZ304" s="9"/>
      <c r="BA304" s="9"/>
      <c r="BB304" s="13"/>
    </row>
    <row r="305" spans="1:54" x14ac:dyDescent="0.25">
      <c r="A305" s="28" t="s">
        <v>128</v>
      </c>
      <c r="B305" s="9" t="s">
        <v>142</v>
      </c>
      <c r="C305" s="51"/>
      <c r="D305" s="9">
        <v>1</v>
      </c>
      <c r="E305" s="9"/>
      <c r="F305" s="9"/>
      <c r="G305" s="9"/>
      <c r="H305" s="9"/>
      <c r="I305" s="9"/>
      <c r="J305" s="9">
        <v>1</v>
      </c>
      <c r="K305" s="124">
        <v>1</v>
      </c>
      <c r="M305" s="9"/>
      <c r="N305" s="9"/>
      <c r="O305" s="9"/>
      <c r="P305" s="51"/>
      <c r="Q305" s="9">
        <v>1</v>
      </c>
      <c r="R305" s="9"/>
      <c r="S305" s="9"/>
      <c r="T305" s="9"/>
      <c r="U305" s="9"/>
      <c r="V305" s="9"/>
      <c r="W305" s="9"/>
      <c r="X305" s="124">
        <v>1</v>
      </c>
      <c r="Y305" s="9"/>
      <c r="Z305" s="124"/>
      <c r="AA305" s="124"/>
      <c r="AB305" s="124"/>
      <c r="AC305" s="51"/>
      <c r="AD305" s="9">
        <v>1</v>
      </c>
      <c r="AE305" s="124"/>
      <c r="AF305" s="9"/>
      <c r="AG305" s="124"/>
      <c r="AH305" s="9"/>
      <c r="AI305" s="9"/>
      <c r="AJ305" s="9">
        <v>1</v>
      </c>
      <c r="AK305" s="124"/>
      <c r="AL305" s="9"/>
      <c r="AM305" s="9"/>
      <c r="AN305" s="9"/>
      <c r="AO305" s="9"/>
      <c r="AP305" s="51"/>
      <c r="AQ305" s="9">
        <v>1</v>
      </c>
      <c r="AR305" s="9"/>
      <c r="AS305" s="9"/>
      <c r="AT305" s="9">
        <v>1</v>
      </c>
      <c r="AU305" s="9">
        <v>1</v>
      </c>
      <c r="AV305" s="9"/>
      <c r="AW305" s="9"/>
      <c r="AX305" s="9"/>
      <c r="AY305" s="9"/>
      <c r="AZ305" s="9"/>
      <c r="BA305" s="9"/>
      <c r="BB305" s="13"/>
    </row>
    <row r="306" spans="1:54" x14ac:dyDescent="0.25">
      <c r="A306" s="28" t="s">
        <v>129</v>
      </c>
      <c r="B306" s="9" t="s">
        <v>142</v>
      </c>
      <c r="C306" s="51"/>
      <c r="D306" s="9"/>
      <c r="E306" s="9"/>
      <c r="F306" s="9"/>
      <c r="G306" s="9"/>
      <c r="H306" s="9"/>
      <c r="I306" s="9"/>
      <c r="J306" s="9"/>
      <c r="K306" s="124"/>
      <c r="M306" s="9"/>
      <c r="N306" s="9"/>
      <c r="O306" s="9"/>
      <c r="P306" s="51"/>
      <c r="Q306" s="9"/>
      <c r="R306" s="9"/>
      <c r="S306" s="9"/>
      <c r="T306" s="9"/>
      <c r="U306" s="9"/>
      <c r="V306" s="9"/>
      <c r="W306" s="9"/>
      <c r="X306" s="124"/>
      <c r="Y306" s="9"/>
      <c r="Z306" s="124"/>
      <c r="AA306" s="124"/>
      <c r="AB306" s="124"/>
      <c r="AC306" s="51"/>
      <c r="AD306" s="9"/>
      <c r="AE306" s="124"/>
      <c r="AF306" s="9"/>
      <c r="AG306" s="124"/>
      <c r="AH306" s="9"/>
      <c r="AI306" s="9"/>
      <c r="AJ306" s="9"/>
      <c r="AK306" s="124"/>
      <c r="AL306" s="9"/>
      <c r="AM306" s="9"/>
      <c r="AN306" s="9"/>
      <c r="AO306" s="9"/>
      <c r="AP306" s="51"/>
      <c r="AQ306" s="9"/>
      <c r="AR306" s="9"/>
      <c r="AS306" s="9"/>
      <c r="AT306" s="9">
        <v>1</v>
      </c>
      <c r="AU306" s="9">
        <v>2</v>
      </c>
      <c r="AV306" s="9">
        <v>1</v>
      </c>
      <c r="AW306" s="9"/>
      <c r="AX306" s="9"/>
      <c r="AY306" s="9"/>
      <c r="AZ306" s="9"/>
      <c r="BA306" s="9"/>
      <c r="BB306" s="13"/>
    </row>
    <row r="307" spans="1:54" x14ac:dyDescent="0.25">
      <c r="A307" s="28" t="s">
        <v>130</v>
      </c>
      <c r="B307" s="9" t="s">
        <v>142</v>
      </c>
      <c r="C307" s="51"/>
      <c r="D307" s="9"/>
      <c r="E307" s="9"/>
      <c r="F307" s="9"/>
      <c r="G307" s="9"/>
      <c r="H307" s="9"/>
      <c r="I307" s="9"/>
      <c r="J307" s="9"/>
      <c r="K307" s="124"/>
      <c r="M307" s="9"/>
      <c r="N307" s="9"/>
      <c r="O307" s="9"/>
      <c r="P307" s="51"/>
      <c r="Q307" s="9"/>
      <c r="R307" s="9"/>
      <c r="S307" s="9"/>
      <c r="T307" s="9"/>
      <c r="U307" s="9"/>
      <c r="V307" s="9"/>
      <c r="W307" s="9"/>
      <c r="X307" s="124"/>
      <c r="Y307" s="9"/>
      <c r="Z307" s="124"/>
      <c r="AA307" s="124"/>
      <c r="AB307" s="124"/>
      <c r="AC307" s="51"/>
      <c r="AD307" s="9"/>
      <c r="AE307" s="124"/>
      <c r="AF307" s="9"/>
      <c r="AG307" s="124"/>
      <c r="AH307" s="9"/>
      <c r="AI307" s="9"/>
      <c r="AJ307" s="9"/>
      <c r="AK307" s="124"/>
      <c r="AL307" s="9"/>
      <c r="AM307" s="9"/>
      <c r="AN307" s="9"/>
      <c r="AO307" s="9"/>
      <c r="AP307" s="51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13"/>
    </row>
    <row r="308" spans="1:54" x14ac:dyDescent="0.25">
      <c r="A308" s="28" t="s">
        <v>131</v>
      </c>
      <c r="B308" s="9" t="s">
        <v>142</v>
      </c>
      <c r="C308" s="51"/>
      <c r="D308" s="9"/>
      <c r="E308" s="9"/>
      <c r="F308" s="9"/>
      <c r="G308" s="9"/>
      <c r="H308" s="9"/>
      <c r="I308" s="9"/>
      <c r="J308" s="9"/>
      <c r="K308" s="124"/>
      <c r="M308" s="9"/>
      <c r="N308" s="9"/>
      <c r="O308" s="9"/>
      <c r="P308" s="51"/>
      <c r="Q308" s="9"/>
      <c r="R308" s="9"/>
      <c r="S308" s="9"/>
      <c r="T308" s="9"/>
      <c r="U308" s="9"/>
      <c r="V308" s="9"/>
      <c r="W308" s="9"/>
      <c r="X308" s="124"/>
      <c r="Y308" s="9"/>
      <c r="Z308" s="124"/>
      <c r="AA308" s="124"/>
      <c r="AB308" s="124"/>
      <c r="AC308" s="51"/>
      <c r="AD308" s="9"/>
      <c r="AE308" s="124"/>
      <c r="AF308" s="9"/>
      <c r="AG308" s="124"/>
      <c r="AH308" s="9"/>
      <c r="AI308" s="9"/>
      <c r="AJ308" s="9"/>
      <c r="AK308" s="124"/>
      <c r="AL308" s="9"/>
      <c r="AM308" s="9"/>
      <c r="AN308" s="9"/>
      <c r="AO308" s="9"/>
      <c r="AP308" s="51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13"/>
    </row>
    <row r="309" spans="1:54" x14ac:dyDescent="0.25">
      <c r="A309" s="28" t="s">
        <v>132</v>
      </c>
      <c r="B309" s="9" t="s">
        <v>142</v>
      </c>
      <c r="C309" s="51"/>
      <c r="D309" s="9"/>
      <c r="E309" s="9"/>
      <c r="F309" s="9"/>
      <c r="G309" s="9"/>
      <c r="H309" s="9"/>
      <c r="I309" s="9"/>
      <c r="J309" s="9"/>
      <c r="K309" s="124"/>
      <c r="M309" s="9"/>
      <c r="N309" s="9"/>
      <c r="O309" s="9"/>
      <c r="P309" s="51"/>
      <c r="Q309" s="9"/>
      <c r="R309" s="9"/>
      <c r="S309" s="9"/>
      <c r="T309" s="9"/>
      <c r="U309" s="9"/>
      <c r="V309" s="9"/>
      <c r="W309" s="9"/>
      <c r="X309" s="124"/>
      <c r="Y309" s="9"/>
      <c r="Z309" s="124"/>
      <c r="AA309" s="124"/>
      <c r="AB309" s="124"/>
      <c r="AC309" s="51"/>
      <c r="AD309" s="9"/>
      <c r="AE309" s="124"/>
      <c r="AF309" s="9"/>
      <c r="AG309" s="124"/>
      <c r="AH309" s="9"/>
      <c r="AI309" s="9"/>
      <c r="AJ309" s="9"/>
      <c r="AK309" s="124"/>
      <c r="AL309" s="9"/>
      <c r="AM309" s="9"/>
      <c r="AN309" s="9"/>
      <c r="AO309" s="9"/>
      <c r="AP309" s="51"/>
      <c r="AQ309" s="9"/>
      <c r="AR309" s="9"/>
      <c r="AS309" s="9"/>
      <c r="AT309" s="9">
        <v>7</v>
      </c>
      <c r="AU309" s="9"/>
      <c r="AV309" s="9"/>
      <c r="AW309" s="9"/>
      <c r="AX309" s="9"/>
      <c r="AY309" s="9"/>
      <c r="AZ309" s="9"/>
      <c r="BA309" s="9"/>
      <c r="BB309" s="13"/>
    </row>
    <row r="310" spans="1:54" x14ac:dyDescent="0.25">
      <c r="A310" s="28" t="s">
        <v>133</v>
      </c>
      <c r="B310" s="9" t="s">
        <v>142</v>
      </c>
      <c r="C310" s="51"/>
      <c r="D310" s="9">
        <v>1</v>
      </c>
      <c r="E310" s="9">
        <v>1</v>
      </c>
      <c r="F310" s="9"/>
      <c r="G310" s="9"/>
      <c r="H310" s="9"/>
      <c r="I310" s="9"/>
      <c r="J310" s="9"/>
      <c r="K310" s="124"/>
      <c r="L310" s="45">
        <v>1</v>
      </c>
      <c r="M310" s="9">
        <v>1</v>
      </c>
      <c r="N310" s="9"/>
      <c r="O310" s="9">
        <v>1</v>
      </c>
      <c r="P310" s="51"/>
      <c r="Q310" s="9"/>
      <c r="R310" s="9">
        <v>1</v>
      </c>
      <c r="S310" s="9"/>
      <c r="T310" s="9"/>
      <c r="U310" s="9"/>
      <c r="V310" s="9"/>
      <c r="W310" s="9"/>
      <c r="X310" s="124"/>
      <c r="Y310" s="9"/>
      <c r="Z310" s="124">
        <v>1</v>
      </c>
      <c r="AA310" s="124"/>
      <c r="AB310" s="124">
        <v>1</v>
      </c>
      <c r="AC310" s="51"/>
      <c r="AD310" s="9">
        <v>1</v>
      </c>
      <c r="AE310" s="124"/>
      <c r="AF310" s="9"/>
      <c r="AG310" s="124"/>
      <c r="AH310" s="9"/>
      <c r="AI310" s="9"/>
      <c r="AJ310" s="9"/>
      <c r="AK310" s="124"/>
      <c r="AL310" s="9">
        <v>1</v>
      </c>
      <c r="AM310" s="9"/>
      <c r="AN310" s="9"/>
      <c r="AO310" s="9">
        <v>1</v>
      </c>
      <c r="AP310" s="51"/>
      <c r="AQ310" s="9">
        <v>1</v>
      </c>
      <c r="AR310" s="9"/>
      <c r="AS310" s="9"/>
      <c r="AT310" s="9">
        <v>3</v>
      </c>
      <c r="AU310" s="9">
        <v>2</v>
      </c>
      <c r="AV310" s="9">
        <v>1</v>
      </c>
      <c r="AW310" s="9"/>
      <c r="AX310" s="9"/>
      <c r="AY310" s="9"/>
      <c r="AZ310" s="9"/>
      <c r="BA310" s="9"/>
      <c r="BB310" s="13"/>
    </row>
    <row r="311" spans="1:54" s="72" customFormat="1" ht="15.75" thickBot="1" x14ac:dyDescent="0.3">
      <c r="A311" s="28">
        <v>99228</v>
      </c>
      <c r="B311" s="9" t="s">
        <v>142</v>
      </c>
      <c r="C311" s="51"/>
      <c r="D311" s="9"/>
      <c r="E311" s="9"/>
      <c r="F311" s="9"/>
      <c r="I311" s="9"/>
      <c r="J311" s="9"/>
      <c r="K311" s="124"/>
      <c r="M311" s="9"/>
      <c r="N311" s="9"/>
      <c r="O311" s="9"/>
      <c r="P311" s="51"/>
      <c r="Q311" s="9"/>
      <c r="R311" s="9"/>
      <c r="S311" s="9"/>
      <c r="W311" s="120"/>
      <c r="X311" s="120"/>
      <c r="Y311" s="120"/>
      <c r="Z311" s="124"/>
      <c r="AA311" s="124"/>
      <c r="AB311" s="124"/>
      <c r="AC311" s="51"/>
      <c r="AD311" s="124"/>
      <c r="AE311" s="124"/>
      <c r="AF311" s="124"/>
      <c r="AG311" s="124"/>
      <c r="AH311" s="96"/>
      <c r="AI311" s="124"/>
      <c r="AJ311" s="9"/>
      <c r="AK311" s="124"/>
      <c r="AL311" s="9"/>
      <c r="AM311" s="9"/>
      <c r="AN311" s="9"/>
      <c r="AO311" s="9"/>
      <c r="AP311" s="51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13"/>
    </row>
    <row r="312" spans="1:54" x14ac:dyDescent="0.25">
      <c r="A312" s="28" t="s">
        <v>134</v>
      </c>
      <c r="B312" s="9" t="s">
        <v>142</v>
      </c>
      <c r="C312" s="51"/>
      <c r="D312" s="9"/>
      <c r="E312" s="9"/>
      <c r="F312" s="9"/>
      <c r="G312" s="9"/>
      <c r="H312" s="9"/>
      <c r="I312" s="9"/>
      <c r="J312" s="9"/>
      <c r="K312" s="124"/>
      <c r="M312" s="9"/>
      <c r="N312" s="9"/>
      <c r="O312" s="9"/>
      <c r="P312" s="51"/>
      <c r="Q312" s="9"/>
      <c r="R312" s="9"/>
      <c r="S312" s="9"/>
      <c r="T312" s="9"/>
      <c r="U312" s="9"/>
      <c r="V312" s="9"/>
      <c r="W312" s="9"/>
      <c r="X312" s="124"/>
      <c r="Y312" s="9"/>
      <c r="Z312" s="124"/>
      <c r="AA312" s="124"/>
      <c r="AB312" s="124"/>
      <c r="AC312" s="51"/>
      <c r="AD312" s="9"/>
      <c r="AE312" s="124"/>
      <c r="AF312" s="9"/>
      <c r="AG312" s="124"/>
      <c r="AH312" s="9"/>
      <c r="AI312" s="9"/>
      <c r="AJ312" s="9"/>
      <c r="AK312" s="124"/>
      <c r="AL312" s="9"/>
      <c r="AM312" s="9"/>
      <c r="AN312" s="9"/>
      <c r="AO312" s="9"/>
      <c r="AP312" s="51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13"/>
    </row>
    <row r="313" spans="1:54" x14ac:dyDescent="0.25">
      <c r="A313" s="28" t="s">
        <v>135</v>
      </c>
      <c r="B313" s="9" t="s">
        <v>142</v>
      </c>
      <c r="C313" s="51"/>
      <c r="D313" s="9"/>
      <c r="E313" s="9"/>
      <c r="F313" s="9"/>
      <c r="G313" s="9"/>
      <c r="H313" s="9"/>
      <c r="I313" s="9"/>
      <c r="J313" s="9"/>
      <c r="K313" s="124"/>
      <c r="M313" s="9"/>
      <c r="N313" s="9"/>
      <c r="O313" s="9"/>
      <c r="P313" s="51"/>
      <c r="Q313" s="9"/>
      <c r="R313" s="9"/>
      <c r="S313" s="9"/>
      <c r="T313" s="9"/>
      <c r="U313" s="9"/>
      <c r="V313" s="9"/>
      <c r="W313" s="9"/>
      <c r="X313" s="124"/>
      <c r="Y313" s="9"/>
      <c r="Z313" s="124"/>
      <c r="AA313" s="124"/>
      <c r="AB313" s="124"/>
      <c r="AC313" s="51"/>
      <c r="AD313" s="9"/>
      <c r="AE313" s="124"/>
      <c r="AF313" s="9"/>
      <c r="AG313" s="124"/>
      <c r="AH313" s="9"/>
      <c r="AI313" s="9"/>
      <c r="AJ313" s="9"/>
      <c r="AK313" s="124"/>
      <c r="AL313" s="9"/>
      <c r="AM313" s="9"/>
      <c r="AN313" s="9"/>
      <c r="AO313" s="9"/>
      <c r="AP313" s="51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13"/>
    </row>
    <row r="314" spans="1:54" x14ac:dyDescent="0.25">
      <c r="A314" s="28" t="s">
        <v>136</v>
      </c>
      <c r="B314" s="9" t="s">
        <v>142</v>
      </c>
      <c r="C314" s="51"/>
      <c r="D314" s="9"/>
      <c r="E314" s="9"/>
      <c r="F314" s="9"/>
      <c r="G314" s="9"/>
      <c r="H314" s="9"/>
      <c r="I314" s="9"/>
      <c r="J314" s="9"/>
      <c r="K314" s="124"/>
      <c r="M314" s="9"/>
      <c r="N314" s="9"/>
      <c r="O314" s="9"/>
      <c r="P314" s="51"/>
      <c r="Q314" s="9"/>
      <c r="R314" s="9"/>
      <c r="S314" s="9"/>
      <c r="T314" s="9"/>
      <c r="U314" s="9"/>
      <c r="V314" s="9"/>
      <c r="W314" s="9"/>
      <c r="X314" s="124"/>
      <c r="Y314" s="9"/>
      <c r="Z314" s="124"/>
      <c r="AA314" s="124"/>
      <c r="AB314" s="124"/>
      <c r="AC314" s="51"/>
      <c r="AD314" s="9"/>
      <c r="AE314" s="124"/>
      <c r="AF314" s="9"/>
      <c r="AG314" s="124"/>
      <c r="AH314" s="9"/>
      <c r="AI314" s="9"/>
      <c r="AJ314" s="9"/>
      <c r="AK314" s="124"/>
      <c r="AL314" s="9"/>
      <c r="AM314" s="9"/>
      <c r="AN314" s="9"/>
      <c r="AO314" s="9"/>
      <c r="AP314" s="51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</row>
    <row r="315" spans="1:54" x14ac:dyDescent="0.25">
      <c r="A315" s="28" t="s">
        <v>137</v>
      </c>
      <c r="B315" s="9" t="s">
        <v>142</v>
      </c>
      <c r="C315" s="51"/>
      <c r="D315" s="9"/>
      <c r="E315" s="9"/>
      <c r="F315" s="9"/>
      <c r="G315" s="9"/>
      <c r="H315" s="9"/>
      <c r="I315" s="9"/>
      <c r="J315" s="9"/>
      <c r="K315" s="124"/>
      <c r="M315" s="9"/>
      <c r="N315" s="9"/>
      <c r="O315" s="9"/>
      <c r="P315" s="51"/>
      <c r="Q315" s="9"/>
      <c r="R315" s="9"/>
      <c r="S315" s="9"/>
      <c r="T315" s="9"/>
      <c r="U315" s="9"/>
      <c r="V315" s="9"/>
      <c r="W315" s="9"/>
      <c r="X315" s="124"/>
      <c r="Y315" s="9"/>
      <c r="Z315" s="124"/>
      <c r="AA315" s="124"/>
      <c r="AB315" s="124"/>
      <c r="AC315" s="51"/>
      <c r="AD315" s="9"/>
      <c r="AE315" s="124"/>
      <c r="AF315" s="9"/>
      <c r="AG315" s="124"/>
      <c r="AH315" s="9"/>
      <c r="AI315" s="9"/>
      <c r="AJ315" s="9"/>
      <c r="AK315" s="124"/>
      <c r="AL315" s="9"/>
      <c r="AM315" s="9"/>
      <c r="AN315" s="9"/>
      <c r="AO315" s="9"/>
      <c r="AP315" s="51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13"/>
    </row>
    <row r="316" spans="1:54" x14ac:dyDescent="0.25">
      <c r="A316" s="69" t="s">
        <v>138</v>
      </c>
      <c r="B316" s="9" t="s">
        <v>142</v>
      </c>
      <c r="C316" s="51"/>
      <c r="D316" s="9"/>
      <c r="E316" s="9"/>
      <c r="F316" s="9">
        <v>2</v>
      </c>
      <c r="G316" s="9">
        <v>3</v>
      </c>
      <c r="H316" s="9">
        <v>1</v>
      </c>
      <c r="I316" s="9"/>
      <c r="J316" s="9">
        <v>1</v>
      </c>
      <c r="K316" s="124">
        <v>1</v>
      </c>
      <c r="L316" s="45">
        <v>2</v>
      </c>
      <c r="M316" s="9">
        <v>3</v>
      </c>
      <c r="N316" s="9">
        <v>1</v>
      </c>
      <c r="O316" s="9"/>
      <c r="P316" s="51"/>
      <c r="Q316" s="9"/>
      <c r="R316" s="9"/>
      <c r="S316" s="9">
        <v>1</v>
      </c>
      <c r="T316" s="9">
        <v>2</v>
      </c>
      <c r="U316" s="9">
        <v>1</v>
      </c>
      <c r="V316" s="9"/>
      <c r="W316" s="9"/>
      <c r="X316" s="124">
        <v>1</v>
      </c>
      <c r="Y316" s="9"/>
      <c r="Z316" s="124">
        <v>2</v>
      </c>
      <c r="AA316" s="124">
        <v>1</v>
      </c>
      <c r="AB316" s="124"/>
      <c r="AC316" s="51"/>
      <c r="AD316" s="9"/>
      <c r="AE316" s="124"/>
      <c r="AF316" s="9">
        <v>2</v>
      </c>
      <c r="AG316" s="124">
        <v>2</v>
      </c>
      <c r="AH316" s="9"/>
      <c r="AI316" s="9"/>
      <c r="AJ316" s="9">
        <v>1</v>
      </c>
      <c r="AK316" s="124"/>
      <c r="AL316" s="9">
        <v>2</v>
      </c>
      <c r="AM316" s="9">
        <v>2</v>
      </c>
      <c r="AN316" s="9"/>
      <c r="AO316" s="9"/>
      <c r="AP316" s="51"/>
      <c r="AQ316" s="9"/>
      <c r="AR316" s="9"/>
      <c r="AS316" s="9"/>
      <c r="AT316" s="9">
        <v>3</v>
      </c>
      <c r="AU316" s="9"/>
      <c r="AV316" s="9"/>
      <c r="AW316" s="9"/>
      <c r="AX316" s="9"/>
      <c r="AY316" s="9"/>
      <c r="AZ316" s="9"/>
      <c r="BA316" s="9"/>
      <c r="BB316" s="13"/>
    </row>
    <row r="317" spans="1:54" x14ac:dyDescent="0.25">
      <c r="A317" s="28" t="s">
        <v>139</v>
      </c>
      <c r="B317" s="9" t="s">
        <v>142</v>
      </c>
      <c r="C317" s="51"/>
      <c r="D317" s="9"/>
      <c r="E317" s="9"/>
      <c r="F317" s="9"/>
      <c r="G317" s="9"/>
      <c r="H317" s="9"/>
      <c r="I317" s="9"/>
      <c r="J317" s="9">
        <v>1</v>
      </c>
      <c r="K317" s="124">
        <v>1</v>
      </c>
      <c r="L317" s="45">
        <v>1</v>
      </c>
      <c r="M317" s="9">
        <v>1</v>
      </c>
      <c r="N317" s="9"/>
      <c r="O317" s="9"/>
      <c r="P317" s="51"/>
      <c r="Q317" s="9"/>
      <c r="R317" s="9"/>
      <c r="S317" s="9"/>
      <c r="T317" s="9"/>
      <c r="U317" s="9"/>
      <c r="V317" s="9"/>
      <c r="W317" s="9"/>
      <c r="X317" s="124"/>
      <c r="Y317" s="9">
        <v>1</v>
      </c>
      <c r="Z317" s="124">
        <v>1</v>
      </c>
      <c r="AA317" s="124"/>
      <c r="AB317" s="124"/>
      <c r="AC317" s="51"/>
      <c r="AD317" s="9"/>
      <c r="AE317" s="124"/>
      <c r="AF317" s="9"/>
      <c r="AG317" s="124"/>
      <c r="AH317" s="9"/>
      <c r="AI317" s="9"/>
      <c r="AJ317" s="9">
        <v>1</v>
      </c>
      <c r="AK317" s="124"/>
      <c r="AL317" s="9"/>
      <c r="AM317" s="9">
        <v>1</v>
      </c>
      <c r="AN317" s="9"/>
      <c r="AO317" s="9"/>
      <c r="AP317" s="51"/>
      <c r="AQ317" s="9"/>
      <c r="AR317" s="9"/>
      <c r="AS317" s="9"/>
      <c r="AT317" s="9">
        <v>1</v>
      </c>
      <c r="AU317" s="9"/>
      <c r="AV317" s="9"/>
      <c r="AW317" s="9"/>
      <c r="AX317" s="9"/>
      <c r="AY317" s="9"/>
      <c r="AZ317" s="9"/>
      <c r="BA317" s="9"/>
      <c r="BB317" s="13"/>
    </row>
    <row r="318" spans="1:54" x14ac:dyDescent="0.25">
      <c r="A318" s="28" t="s">
        <v>140</v>
      </c>
      <c r="B318" s="9" t="s">
        <v>142</v>
      </c>
      <c r="C318" s="51"/>
      <c r="D318" s="9"/>
      <c r="E318" s="9"/>
      <c r="F318" s="9"/>
      <c r="G318" s="9"/>
      <c r="H318" s="9"/>
      <c r="I318" s="9"/>
      <c r="J318" s="9"/>
      <c r="K318" s="124"/>
      <c r="M318" s="9"/>
      <c r="N318" s="9"/>
      <c r="O318" s="9">
        <v>1</v>
      </c>
      <c r="P318" s="51"/>
      <c r="Q318" s="9"/>
      <c r="R318" s="9"/>
      <c r="S318" s="9"/>
      <c r="T318" s="9"/>
      <c r="U318" s="9"/>
      <c r="V318" s="9"/>
      <c r="W318" s="9"/>
      <c r="X318" s="124"/>
      <c r="Y318" s="9"/>
      <c r="Z318" s="124"/>
      <c r="AA318" s="124"/>
      <c r="AB318" s="124"/>
      <c r="AC318" s="51"/>
      <c r="AD318" s="9"/>
      <c r="AE318" s="124"/>
      <c r="AF318" s="9"/>
      <c r="AG318" s="124"/>
      <c r="AH318" s="9"/>
      <c r="AI318" s="9"/>
      <c r="AJ318" s="9"/>
      <c r="AK318" s="124"/>
      <c r="AL318" s="9"/>
      <c r="AM318" s="9"/>
      <c r="AN318" s="9"/>
      <c r="AO318" s="9">
        <v>1</v>
      </c>
      <c r="AP318" s="51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13"/>
    </row>
    <row r="319" spans="1:54" ht="15.75" thickBot="1" x14ac:dyDescent="0.3">
      <c r="A319" s="29" t="s">
        <v>141</v>
      </c>
      <c r="B319" s="14" t="s">
        <v>142</v>
      </c>
      <c r="C319" s="30"/>
      <c r="D319" s="14"/>
      <c r="E319" s="14"/>
      <c r="F319" s="14"/>
      <c r="G319" s="14"/>
      <c r="H319" s="14"/>
      <c r="I319" s="14"/>
      <c r="J319" s="14"/>
      <c r="K319" s="125"/>
      <c r="L319" s="14"/>
      <c r="M319" s="14"/>
      <c r="N319" s="14"/>
      <c r="O319" s="14"/>
      <c r="P319" s="30"/>
      <c r="Q319" s="14"/>
      <c r="R319" s="14"/>
      <c r="S319" s="14"/>
      <c r="T319" s="14"/>
      <c r="U319" s="14"/>
      <c r="V319" s="14"/>
      <c r="W319" s="14"/>
      <c r="X319" s="125"/>
      <c r="Y319" s="14"/>
      <c r="Z319" s="125"/>
      <c r="AA319" s="125"/>
      <c r="AB319" s="125"/>
      <c r="AC319" s="30"/>
      <c r="AD319" s="14"/>
      <c r="AE319" s="125"/>
      <c r="AF319" s="14"/>
      <c r="AG319" s="125"/>
      <c r="AH319" s="14"/>
      <c r="AI319" s="14"/>
      <c r="AJ319" s="14"/>
      <c r="AK319" s="125"/>
      <c r="AL319" s="14"/>
      <c r="AM319" s="14"/>
      <c r="AN319" s="14"/>
      <c r="AO319" s="14"/>
      <c r="AP319" s="30"/>
      <c r="AQ319" s="14"/>
      <c r="AR319" s="14"/>
      <c r="AS319" s="14"/>
      <c r="AT319" s="14">
        <v>2</v>
      </c>
      <c r="AU319" s="14">
        <v>3</v>
      </c>
      <c r="AV319" s="14">
        <v>1</v>
      </c>
      <c r="AW319" s="14"/>
      <c r="AX319" s="14"/>
      <c r="AY319" s="14"/>
      <c r="AZ319" s="14"/>
      <c r="BA319" s="14"/>
      <c r="BB319" s="15"/>
    </row>
    <row r="320" spans="1:54" s="291" customFormat="1" x14ac:dyDescent="0.25">
      <c r="A320" s="301" t="s">
        <v>288</v>
      </c>
      <c r="B320" s="301"/>
      <c r="C320" s="292"/>
      <c r="D320" s="291">
        <f>SUM(D215:D319)</f>
        <v>10</v>
      </c>
      <c r="E320" s="291">
        <f t="shared" ref="E320:BB320" si="2">SUM(E215:E319)</f>
        <v>8</v>
      </c>
      <c r="F320" s="291">
        <f t="shared" si="2"/>
        <v>4</v>
      </c>
      <c r="G320" s="291">
        <f t="shared" si="2"/>
        <v>4</v>
      </c>
      <c r="H320" s="291">
        <f t="shared" si="2"/>
        <v>3</v>
      </c>
      <c r="I320" s="291">
        <f t="shared" si="2"/>
        <v>3</v>
      </c>
      <c r="J320" s="291">
        <f t="shared" si="2"/>
        <v>6</v>
      </c>
      <c r="K320" s="291">
        <f t="shared" si="2"/>
        <v>8</v>
      </c>
      <c r="L320" s="291">
        <f t="shared" si="2"/>
        <v>9</v>
      </c>
      <c r="M320" s="291">
        <f t="shared" si="2"/>
        <v>9</v>
      </c>
      <c r="N320" s="291">
        <f t="shared" si="2"/>
        <v>3</v>
      </c>
      <c r="O320" s="291">
        <f t="shared" si="2"/>
        <v>6</v>
      </c>
      <c r="P320" s="292"/>
      <c r="Q320" s="291">
        <f t="shared" si="2"/>
        <v>5</v>
      </c>
      <c r="R320" s="291">
        <f t="shared" si="2"/>
        <v>7</v>
      </c>
      <c r="S320" s="291">
        <f t="shared" si="2"/>
        <v>3</v>
      </c>
      <c r="T320" s="291">
        <f t="shared" si="2"/>
        <v>3</v>
      </c>
      <c r="U320" s="291">
        <f t="shared" si="2"/>
        <v>2</v>
      </c>
      <c r="V320" s="291">
        <f t="shared" si="2"/>
        <v>1</v>
      </c>
      <c r="W320" s="291">
        <f t="shared" si="2"/>
        <v>2</v>
      </c>
      <c r="X320" s="291">
        <f t="shared" si="2"/>
        <v>5</v>
      </c>
      <c r="Y320" s="291">
        <f t="shared" si="2"/>
        <v>3</v>
      </c>
      <c r="Z320" s="291">
        <f t="shared" si="2"/>
        <v>7</v>
      </c>
      <c r="AA320" s="291">
        <f t="shared" si="2"/>
        <v>2</v>
      </c>
      <c r="AB320" s="291">
        <f t="shared" si="2"/>
        <v>5</v>
      </c>
      <c r="AD320" s="291">
        <f t="shared" si="2"/>
        <v>10</v>
      </c>
      <c r="AE320" s="291">
        <f t="shared" si="2"/>
        <v>1</v>
      </c>
      <c r="AF320" s="291">
        <f t="shared" si="2"/>
        <v>3</v>
      </c>
      <c r="AG320" s="291">
        <f t="shared" si="2"/>
        <v>3</v>
      </c>
      <c r="AH320" s="291">
        <f t="shared" si="2"/>
        <v>2</v>
      </c>
      <c r="AI320" s="291">
        <f t="shared" si="2"/>
        <v>2</v>
      </c>
      <c r="AJ320" s="291">
        <f t="shared" si="2"/>
        <v>4</v>
      </c>
      <c r="AK320" s="291">
        <f t="shared" si="2"/>
        <v>4</v>
      </c>
      <c r="AL320" s="291">
        <f t="shared" si="2"/>
        <v>6</v>
      </c>
      <c r="AM320" s="291">
        <f t="shared" si="2"/>
        <v>4</v>
      </c>
      <c r="AN320" s="291">
        <f t="shared" si="2"/>
        <v>1</v>
      </c>
      <c r="AO320" s="291">
        <f t="shared" si="2"/>
        <v>5</v>
      </c>
      <c r="AQ320" s="291">
        <f t="shared" si="2"/>
        <v>6</v>
      </c>
      <c r="AR320" s="291">
        <f t="shared" si="2"/>
        <v>0</v>
      </c>
      <c r="AS320" s="291">
        <f t="shared" si="2"/>
        <v>0</v>
      </c>
      <c r="AT320" s="291">
        <f t="shared" si="2"/>
        <v>69</v>
      </c>
      <c r="AU320" s="291">
        <f t="shared" si="2"/>
        <v>63</v>
      </c>
      <c r="AV320" s="291">
        <f t="shared" si="2"/>
        <v>32</v>
      </c>
      <c r="AW320" s="291">
        <f t="shared" si="2"/>
        <v>1</v>
      </c>
      <c r="AX320" s="291">
        <f t="shared" si="2"/>
        <v>3</v>
      </c>
      <c r="AY320" s="291">
        <f t="shared" si="2"/>
        <v>0</v>
      </c>
      <c r="AZ320" s="291">
        <f t="shared" si="2"/>
        <v>1</v>
      </c>
      <c r="BA320" s="291">
        <f t="shared" si="2"/>
        <v>1</v>
      </c>
      <c r="BB320" s="291">
        <f t="shared" si="2"/>
        <v>0</v>
      </c>
    </row>
  </sheetData>
  <mergeCells count="8">
    <mergeCell ref="A320:B320"/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A100" sqref="A100"/>
    </sheetView>
  </sheetViews>
  <sheetFormatPr defaultColWidth="9" defaultRowHeight="15" x14ac:dyDescent="0.25"/>
  <cols>
    <col min="1" max="1" width="9" style="45"/>
    <col min="2" max="2" width="2.85546875" style="1" customWidth="1"/>
    <col min="3" max="3" width="7.28515625" style="55" bestFit="1" customWidth="1"/>
    <col min="4" max="4" width="7.7109375" style="55" bestFit="1" customWidth="1"/>
    <col min="5" max="10" width="9" style="45"/>
    <col min="11" max="14" width="10.7109375" style="45" customWidth="1"/>
    <col min="15" max="15" width="2.85546875" style="1" customWidth="1"/>
    <col min="16" max="17" width="9" style="45"/>
    <col min="18" max="19" width="9" style="120"/>
    <col min="20" max="27" width="9" style="45"/>
    <col min="28" max="28" width="2.85546875" style="1" customWidth="1"/>
    <col min="29" max="29" width="7.28515625" style="55" bestFit="1" customWidth="1"/>
    <col min="30" max="30" width="7.7109375" style="55" bestFit="1" customWidth="1"/>
    <col min="31" max="40" width="9" style="45"/>
    <col min="41" max="41" width="2.85546875" style="1" customWidth="1"/>
    <col min="42" max="42" width="7.28515625" style="55" bestFit="1" customWidth="1"/>
    <col min="43" max="43" width="7.7109375" style="55" bestFit="1" customWidth="1"/>
    <col min="44" max="16384" width="9" style="45"/>
  </cols>
  <sheetData>
    <row r="1" spans="1:53" ht="30" customHeight="1" x14ac:dyDescent="0.25">
      <c r="A1" s="44" t="s">
        <v>279</v>
      </c>
      <c r="C1" s="251" t="s">
        <v>37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P1" s="255" t="s">
        <v>34</v>
      </c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C1" s="258" t="s">
        <v>35</v>
      </c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P1" s="257" t="s">
        <v>36</v>
      </c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</row>
    <row r="2" spans="1:53" x14ac:dyDescent="0.25">
      <c r="A2" s="43" t="s">
        <v>0</v>
      </c>
      <c r="C2" s="3">
        <v>44927</v>
      </c>
      <c r="D2" s="3">
        <v>44958</v>
      </c>
      <c r="E2" s="3">
        <v>44986</v>
      </c>
      <c r="F2" s="3">
        <v>45017</v>
      </c>
      <c r="G2" s="3">
        <v>45047</v>
      </c>
      <c r="H2" s="4">
        <v>45078</v>
      </c>
      <c r="I2" s="3">
        <v>45108</v>
      </c>
      <c r="J2" s="3">
        <v>45139</v>
      </c>
      <c r="K2" s="3">
        <v>45170</v>
      </c>
      <c r="L2" s="3">
        <v>45200</v>
      </c>
      <c r="M2" s="3">
        <v>45231</v>
      </c>
      <c r="N2" s="3">
        <v>45261</v>
      </c>
      <c r="P2" s="3">
        <v>44927</v>
      </c>
      <c r="Q2" s="3">
        <v>44958</v>
      </c>
      <c r="R2" s="3">
        <v>44986</v>
      </c>
      <c r="S2" s="3">
        <v>45017</v>
      </c>
      <c r="T2" s="3">
        <v>45047</v>
      </c>
      <c r="U2" s="4">
        <v>45078</v>
      </c>
      <c r="V2" s="3">
        <v>45108</v>
      </c>
      <c r="W2" s="3">
        <v>45139</v>
      </c>
      <c r="X2" s="3">
        <v>45170</v>
      </c>
      <c r="Y2" s="3">
        <v>45200</v>
      </c>
      <c r="Z2" s="3">
        <v>45231</v>
      </c>
      <c r="AA2" s="3">
        <v>45261</v>
      </c>
      <c r="AC2" s="3">
        <v>44927</v>
      </c>
      <c r="AD2" s="3">
        <v>44958</v>
      </c>
      <c r="AE2" s="3">
        <v>44986</v>
      </c>
      <c r="AF2" s="3">
        <v>45017</v>
      </c>
      <c r="AG2" s="3">
        <v>45047</v>
      </c>
      <c r="AH2" s="4">
        <v>45078</v>
      </c>
      <c r="AI2" s="3">
        <v>45108</v>
      </c>
      <c r="AJ2" s="3">
        <v>45139</v>
      </c>
      <c r="AK2" s="3">
        <v>45170</v>
      </c>
      <c r="AL2" s="3">
        <v>45200</v>
      </c>
      <c r="AM2" s="3">
        <v>45231</v>
      </c>
      <c r="AN2" s="3">
        <v>45261</v>
      </c>
      <c r="AP2" s="3">
        <v>44927</v>
      </c>
      <c r="AQ2" s="3">
        <v>44958</v>
      </c>
      <c r="AR2" s="3">
        <v>44986</v>
      </c>
      <c r="AS2" s="3">
        <v>45017</v>
      </c>
      <c r="AT2" s="3">
        <v>45047</v>
      </c>
      <c r="AU2" s="4">
        <v>45078</v>
      </c>
      <c r="AV2" s="3">
        <v>45108</v>
      </c>
      <c r="AW2" s="3">
        <v>45139</v>
      </c>
      <c r="AX2" s="3">
        <v>45170</v>
      </c>
      <c r="AY2" s="3">
        <v>45200</v>
      </c>
      <c r="AZ2" s="3">
        <v>45231</v>
      </c>
      <c r="BA2" s="3">
        <v>45261</v>
      </c>
    </row>
    <row r="3" spans="1:53" x14ac:dyDescent="0.25">
      <c r="A3" s="5" t="s">
        <v>38</v>
      </c>
      <c r="P3" s="8"/>
      <c r="Q3" s="8"/>
      <c r="R3" s="8"/>
      <c r="S3" s="8"/>
      <c r="T3" s="8"/>
    </row>
    <row r="4" spans="1:53" x14ac:dyDescent="0.25">
      <c r="A4" s="5" t="s">
        <v>39</v>
      </c>
    </row>
    <row r="5" spans="1:53" x14ac:dyDescent="0.25">
      <c r="A5" s="5" t="s">
        <v>40</v>
      </c>
    </row>
    <row r="6" spans="1:53" x14ac:dyDescent="0.25">
      <c r="A6" s="5" t="s">
        <v>41</v>
      </c>
    </row>
    <row r="7" spans="1:53" x14ac:dyDescent="0.25">
      <c r="A7" s="5" t="s">
        <v>42</v>
      </c>
    </row>
    <row r="8" spans="1:53" x14ac:dyDescent="0.25">
      <c r="A8" s="5" t="s">
        <v>43</v>
      </c>
    </row>
    <row r="9" spans="1:53" x14ac:dyDescent="0.25">
      <c r="A9" s="5" t="s">
        <v>44</v>
      </c>
      <c r="I9" s="45">
        <v>1</v>
      </c>
      <c r="W9" s="45">
        <v>1</v>
      </c>
      <c r="AK9" s="45">
        <v>1</v>
      </c>
      <c r="AN9" s="45">
        <v>1</v>
      </c>
    </row>
    <row r="10" spans="1:53" x14ac:dyDescent="0.25">
      <c r="A10" s="5" t="s">
        <v>45</v>
      </c>
      <c r="I10" s="45">
        <v>2</v>
      </c>
      <c r="V10" s="45">
        <v>1</v>
      </c>
      <c r="W10" s="45">
        <v>1</v>
      </c>
      <c r="AK10" s="45">
        <v>2</v>
      </c>
      <c r="AN10" s="45">
        <v>2</v>
      </c>
    </row>
    <row r="11" spans="1:53" x14ac:dyDescent="0.25">
      <c r="A11" s="5" t="s">
        <v>46</v>
      </c>
    </row>
    <row r="12" spans="1:53" x14ac:dyDescent="0.25">
      <c r="A12" s="5" t="s">
        <v>47</v>
      </c>
    </row>
    <row r="13" spans="1:53" x14ac:dyDescent="0.25">
      <c r="A13" s="5" t="s">
        <v>48</v>
      </c>
    </row>
    <row r="14" spans="1:53" x14ac:dyDescent="0.25">
      <c r="A14" s="5" t="s">
        <v>49</v>
      </c>
    </row>
    <row r="15" spans="1:53" x14ac:dyDescent="0.25">
      <c r="A15" s="5" t="s">
        <v>50</v>
      </c>
    </row>
    <row r="16" spans="1:53" x14ac:dyDescent="0.25">
      <c r="A16" s="5" t="s">
        <v>51</v>
      </c>
    </row>
    <row r="17" spans="1:1" x14ac:dyDescent="0.25">
      <c r="A17" s="5" t="s">
        <v>52</v>
      </c>
    </row>
    <row r="18" spans="1:1" x14ac:dyDescent="0.25">
      <c r="A18" s="5" t="s">
        <v>53</v>
      </c>
    </row>
    <row r="19" spans="1:1" x14ac:dyDescent="0.25">
      <c r="A19" s="5" t="s">
        <v>54</v>
      </c>
    </row>
    <row r="20" spans="1:1" x14ac:dyDescent="0.25">
      <c r="A20" s="5" t="s">
        <v>55</v>
      </c>
    </row>
    <row r="21" spans="1:1" x14ac:dyDescent="0.25">
      <c r="A21" s="5" t="s">
        <v>56</v>
      </c>
    </row>
    <row r="22" spans="1:1" x14ac:dyDescent="0.25">
      <c r="A22" s="5" t="s">
        <v>57</v>
      </c>
    </row>
    <row r="23" spans="1:1" x14ac:dyDescent="0.25">
      <c r="A23" s="5" t="s">
        <v>58</v>
      </c>
    </row>
    <row r="24" spans="1:1" x14ac:dyDescent="0.25">
      <c r="A24" s="5" t="s">
        <v>59</v>
      </c>
    </row>
    <row r="25" spans="1:1" x14ac:dyDescent="0.25">
      <c r="A25" s="5" t="s">
        <v>60</v>
      </c>
    </row>
    <row r="26" spans="1:1" x14ac:dyDescent="0.25">
      <c r="A26" s="5" t="s">
        <v>61</v>
      </c>
    </row>
    <row r="27" spans="1:1" x14ac:dyDescent="0.25">
      <c r="A27" s="5" t="s">
        <v>62</v>
      </c>
    </row>
    <row r="28" spans="1:1" x14ac:dyDescent="0.25">
      <c r="A28" s="5" t="s">
        <v>63</v>
      </c>
    </row>
    <row r="29" spans="1:1" x14ac:dyDescent="0.25">
      <c r="A29" s="5" t="s">
        <v>64</v>
      </c>
    </row>
    <row r="30" spans="1:1" x14ac:dyDescent="0.25">
      <c r="A30" s="5" t="s">
        <v>65</v>
      </c>
    </row>
    <row r="31" spans="1:1" x14ac:dyDescent="0.25">
      <c r="A31" s="5" t="s">
        <v>66</v>
      </c>
    </row>
    <row r="32" spans="1:1" x14ac:dyDescent="0.25">
      <c r="A32" s="5" t="s">
        <v>67</v>
      </c>
    </row>
    <row r="33" spans="1:1" x14ac:dyDescent="0.25">
      <c r="A33" s="5" t="s">
        <v>68</v>
      </c>
    </row>
    <row r="34" spans="1:1" x14ac:dyDescent="0.25">
      <c r="A34" s="5" t="s">
        <v>69</v>
      </c>
    </row>
    <row r="35" spans="1:1" x14ac:dyDescent="0.25">
      <c r="A35" s="5" t="s">
        <v>70</v>
      </c>
    </row>
    <row r="36" spans="1:1" x14ac:dyDescent="0.25">
      <c r="A36" s="5" t="s">
        <v>71</v>
      </c>
    </row>
    <row r="37" spans="1:1" x14ac:dyDescent="0.25">
      <c r="A37" s="5" t="s">
        <v>72</v>
      </c>
    </row>
    <row r="38" spans="1:1" x14ac:dyDescent="0.25">
      <c r="A38" s="5" t="s">
        <v>73</v>
      </c>
    </row>
    <row r="39" spans="1:1" x14ac:dyDescent="0.25">
      <c r="A39" s="5" t="s">
        <v>74</v>
      </c>
    </row>
    <row r="40" spans="1:1" x14ac:dyDescent="0.25">
      <c r="A40" s="5" t="s">
        <v>75</v>
      </c>
    </row>
    <row r="41" spans="1:1" x14ac:dyDescent="0.25">
      <c r="A41" s="5" t="s">
        <v>76</v>
      </c>
    </row>
    <row r="42" spans="1:1" x14ac:dyDescent="0.25">
      <c r="A42" s="5" t="s">
        <v>77</v>
      </c>
    </row>
    <row r="43" spans="1:1" x14ac:dyDescent="0.25">
      <c r="A43" s="5" t="s">
        <v>78</v>
      </c>
    </row>
    <row r="44" spans="1:1" x14ac:dyDescent="0.25">
      <c r="A44" s="5" t="s">
        <v>79</v>
      </c>
    </row>
    <row r="45" spans="1:1" x14ac:dyDescent="0.25">
      <c r="A45" s="5" t="s">
        <v>80</v>
      </c>
    </row>
    <row r="46" spans="1:1" x14ac:dyDescent="0.25">
      <c r="A46" s="5" t="s">
        <v>81</v>
      </c>
    </row>
    <row r="47" spans="1:1" x14ac:dyDescent="0.25">
      <c r="A47" s="5" t="s">
        <v>82</v>
      </c>
    </row>
    <row r="48" spans="1:1" x14ac:dyDescent="0.25">
      <c r="A48" s="5" t="s">
        <v>83</v>
      </c>
    </row>
    <row r="49" spans="1:1" x14ac:dyDescent="0.25">
      <c r="A49" s="5" t="s">
        <v>84</v>
      </c>
    </row>
    <row r="50" spans="1:1" x14ac:dyDescent="0.25">
      <c r="A50" s="5" t="s">
        <v>85</v>
      </c>
    </row>
    <row r="51" spans="1:1" x14ac:dyDescent="0.25">
      <c r="A51" s="5" t="s">
        <v>86</v>
      </c>
    </row>
    <row r="52" spans="1:1" x14ac:dyDescent="0.25">
      <c r="A52" s="5" t="s">
        <v>87</v>
      </c>
    </row>
    <row r="53" spans="1:1" x14ac:dyDescent="0.25">
      <c r="A53" s="5" t="s">
        <v>88</v>
      </c>
    </row>
    <row r="54" spans="1:1" x14ac:dyDescent="0.25">
      <c r="A54" s="5" t="s">
        <v>89</v>
      </c>
    </row>
    <row r="55" spans="1:1" x14ac:dyDescent="0.25">
      <c r="A55" s="5" t="s">
        <v>90</v>
      </c>
    </row>
    <row r="56" spans="1:1" x14ac:dyDescent="0.25">
      <c r="A56" s="5" t="s">
        <v>91</v>
      </c>
    </row>
    <row r="57" spans="1:1" x14ac:dyDescent="0.25">
      <c r="A57" s="5" t="s">
        <v>92</v>
      </c>
    </row>
    <row r="58" spans="1:1" x14ac:dyDescent="0.25">
      <c r="A58" s="5" t="s">
        <v>93</v>
      </c>
    </row>
    <row r="59" spans="1:1" x14ac:dyDescent="0.25">
      <c r="A59" s="5" t="s">
        <v>94</v>
      </c>
    </row>
    <row r="60" spans="1:1" x14ac:dyDescent="0.25">
      <c r="A60" s="5" t="s">
        <v>95</v>
      </c>
    </row>
    <row r="61" spans="1:1" x14ac:dyDescent="0.25">
      <c r="A61" s="5" t="s">
        <v>96</v>
      </c>
    </row>
    <row r="62" spans="1:1" x14ac:dyDescent="0.25">
      <c r="A62" s="5" t="s">
        <v>97</v>
      </c>
    </row>
    <row r="63" spans="1:1" x14ac:dyDescent="0.25">
      <c r="A63" s="5" t="s">
        <v>98</v>
      </c>
    </row>
    <row r="64" spans="1:1" x14ac:dyDescent="0.25">
      <c r="A64" s="5" t="s">
        <v>99</v>
      </c>
    </row>
    <row r="65" spans="1:40" x14ac:dyDescent="0.25">
      <c r="A65" s="5" t="s">
        <v>100</v>
      </c>
    </row>
    <row r="66" spans="1:40" x14ac:dyDescent="0.25">
      <c r="A66" s="5" t="s">
        <v>101</v>
      </c>
    </row>
    <row r="67" spans="1:40" x14ac:dyDescent="0.25">
      <c r="A67" s="5" t="s">
        <v>102</v>
      </c>
    </row>
    <row r="68" spans="1:40" x14ac:dyDescent="0.25">
      <c r="A68" s="5" t="s">
        <v>103</v>
      </c>
    </row>
    <row r="69" spans="1:40" x14ac:dyDescent="0.25">
      <c r="A69" s="5" t="s">
        <v>104</v>
      </c>
    </row>
    <row r="70" spans="1:40" x14ac:dyDescent="0.25">
      <c r="A70" s="5" t="s">
        <v>105</v>
      </c>
    </row>
    <row r="71" spans="1:40" x14ac:dyDescent="0.25">
      <c r="A71" s="5" t="s">
        <v>106</v>
      </c>
    </row>
    <row r="72" spans="1:40" x14ac:dyDescent="0.25">
      <c r="A72" s="5" t="s">
        <v>107</v>
      </c>
    </row>
    <row r="73" spans="1:40" x14ac:dyDescent="0.25">
      <c r="A73" s="5" t="s">
        <v>108</v>
      </c>
    </row>
    <row r="74" spans="1:40" x14ac:dyDescent="0.25">
      <c r="A74" s="5" t="s">
        <v>109</v>
      </c>
    </row>
    <row r="75" spans="1:40" x14ac:dyDescent="0.25">
      <c r="A75" s="5" t="s">
        <v>110</v>
      </c>
    </row>
    <row r="76" spans="1:40" x14ac:dyDescent="0.25">
      <c r="A76" s="5" t="s">
        <v>111</v>
      </c>
    </row>
    <row r="77" spans="1:40" x14ac:dyDescent="0.25">
      <c r="A77" s="5" t="s">
        <v>112</v>
      </c>
      <c r="I77" s="45">
        <v>1</v>
      </c>
      <c r="V77" s="45">
        <v>1</v>
      </c>
      <c r="AK77" s="45">
        <v>1</v>
      </c>
      <c r="AN77" s="45">
        <v>1</v>
      </c>
    </row>
    <row r="78" spans="1:40" x14ac:dyDescent="0.25">
      <c r="A78" s="5" t="s">
        <v>113</v>
      </c>
    </row>
    <row r="79" spans="1:40" x14ac:dyDescent="0.25">
      <c r="A79" s="5" t="s">
        <v>114</v>
      </c>
    </row>
    <row r="80" spans="1:40" x14ac:dyDescent="0.25">
      <c r="A80" s="5" t="s">
        <v>115</v>
      </c>
    </row>
    <row r="81" spans="1:40" x14ac:dyDescent="0.25">
      <c r="A81" s="5" t="s">
        <v>116</v>
      </c>
    </row>
    <row r="82" spans="1:40" x14ac:dyDescent="0.25">
      <c r="A82" s="5" t="s">
        <v>117</v>
      </c>
    </row>
    <row r="83" spans="1:40" x14ac:dyDescent="0.25">
      <c r="A83" s="5" t="s">
        <v>118</v>
      </c>
    </row>
    <row r="84" spans="1:40" x14ac:dyDescent="0.25">
      <c r="A84" s="5" t="s">
        <v>119</v>
      </c>
    </row>
    <row r="85" spans="1:40" x14ac:dyDescent="0.25">
      <c r="A85" s="5" t="s">
        <v>120</v>
      </c>
    </row>
    <row r="86" spans="1:40" x14ac:dyDescent="0.25">
      <c r="A86" s="5" t="s">
        <v>121</v>
      </c>
    </row>
    <row r="87" spans="1:40" x14ac:dyDescent="0.25">
      <c r="A87" s="5" t="s">
        <v>122</v>
      </c>
    </row>
    <row r="88" spans="1:40" x14ac:dyDescent="0.25">
      <c r="A88" s="5" t="s">
        <v>123</v>
      </c>
    </row>
    <row r="89" spans="1:40" x14ac:dyDescent="0.25">
      <c r="A89" s="5" t="s">
        <v>124</v>
      </c>
    </row>
    <row r="90" spans="1:40" x14ac:dyDescent="0.25">
      <c r="A90" s="5" t="s">
        <v>125</v>
      </c>
      <c r="I90" s="45">
        <v>2</v>
      </c>
      <c r="V90" s="45">
        <v>1</v>
      </c>
      <c r="W90" s="45">
        <v>1</v>
      </c>
      <c r="AK90" s="45">
        <v>2</v>
      </c>
      <c r="AN90" s="45">
        <v>2</v>
      </c>
    </row>
    <row r="91" spans="1:40" x14ac:dyDescent="0.25">
      <c r="A91" s="5" t="s">
        <v>126</v>
      </c>
    </row>
    <row r="92" spans="1:40" x14ac:dyDescent="0.25">
      <c r="A92" s="5" t="s">
        <v>127</v>
      </c>
    </row>
    <row r="93" spans="1:40" x14ac:dyDescent="0.25">
      <c r="A93" s="5" t="s">
        <v>128</v>
      </c>
    </row>
    <row r="94" spans="1:40" x14ac:dyDescent="0.25">
      <c r="A94" s="7" t="s">
        <v>129</v>
      </c>
    </row>
    <row r="95" spans="1:40" x14ac:dyDescent="0.25">
      <c r="A95" s="5" t="s">
        <v>130</v>
      </c>
    </row>
    <row r="96" spans="1:40" x14ac:dyDescent="0.25">
      <c r="A96" s="5" t="s">
        <v>131</v>
      </c>
    </row>
    <row r="97" spans="1:43" x14ac:dyDescent="0.25">
      <c r="A97" s="5" t="s">
        <v>132</v>
      </c>
    </row>
    <row r="98" spans="1:43" x14ac:dyDescent="0.25">
      <c r="A98" s="5" t="s">
        <v>133</v>
      </c>
    </row>
    <row r="99" spans="1:43" s="120" customFormat="1" x14ac:dyDescent="0.25">
      <c r="A99" s="122">
        <v>99228</v>
      </c>
      <c r="B99" s="121"/>
      <c r="C99" s="55"/>
      <c r="D99" s="55"/>
      <c r="O99" s="121"/>
      <c r="AB99" s="121"/>
      <c r="AC99" s="55"/>
      <c r="AD99" s="55"/>
      <c r="AO99" s="121"/>
      <c r="AP99" s="55"/>
      <c r="AQ99" s="55"/>
    </row>
    <row r="100" spans="1:43" x14ac:dyDescent="0.25">
      <c r="A100" s="5" t="s">
        <v>134</v>
      </c>
    </row>
    <row r="101" spans="1:43" x14ac:dyDescent="0.25">
      <c r="A101" s="5" t="s">
        <v>135</v>
      </c>
    </row>
    <row r="102" spans="1:43" x14ac:dyDescent="0.25">
      <c r="A102" s="5" t="s">
        <v>136</v>
      </c>
    </row>
    <row r="103" spans="1:43" x14ac:dyDescent="0.25">
      <c r="A103" s="5" t="s">
        <v>137</v>
      </c>
    </row>
    <row r="104" spans="1:43" x14ac:dyDescent="0.25">
      <c r="A104" s="5" t="s">
        <v>138</v>
      </c>
    </row>
    <row r="105" spans="1:43" x14ac:dyDescent="0.25">
      <c r="A105" s="5" t="s">
        <v>139</v>
      </c>
    </row>
    <row r="106" spans="1:43" x14ac:dyDescent="0.25">
      <c r="A106" s="5" t="s">
        <v>140</v>
      </c>
    </row>
    <row r="107" spans="1:43" s="14" customFormat="1" ht="15.75" thickBot="1" x14ac:dyDescent="0.3">
      <c r="A107" s="131" t="s">
        <v>141</v>
      </c>
      <c r="B107" s="30"/>
      <c r="C107" s="125"/>
      <c r="D107" s="125"/>
      <c r="O107" s="30"/>
      <c r="AB107" s="30"/>
      <c r="AC107" s="125"/>
      <c r="AD107" s="125"/>
      <c r="AO107" s="30"/>
      <c r="AP107" s="125"/>
      <c r="AQ107" s="125"/>
    </row>
    <row r="108" spans="1:43" x14ac:dyDescent="0.25">
      <c r="C108" s="55">
        <f>SUM(C3:C107)</f>
        <v>0</v>
      </c>
      <c r="D108" s="55">
        <f t="shared" ref="D108:AA108" si="0">SUM(D3:D107)</f>
        <v>0</v>
      </c>
      <c r="E108" s="55">
        <f t="shared" si="0"/>
        <v>0</v>
      </c>
      <c r="F108" s="55">
        <f t="shared" si="0"/>
        <v>0</v>
      </c>
      <c r="G108" s="55">
        <f t="shared" si="0"/>
        <v>0</v>
      </c>
      <c r="H108" s="55">
        <f t="shared" si="0"/>
        <v>0</v>
      </c>
      <c r="I108" s="55">
        <f t="shared" si="0"/>
        <v>6</v>
      </c>
      <c r="J108" s="55">
        <f t="shared" si="0"/>
        <v>0</v>
      </c>
      <c r="K108" s="55">
        <f t="shared" si="0"/>
        <v>0</v>
      </c>
      <c r="L108" s="55">
        <f t="shared" si="0"/>
        <v>0</v>
      </c>
      <c r="M108" s="55">
        <f t="shared" si="0"/>
        <v>0</v>
      </c>
      <c r="N108" s="55">
        <f t="shared" si="0"/>
        <v>0</v>
      </c>
      <c r="O108" s="145"/>
      <c r="P108" s="55">
        <f t="shared" si="0"/>
        <v>0</v>
      </c>
      <c r="Q108" s="55">
        <f t="shared" si="0"/>
        <v>0</v>
      </c>
      <c r="R108" s="55">
        <f t="shared" si="0"/>
        <v>0</v>
      </c>
      <c r="S108" s="55">
        <f t="shared" si="0"/>
        <v>0</v>
      </c>
      <c r="T108" s="55">
        <f t="shared" si="0"/>
        <v>0</v>
      </c>
      <c r="U108" s="55">
        <f t="shared" si="0"/>
        <v>0</v>
      </c>
      <c r="V108" s="55">
        <f t="shared" si="0"/>
        <v>3</v>
      </c>
      <c r="W108" s="55">
        <f t="shared" si="0"/>
        <v>3</v>
      </c>
      <c r="X108" s="55">
        <f t="shared" si="0"/>
        <v>0</v>
      </c>
      <c r="Y108" s="55">
        <f t="shared" si="0"/>
        <v>0</v>
      </c>
      <c r="Z108" s="55">
        <f t="shared" si="0"/>
        <v>0</v>
      </c>
      <c r="AA108" s="55">
        <f t="shared" si="0"/>
        <v>0</v>
      </c>
      <c r="AC108" s="55">
        <f t="shared" ref="AC108:AN108" si="1">SUM(AC3:AC107)</f>
        <v>0</v>
      </c>
      <c r="AD108" s="55">
        <f t="shared" si="1"/>
        <v>0</v>
      </c>
      <c r="AE108" s="55">
        <f t="shared" si="1"/>
        <v>0</v>
      </c>
      <c r="AF108" s="55">
        <f t="shared" si="1"/>
        <v>0</v>
      </c>
      <c r="AG108" s="55">
        <f t="shared" si="1"/>
        <v>0</v>
      </c>
      <c r="AH108" s="55">
        <f t="shared" si="1"/>
        <v>0</v>
      </c>
      <c r="AI108" s="55">
        <f t="shared" si="1"/>
        <v>0</v>
      </c>
      <c r="AJ108" s="55">
        <f t="shared" si="1"/>
        <v>0</v>
      </c>
      <c r="AK108" s="55">
        <f t="shared" si="1"/>
        <v>6</v>
      </c>
      <c r="AL108" s="55">
        <f t="shared" si="1"/>
        <v>0</v>
      </c>
      <c r="AM108" s="55">
        <f t="shared" si="1"/>
        <v>0</v>
      </c>
      <c r="AN108" s="55">
        <f t="shared" si="1"/>
        <v>6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7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L51" sqref="AL51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0"/>
    <col min="6" max="15" width="9" style="45"/>
    <col min="16" max="16" width="2.85546875" style="1" customWidth="1"/>
    <col min="17" max="18" width="9" style="50"/>
    <col min="19" max="28" width="9" style="45"/>
    <col min="29" max="29" width="2.85546875" style="1" customWidth="1"/>
    <col min="30" max="31" width="9" style="50"/>
    <col min="32" max="41" width="9" style="45"/>
    <col min="42" max="42" width="2.85546875" style="1" customWidth="1"/>
    <col min="43" max="44" width="9" style="50"/>
    <col min="45" max="16384" width="9" style="45"/>
  </cols>
  <sheetData>
    <row r="1" spans="1:54" ht="30" customHeight="1" x14ac:dyDescent="0.25">
      <c r="A1" s="245" t="s">
        <v>279</v>
      </c>
      <c r="B1" s="245"/>
      <c r="D1" s="251" t="s">
        <v>30</v>
      </c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Q1" s="251" t="s">
        <v>31</v>
      </c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D1" s="251" t="s">
        <v>32</v>
      </c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Q1" s="251" t="s">
        <v>33</v>
      </c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</row>
    <row r="2" spans="1:54" x14ac:dyDescent="0.25">
      <c r="A2" s="43" t="s">
        <v>0</v>
      </c>
      <c r="B2" s="43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  <c r="Q2" s="3">
        <v>44927</v>
      </c>
      <c r="R2" s="3">
        <v>44958</v>
      </c>
      <c r="S2" s="3">
        <v>44986</v>
      </c>
      <c r="T2" s="3">
        <v>45017</v>
      </c>
      <c r="U2" s="3">
        <v>45047</v>
      </c>
      <c r="V2" s="4">
        <v>45078</v>
      </c>
      <c r="W2" s="3">
        <v>45108</v>
      </c>
      <c r="X2" s="3">
        <v>45139</v>
      </c>
      <c r="Y2" s="3">
        <v>45170</v>
      </c>
      <c r="Z2" s="3">
        <v>45200</v>
      </c>
      <c r="AA2" s="3">
        <v>45231</v>
      </c>
      <c r="AB2" s="3">
        <v>45261</v>
      </c>
      <c r="AD2" s="3">
        <v>44927</v>
      </c>
      <c r="AE2" s="3">
        <v>44958</v>
      </c>
      <c r="AF2" s="3">
        <v>44986</v>
      </c>
      <c r="AG2" s="3">
        <v>45017</v>
      </c>
      <c r="AH2" s="3">
        <v>45047</v>
      </c>
      <c r="AI2" s="4">
        <v>45078</v>
      </c>
      <c r="AJ2" s="3">
        <v>45108</v>
      </c>
      <c r="AK2" s="3">
        <v>45139</v>
      </c>
      <c r="AL2" s="3">
        <v>45170</v>
      </c>
      <c r="AM2" s="3">
        <v>45200</v>
      </c>
      <c r="AN2" s="3">
        <v>45231</v>
      </c>
      <c r="AO2" s="3">
        <v>45261</v>
      </c>
      <c r="AQ2" s="3">
        <v>44927</v>
      </c>
      <c r="AR2" s="3">
        <v>44958</v>
      </c>
      <c r="AS2" s="3">
        <v>44986</v>
      </c>
      <c r="AT2" s="3">
        <v>45017</v>
      </c>
      <c r="AU2" s="3">
        <v>45047</v>
      </c>
      <c r="AV2" s="4">
        <v>45078</v>
      </c>
      <c r="AW2" s="3">
        <v>45108</v>
      </c>
      <c r="AX2" s="3">
        <v>45139</v>
      </c>
      <c r="AY2" s="3">
        <v>45170</v>
      </c>
      <c r="AZ2" s="3">
        <v>45200</v>
      </c>
      <c r="BA2" s="3">
        <v>45231</v>
      </c>
      <c r="BB2" s="3">
        <v>45261</v>
      </c>
    </row>
    <row r="3" spans="1:54" x14ac:dyDescent="0.25">
      <c r="A3" s="5" t="s">
        <v>38</v>
      </c>
      <c r="B3" s="45" t="s">
        <v>143</v>
      </c>
      <c r="F3" s="8"/>
      <c r="K3" s="120"/>
      <c r="L3" s="120"/>
      <c r="T3" s="8"/>
      <c r="U3" s="8"/>
      <c r="V3" s="8"/>
      <c r="W3" s="8"/>
      <c r="X3" s="8"/>
      <c r="Y3" s="8"/>
      <c r="Z3" s="8"/>
      <c r="AA3" s="8"/>
      <c r="AB3" s="8"/>
      <c r="AE3" s="8"/>
      <c r="AF3" s="8"/>
      <c r="AG3" s="8"/>
      <c r="AH3" s="8"/>
      <c r="AI3" s="8"/>
      <c r="AJ3" s="8"/>
      <c r="AL3" s="8"/>
      <c r="AM3" s="8"/>
      <c r="AN3" s="8"/>
      <c r="AO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 x14ac:dyDescent="0.25">
      <c r="A4" s="5" t="s">
        <v>39</v>
      </c>
      <c r="B4" s="45" t="s">
        <v>143</v>
      </c>
      <c r="J4" s="120"/>
      <c r="K4" s="120"/>
      <c r="L4" s="120"/>
      <c r="M4" s="120"/>
      <c r="N4" s="120"/>
      <c r="O4" s="120"/>
    </row>
    <row r="5" spans="1:54" x14ac:dyDescent="0.25">
      <c r="A5" s="5" t="s">
        <v>40</v>
      </c>
      <c r="B5" s="45" t="s">
        <v>143</v>
      </c>
      <c r="J5" s="120"/>
      <c r="K5" s="120"/>
      <c r="L5" s="120"/>
      <c r="M5" s="120"/>
      <c r="N5" s="120"/>
      <c r="O5" s="120"/>
    </row>
    <row r="6" spans="1:54" x14ac:dyDescent="0.25">
      <c r="A6" s="5" t="s">
        <v>41</v>
      </c>
      <c r="B6" s="45" t="s">
        <v>143</v>
      </c>
      <c r="J6" s="120"/>
      <c r="K6" s="120"/>
      <c r="L6" s="120"/>
      <c r="M6" s="120"/>
      <c r="N6" s="120"/>
      <c r="O6" s="120"/>
    </row>
    <row r="7" spans="1:54" x14ac:dyDescent="0.25">
      <c r="A7" s="5" t="s">
        <v>42</v>
      </c>
      <c r="B7" s="45" t="s">
        <v>143</v>
      </c>
      <c r="J7" s="120"/>
      <c r="K7" s="120"/>
      <c r="L7" s="120"/>
      <c r="M7" s="120"/>
      <c r="N7" s="120"/>
      <c r="O7" s="120"/>
    </row>
    <row r="8" spans="1:54" x14ac:dyDescent="0.25">
      <c r="A8" s="5" t="s">
        <v>43</v>
      </c>
      <c r="B8" s="45" t="s">
        <v>143</v>
      </c>
      <c r="J8" s="120"/>
      <c r="K8" s="120"/>
      <c r="L8" s="120"/>
      <c r="M8" s="120"/>
      <c r="N8" s="120"/>
      <c r="O8" s="120"/>
    </row>
    <row r="9" spans="1:54" x14ac:dyDescent="0.25">
      <c r="A9" s="5" t="s">
        <v>44</v>
      </c>
      <c r="B9" s="45" t="s">
        <v>143</v>
      </c>
      <c r="J9" s="120"/>
      <c r="K9" s="120"/>
      <c r="L9" s="120"/>
      <c r="M9" s="120"/>
      <c r="N9" s="120"/>
      <c r="O9" s="120"/>
    </row>
    <row r="10" spans="1:54" x14ac:dyDescent="0.25">
      <c r="A10" s="5" t="s">
        <v>45</v>
      </c>
      <c r="B10" s="45" t="s">
        <v>143</v>
      </c>
      <c r="J10" s="120"/>
      <c r="K10" s="120"/>
      <c r="L10" s="120"/>
      <c r="M10" s="120"/>
      <c r="N10" s="120"/>
      <c r="O10" s="120"/>
    </row>
    <row r="11" spans="1:54" x14ac:dyDescent="0.25">
      <c r="A11" s="5" t="s">
        <v>46</v>
      </c>
      <c r="B11" s="45" t="s">
        <v>143</v>
      </c>
      <c r="J11" s="120"/>
      <c r="K11" s="120"/>
      <c r="L11" s="120"/>
      <c r="M11" s="120"/>
      <c r="N11" s="120"/>
      <c r="O11" s="120"/>
    </row>
    <row r="12" spans="1:54" x14ac:dyDescent="0.25">
      <c r="A12" s="5" t="s">
        <v>47</v>
      </c>
      <c r="B12" s="45" t="s">
        <v>143</v>
      </c>
      <c r="J12" s="120"/>
      <c r="K12" s="120"/>
      <c r="L12" s="120"/>
      <c r="M12" s="120"/>
      <c r="N12" s="120"/>
      <c r="O12" s="120"/>
    </row>
    <row r="13" spans="1:54" x14ac:dyDescent="0.25">
      <c r="A13" s="5" t="s">
        <v>48</v>
      </c>
      <c r="B13" s="45" t="s">
        <v>143</v>
      </c>
      <c r="J13" s="120"/>
      <c r="K13" s="120"/>
      <c r="L13" s="120"/>
      <c r="M13" s="120"/>
      <c r="N13" s="120"/>
      <c r="O13" s="120"/>
    </row>
    <row r="14" spans="1:54" x14ac:dyDescent="0.25">
      <c r="A14" s="5" t="s">
        <v>49</v>
      </c>
      <c r="B14" s="45" t="s">
        <v>143</v>
      </c>
      <c r="J14" s="120"/>
      <c r="K14" s="120"/>
      <c r="L14" s="120"/>
      <c r="M14" s="120"/>
      <c r="N14" s="120"/>
      <c r="O14" s="120"/>
    </row>
    <row r="15" spans="1:54" x14ac:dyDescent="0.25">
      <c r="A15" s="5" t="s">
        <v>50</v>
      </c>
      <c r="B15" s="45" t="s">
        <v>143</v>
      </c>
      <c r="J15" s="120"/>
      <c r="K15" s="120"/>
      <c r="L15" s="120"/>
      <c r="M15" s="120"/>
      <c r="N15" s="120"/>
      <c r="O15" s="120"/>
    </row>
    <row r="16" spans="1:54" x14ac:dyDescent="0.25">
      <c r="A16" s="5" t="s">
        <v>51</v>
      </c>
      <c r="B16" s="45" t="s">
        <v>143</v>
      </c>
      <c r="J16" s="120"/>
      <c r="K16" s="120"/>
      <c r="L16" s="120"/>
      <c r="M16" s="120"/>
      <c r="N16" s="120"/>
      <c r="O16" s="120"/>
    </row>
    <row r="17" spans="1:15" x14ac:dyDescent="0.25">
      <c r="A17" s="5" t="s">
        <v>52</v>
      </c>
      <c r="B17" s="45" t="s">
        <v>143</v>
      </c>
      <c r="J17" s="120"/>
      <c r="K17" s="120"/>
      <c r="L17" s="120"/>
      <c r="M17" s="120"/>
      <c r="N17" s="120"/>
      <c r="O17" s="120"/>
    </row>
    <row r="18" spans="1:15" x14ac:dyDescent="0.25">
      <c r="A18" s="5" t="s">
        <v>53</v>
      </c>
      <c r="B18" s="45" t="s">
        <v>143</v>
      </c>
      <c r="J18" s="120"/>
      <c r="K18" s="120"/>
      <c r="L18" s="120"/>
      <c r="M18" s="120"/>
      <c r="N18" s="120"/>
      <c r="O18" s="120"/>
    </row>
    <row r="19" spans="1:15" x14ac:dyDescent="0.25">
      <c r="A19" s="5" t="s">
        <v>54</v>
      </c>
      <c r="B19" s="45" t="s">
        <v>143</v>
      </c>
      <c r="J19" s="120"/>
      <c r="K19" s="120"/>
      <c r="L19" s="120"/>
      <c r="M19" s="120"/>
      <c r="N19" s="120"/>
      <c r="O19" s="120"/>
    </row>
    <row r="20" spans="1:15" x14ac:dyDescent="0.25">
      <c r="A20" s="5" t="s">
        <v>55</v>
      </c>
      <c r="B20" s="45" t="s">
        <v>143</v>
      </c>
      <c r="J20" s="120"/>
      <c r="K20" s="120"/>
      <c r="L20" s="120"/>
      <c r="M20" s="120"/>
      <c r="N20" s="120"/>
      <c r="O20" s="120"/>
    </row>
    <row r="21" spans="1:15" x14ac:dyDescent="0.25">
      <c r="A21" s="5" t="s">
        <v>56</v>
      </c>
      <c r="B21" s="45" t="s">
        <v>143</v>
      </c>
      <c r="J21" s="120"/>
      <c r="K21" s="120"/>
      <c r="L21" s="120"/>
      <c r="M21" s="120"/>
      <c r="N21" s="120"/>
      <c r="O21" s="120"/>
    </row>
    <row r="22" spans="1:15" x14ac:dyDescent="0.25">
      <c r="A22" s="5" t="s">
        <v>57</v>
      </c>
      <c r="B22" s="45" t="s">
        <v>143</v>
      </c>
      <c r="J22" s="120"/>
      <c r="K22" s="120"/>
      <c r="L22" s="120"/>
      <c r="M22" s="120"/>
      <c r="N22" s="120"/>
      <c r="O22" s="120"/>
    </row>
    <row r="23" spans="1:15" x14ac:dyDescent="0.25">
      <c r="A23" s="5" t="s">
        <v>58</v>
      </c>
      <c r="B23" s="45" t="s">
        <v>143</v>
      </c>
      <c r="J23" s="120"/>
      <c r="K23" s="120"/>
      <c r="L23" s="120"/>
      <c r="M23" s="120"/>
      <c r="N23" s="120"/>
      <c r="O23" s="120"/>
    </row>
    <row r="24" spans="1:15" x14ac:dyDescent="0.25">
      <c r="A24" s="5" t="s">
        <v>59</v>
      </c>
      <c r="B24" s="45" t="s">
        <v>143</v>
      </c>
      <c r="J24" s="120"/>
      <c r="K24" s="120"/>
      <c r="L24" s="120"/>
      <c r="M24" s="120"/>
      <c r="N24" s="120"/>
      <c r="O24" s="120"/>
    </row>
    <row r="25" spans="1:15" x14ac:dyDescent="0.25">
      <c r="A25" s="5" t="s">
        <v>60</v>
      </c>
      <c r="B25" s="45" t="s">
        <v>143</v>
      </c>
      <c r="J25" s="120"/>
      <c r="K25" s="120"/>
      <c r="L25" s="120"/>
      <c r="M25" s="120"/>
      <c r="N25" s="120"/>
      <c r="O25" s="120"/>
    </row>
    <row r="26" spans="1:15" x14ac:dyDescent="0.25">
      <c r="A26" s="5" t="s">
        <v>61</v>
      </c>
      <c r="B26" s="45" t="s">
        <v>143</v>
      </c>
      <c r="J26" s="120"/>
      <c r="K26" s="120"/>
      <c r="L26" s="120"/>
      <c r="M26" s="120"/>
      <c r="N26" s="120"/>
      <c r="O26" s="120"/>
    </row>
    <row r="27" spans="1:15" x14ac:dyDescent="0.25">
      <c r="A27" s="5" t="s">
        <v>62</v>
      </c>
      <c r="B27" s="45" t="s">
        <v>143</v>
      </c>
      <c r="J27" s="120"/>
      <c r="K27" s="120"/>
      <c r="L27" s="120"/>
      <c r="M27" s="120"/>
      <c r="N27" s="120"/>
      <c r="O27" s="120"/>
    </row>
    <row r="28" spans="1:15" x14ac:dyDescent="0.25">
      <c r="A28" s="5" t="s">
        <v>63</v>
      </c>
      <c r="B28" s="45" t="s">
        <v>143</v>
      </c>
      <c r="J28" s="120"/>
      <c r="K28" s="120"/>
      <c r="L28" s="120"/>
      <c r="M28" s="120"/>
      <c r="N28" s="120"/>
      <c r="O28" s="120"/>
    </row>
    <row r="29" spans="1:15" x14ac:dyDescent="0.25">
      <c r="A29" s="5" t="s">
        <v>64</v>
      </c>
      <c r="B29" s="45" t="s">
        <v>143</v>
      </c>
      <c r="J29" s="120"/>
      <c r="K29" s="120"/>
      <c r="L29" s="120"/>
      <c r="M29" s="120"/>
      <c r="N29" s="120"/>
      <c r="O29" s="120"/>
    </row>
    <row r="30" spans="1:15" x14ac:dyDescent="0.25">
      <c r="A30" s="5" t="s">
        <v>65</v>
      </c>
      <c r="B30" s="45" t="s">
        <v>143</v>
      </c>
      <c r="J30" s="120"/>
      <c r="K30" s="120"/>
      <c r="L30" s="120"/>
      <c r="M30" s="120"/>
      <c r="N30" s="120"/>
      <c r="O30" s="120"/>
    </row>
    <row r="31" spans="1:15" x14ac:dyDescent="0.25">
      <c r="A31" s="5" t="s">
        <v>66</v>
      </c>
      <c r="B31" s="45" t="s">
        <v>143</v>
      </c>
      <c r="J31" s="120"/>
      <c r="K31" s="120"/>
      <c r="L31" s="120"/>
      <c r="M31" s="120"/>
      <c r="N31" s="120"/>
      <c r="O31" s="120"/>
    </row>
    <row r="32" spans="1:15" x14ac:dyDescent="0.25">
      <c r="A32" s="5" t="s">
        <v>67</v>
      </c>
      <c r="B32" s="45" t="s">
        <v>143</v>
      </c>
      <c r="J32" s="120"/>
      <c r="K32" s="120"/>
      <c r="L32" s="120"/>
      <c r="M32" s="120"/>
      <c r="N32" s="120"/>
      <c r="O32" s="120"/>
    </row>
    <row r="33" spans="1:15" x14ac:dyDescent="0.25">
      <c r="A33" s="5" t="s">
        <v>68</v>
      </c>
      <c r="B33" s="45" t="s">
        <v>143</v>
      </c>
      <c r="J33" s="120"/>
      <c r="K33" s="120"/>
      <c r="L33" s="120"/>
      <c r="M33" s="120"/>
      <c r="N33" s="120"/>
      <c r="O33" s="120"/>
    </row>
    <row r="34" spans="1:15" x14ac:dyDescent="0.25">
      <c r="A34" s="5" t="s">
        <v>69</v>
      </c>
      <c r="B34" s="45" t="s">
        <v>143</v>
      </c>
      <c r="J34" s="120"/>
      <c r="K34" s="120"/>
      <c r="L34" s="120"/>
      <c r="M34" s="120"/>
      <c r="N34" s="120"/>
      <c r="O34" s="120"/>
    </row>
    <row r="35" spans="1:15" x14ac:dyDescent="0.25">
      <c r="A35" s="5" t="s">
        <v>70</v>
      </c>
      <c r="B35" s="45" t="s">
        <v>143</v>
      </c>
      <c r="J35" s="120"/>
      <c r="K35" s="120"/>
      <c r="L35" s="120"/>
      <c r="M35" s="120"/>
      <c r="N35" s="120"/>
      <c r="O35" s="120"/>
    </row>
    <row r="36" spans="1:15" x14ac:dyDescent="0.25">
      <c r="A36" s="5" t="s">
        <v>71</v>
      </c>
      <c r="B36" s="45" t="s">
        <v>143</v>
      </c>
      <c r="J36" s="120"/>
      <c r="K36" s="120"/>
      <c r="L36" s="120"/>
      <c r="M36" s="120"/>
      <c r="N36" s="120"/>
      <c r="O36" s="120"/>
    </row>
    <row r="37" spans="1:15" x14ac:dyDescent="0.25">
      <c r="A37" s="5" t="s">
        <v>72</v>
      </c>
      <c r="B37" s="45" t="s">
        <v>143</v>
      </c>
      <c r="J37" s="120"/>
      <c r="K37" s="120"/>
      <c r="L37" s="120"/>
      <c r="M37" s="120"/>
      <c r="N37" s="120"/>
      <c r="O37" s="120"/>
    </row>
    <row r="38" spans="1:15" x14ac:dyDescent="0.25">
      <c r="A38" s="5" t="s">
        <v>73</v>
      </c>
      <c r="B38" s="45" t="s">
        <v>143</v>
      </c>
      <c r="J38" s="120"/>
      <c r="K38" s="120"/>
      <c r="L38" s="120"/>
      <c r="M38" s="120"/>
      <c r="N38" s="120"/>
      <c r="O38" s="120"/>
    </row>
    <row r="39" spans="1:15" x14ac:dyDescent="0.25">
      <c r="A39" s="5" t="s">
        <v>74</v>
      </c>
      <c r="B39" s="45" t="s">
        <v>143</v>
      </c>
      <c r="J39" s="120"/>
      <c r="K39" s="120"/>
      <c r="L39" s="120"/>
      <c r="M39" s="120"/>
      <c r="N39" s="120"/>
      <c r="O39" s="120"/>
    </row>
    <row r="40" spans="1:15" x14ac:dyDescent="0.25">
      <c r="A40" s="5" t="s">
        <v>75</v>
      </c>
      <c r="B40" s="45" t="s">
        <v>143</v>
      </c>
      <c r="J40" s="120"/>
      <c r="K40" s="120"/>
      <c r="L40" s="120"/>
      <c r="M40" s="120"/>
      <c r="N40" s="120"/>
      <c r="O40" s="120"/>
    </row>
    <row r="41" spans="1:15" x14ac:dyDescent="0.25">
      <c r="A41" s="5" t="s">
        <v>76</v>
      </c>
      <c r="B41" s="45" t="s">
        <v>143</v>
      </c>
      <c r="J41" s="120"/>
      <c r="K41" s="120"/>
      <c r="L41" s="120"/>
      <c r="M41" s="120"/>
      <c r="N41" s="120"/>
      <c r="O41" s="120"/>
    </row>
    <row r="42" spans="1:15" x14ac:dyDescent="0.25">
      <c r="A42" s="5" t="s">
        <v>77</v>
      </c>
      <c r="B42" s="45" t="s">
        <v>143</v>
      </c>
      <c r="J42" s="120"/>
      <c r="K42" s="120"/>
      <c r="L42" s="120"/>
      <c r="M42" s="120"/>
      <c r="N42" s="120"/>
      <c r="O42" s="120"/>
    </row>
    <row r="43" spans="1:15" x14ac:dyDescent="0.25">
      <c r="A43" s="5" t="s">
        <v>78</v>
      </c>
      <c r="B43" s="45" t="s">
        <v>143</v>
      </c>
      <c r="J43" s="120"/>
      <c r="K43" s="120"/>
      <c r="L43" s="120"/>
      <c r="M43" s="120"/>
      <c r="N43" s="120"/>
      <c r="O43" s="120"/>
    </row>
    <row r="44" spans="1:15" x14ac:dyDescent="0.25">
      <c r="A44" s="5" t="s">
        <v>79</v>
      </c>
      <c r="B44" s="45" t="s">
        <v>143</v>
      </c>
      <c r="J44" s="120"/>
      <c r="K44" s="120"/>
      <c r="L44" s="120"/>
      <c r="M44" s="120"/>
      <c r="N44" s="120"/>
      <c r="O44" s="120"/>
    </row>
    <row r="45" spans="1:15" x14ac:dyDescent="0.25">
      <c r="A45" s="5" t="s">
        <v>80</v>
      </c>
      <c r="B45" s="45" t="s">
        <v>143</v>
      </c>
      <c r="J45" s="120"/>
      <c r="K45" s="120"/>
      <c r="L45" s="120"/>
      <c r="M45" s="120"/>
      <c r="N45" s="120"/>
      <c r="O45" s="120"/>
    </row>
    <row r="46" spans="1:15" x14ac:dyDescent="0.25">
      <c r="A46" s="5" t="s">
        <v>81</v>
      </c>
      <c r="B46" s="45" t="s">
        <v>143</v>
      </c>
      <c r="J46" s="120"/>
      <c r="K46" s="120"/>
      <c r="L46" s="120"/>
      <c r="M46" s="120"/>
      <c r="N46" s="120"/>
      <c r="O46" s="120"/>
    </row>
    <row r="47" spans="1:15" x14ac:dyDescent="0.25">
      <c r="A47" s="5" t="s">
        <v>82</v>
      </c>
      <c r="B47" s="45" t="s">
        <v>143</v>
      </c>
      <c r="J47" s="120"/>
      <c r="K47" s="120"/>
      <c r="L47" s="120"/>
      <c r="M47" s="120"/>
      <c r="N47" s="120"/>
      <c r="O47" s="120"/>
    </row>
    <row r="48" spans="1:15" x14ac:dyDescent="0.25">
      <c r="A48" s="5" t="s">
        <v>83</v>
      </c>
      <c r="B48" s="45" t="s">
        <v>143</v>
      </c>
      <c r="J48" s="120"/>
      <c r="K48" s="120"/>
      <c r="L48" s="120"/>
      <c r="M48" s="120"/>
      <c r="N48" s="120"/>
      <c r="O48" s="120"/>
    </row>
    <row r="49" spans="1:15" x14ac:dyDescent="0.25">
      <c r="A49" s="5" t="s">
        <v>84</v>
      </c>
      <c r="B49" s="45" t="s">
        <v>143</v>
      </c>
      <c r="J49" s="120"/>
      <c r="K49" s="120"/>
      <c r="L49" s="120"/>
      <c r="M49" s="120"/>
      <c r="N49" s="120"/>
      <c r="O49" s="120"/>
    </row>
    <row r="50" spans="1:15" x14ac:dyDescent="0.25">
      <c r="A50" s="5" t="s">
        <v>85</v>
      </c>
      <c r="B50" s="45" t="s">
        <v>143</v>
      </c>
      <c r="J50" s="120"/>
      <c r="K50" s="120"/>
      <c r="L50" s="120"/>
      <c r="M50" s="120"/>
      <c r="N50" s="120"/>
      <c r="O50" s="120"/>
    </row>
    <row r="51" spans="1:15" x14ac:dyDescent="0.25">
      <c r="A51" s="5" t="s">
        <v>86</v>
      </c>
      <c r="B51" s="45" t="s">
        <v>143</v>
      </c>
      <c r="J51" s="120"/>
      <c r="K51" s="120"/>
      <c r="L51" s="120"/>
      <c r="M51" s="120"/>
      <c r="N51" s="120"/>
      <c r="O51" s="120"/>
    </row>
    <row r="52" spans="1:15" x14ac:dyDescent="0.25">
      <c r="A52" s="5" t="s">
        <v>87</v>
      </c>
      <c r="B52" s="45" t="s">
        <v>143</v>
      </c>
      <c r="J52" s="120"/>
      <c r="K52" s="120"/>
      <c r="L52" s="120"/>
      <c r="M52" s="120"/>
      <c r="N52" s="120"/>
      <c r="O52" s="120"/>
    </row>
    <row r="53" spans="1:15" x14ac:dyDescent="0.25">
      <c r="A53" s="5" t="s">
        <v>88</v>
      </c>
      <c r="B53" s="45" t="s">
        <v>143</v>
      </c>
      <c r="J53" s="120"/>
      <c r="K53" s="120"/>
      <c r="L53" s="120"/>
      <c r="M53" s="120"/>
      <c r="N53" s="120"/>
      <c r="O53" s="120"/>
    </row>
    <row r="54" spans="1:15" x14ac:dyDescent="0.25">
      <c r="A54" s="5" t="s">
        <v>89</v>
      </c>
      <c r="B54" s="45" t="s">
        <v>143</v>
      </c>
      <c r="J54" s="120"/>
      <c r="K54" s="120"/>
      <c r="L54" s="120"/>
      <c r="M54" s="120"/>
      <c r="N54" s="120"/>
      <c r="O54" s="120"/>
    </row>
    <row r="55" spans="1:15" x14ac:dyDescent="0.25">
      <c r="A55" s="5" t="s">
        <v>90</v>
      </c>
      <c r="B55" s="45" t="s">
        <v>143</v>
      </c>
      <c r="J55" s="120"/>
      <c r="K55" s="120"/>
      <c r="L55" s="120"/>
      <c r="M55" s="120"/>
      <c r="N55" s="120"/>
      <c r="O55" s="120"/>
    </row>
    <row r="56" spans="1:15" x14ac:dyDescent="0.25">
      <c r="A56" s="5" t="s">
        <v>91</v>
      </c>
      <c r="B56" s="45" t="s">
        <v>143</v>
      </c>
      <c r="J56" s="120"/>
      <c r="K56" s="120"/>
      <c r="L56" s="120"/>
      <c r="M56" s="120"/>
      <c r="N56" s="120"/>
      <c r="O56" s="120"/>
    </row>
    <row r="57" spans="1:15" x14ac:dyDescent="0.25">
      <c r="A57" s="5" t="s">
        <v>92</v>
      </c>
      <c r="B57" s="45" t="s">
        <v>143</v>
      </c>
      <c r="J57" s="120"/>
      <c r="K57" s="120"/>
      <c r="L57" s="120"/>
      <c r="M57" s="120"/>
      <c r="N57" s="120"/>
      <c r="O57" s="120"/>
    </row>
    <row r="58" spans="1:15" x14ac:dyDescent="0.25">
      <c r="A58" s="5" t="s">
        <v>93</v>
      </c>
      <c r="B58" s="45" t="s">
        <v>143</v>
      </c>
      <c r="J58" s="120"/>
      <c r="K58" s="120"/>
      <c r="L58" s="120"/>
      <c r="M58" s="120"/>
      <c r="N58" s="120"/>
      <c r="O58" s="120"/>
    </row>
    <row r="59" spans="1:15" x14ac:dyDescent="0.25">
      <c r="A59" s="5" t="s">
        <v>94</v>
      </c>
      <c r="B59" s="45" t="s">
        <v>143</v>
      </c>
      <c r="J59" s="120"/>
      <c r="K59" s="120"/>
      <c r="L59" s="120"/>
      <c r="M59" s="120"/>
      <c r="N59" s="120"/>
      <c r="O59" s="120"/>
    </row>
    <row r="60" spans="1:15" x14ac:dyDescent="0.25">
      <c r="A60" s="5" t="s">
        <v>95</v>
      </c>
      <c r="B60" s="45" t="s">
        <v>143</v>
      </c>
      <c r="J60" s="120"/>
      <c r="K60" s="120"/>
      <c r="L60" s="120"/>
      <c r="M60" s="120"/>
      <c r="N60" s="120"/>
      <c r="O60" s="120"/>
    </row>
    <row r="61" spans="1:15" x14ac:dyDescent="0.25">
      <c r="A61" s="5" t="s">
        <v>96</v>
      </c>
      <c r="B61" s="45" t="s">
        <v>143</v>
      </c>
      <c r="J61" s="120"/>
      <c r="K61" s="120"/>
      <c r="L61" s="120"/>
      <c r="M61" s="120"/>
      <c r="N61" s="120"/>
      <c r="O61" s="120"/>
    </row>
    <row r="62" spans="1:15" x14ac:dyDescent="0.25">
      <c r="A62" s="5" t="s">
        <v>97</v>
      </c>
      <c r="B62" s="45" t="s">
        <v>143</v>
      </c>
      <c r="J62" s="120"/>
      <c r="K62" s="120"/>
      <c r="L62" s="120"/>
      <c r="M62" s="120"/>
      <c r="N62" s="120"/>
      <c r="O62" s="120"/>
    </row>
    <row r="63" spans="1:15" x14ac:dyDescent="0.25">
      <c r="A63" s="5" t="s">
        <v>98</v>
      </c>
      <c r="B63" s="45" t="s">
        <v>143</v>
      </c>
      <c r="J63" s="120"/>
      <c r="K63" s="120"/>
      <c r="L63" s="120"/>
      <c r="M63" s="120"/>
      <c r="N63" s="120"/>
      <c r="O63" s="120"/>
    </row>
    <row r="64" spans="1:15" x14ac:dyDescent="0.25">
      <c r="A64" s="5" t="s">
        <v>99</v>
      </c>
      <c r="B64" s="45" t="s">
        <v>143</v>
      </c>
      <c r="J64" s="120"/>
      <c r="K64" s="120"/>
      <c r="L64" s="120"/>
      <c r="M64" s="120"/>
      <c r="N64" s="120"/>
      <c r="O64" s="120"/>
    </row>
    <row r="65" spans="1:15" x14ac:dyDescent="0.25">
      <c r="A65" s="5" t="s">
        <v>100</v>
      </c>
      <c r="B65" s="45" t="s">
        <v>143</v>
      </c>
      <c r="J65" s="120"/>
      <c r="K65" s="120"/>
      <c r="L65" s="120"/>
      <c r="M65" s="120"/>
      <c r="N65" s="120"/>
      <c r="O65" s="120"/>
    </row>
    <row r="66" spans="1:15" x14ac:dyDescent="0.25">
      <c r="A66" s="5" t="s">
        <v>101</v>
      </c>
      <c r="B66" s="45" t="s">
        <v>143</v>
      </c>
      <c r="J66" s="120"/>
      <c r="K66" s="120"/>
      <c r="L66" s="120"/>
      <c r="M66" s="120"/>
      <c r="N66" s="120"/>
      <c r="O66" s="120"/>
    </row>
    <row r="67" spans="1:15" x14ac:dyDescent="0.25">
      <c r="A67" s="5" t="s">
        <v>102</v>
      </c>
      <c r="B67" s="45" t="s">
        <v>143</v>
      </c>
      <c r="J67" s="120"/>
      <c r="K67" s="120"/>
      <c r="L67" s="120"/>
      <c r="M67" s="120"/>
      <c r="N67" s="120"/>
      <c r="O67" s="120"/>
    </row>
    <row r="68" spans="1:15" x14ac:dyDescent="0.25">
      <c r="A68" s="5" t="s">
        <v>103</v>
      </c>
      <c r="B68" s="45" t="s">
        <v>143</v>
      </c>
      <c r="J68" s="120"/>
      <c r="K68" s="120"/>
      <c r="L68" s="120"/>
      <c r="M68" s="120"/>
      <c r="N68" s="120"/>
      <c r="O68" s="120"/>
    </row>
    <row r="69" spans="1:15" x14ac:dyDescent="0.25">
      <c r="A69" s="5" t="s">
        <v>104</v>
      </c>
      <c r="B69" s="45" t="s">
        <v>143</v>
      </c>
      <c r="J69" s="120"/>
      <c r="K69" s="120"/>
      <c r="L69" s="120"/>
      <c r="M69" s="120"/>
      <c r="N69" s="120"/>
      <c r="O69" s="120"/>
    </row>
    <row r="70" spans="1:15" x14ac:dyDescent="0.25">
      <c r="A70" s="5" t="s">
        <v>105</v>
      </c>
      <c r="B70" s="45" t="s">
        <v>143</v>
      </c>
      <c r="J70" s="120"/>
      <c r="K70" s="120"/>
      <c r="L70" s="120"/>
      <c r="M70" s="120"/>
      <c r="N70" s="120"/>
      <c r="O70" s="120"/>
    </row>
    <row r="71" spans="1:15" x14ac:dyDescent="0.25">
      <c r="A71" s="5" t="s">
        <v>106</v>
      </c>
      <c r="B71" s="45" t="s">
        <v>143</v>
      </c>
      <c r="J71" s="120"/>
      <c r="M71" s="120"/>
      <c r="N71" s="120"/>
      <c r="O71" s="120"/>
    </row>
    <row r="72" spans="1:15" x14ac:dyDescent="0.25">
      <c r="A72" s="5" t="s">
        <v>107</v>
      </c>
      <c r="B72" s="45" t="s">
        <v>143</v>
      </c>
      <c r="J72" s="120"/>
      <c r="K72" s="120"/>
      <c r="L72" s="120"/>
      <c r="M72" s="120"/>
      <c r="N72" s="120"/>
      <c r="O72" s="120"/>
    </row>
    <row r="73" spans="1:15" x14ac:dyDescent="0.25">
      <c r="A73" s="5" t="s">
        <v>108</v>
      </c>
      <c r="B73" s="45" t="s">
        <v>143</v>
      </c>
      <c r="J73" s="120"/>
      <c r="K73" s="120"/>
      <c r="L73" s="120"/>
      <c r="M73" s="120"/>
      <c r="N73" s="120"/>
      <c r="O73" s="120"/>
    </row>
    <row r="74" spans="1:15" x14ac:dyDescent="0.25">
      <c r="A74" s="5" t="s">
        <v>109</v>
      </c>
      <c r="B74" s="45" t="s">
        <v>143</v>
      </c>
      <c r="J74" s="120"/>
      <c r="K74" s="120"/>
      <c r="L74" s="120"/>
      <c r="M74" s="120"/>
      <c r="N74" s="120"/>
      <c r="O74" s="120"/>
    </row>
    <row r="75" spans="1:15" x14ac:dyDescent="0.25">
      <c r="A75" s="5" t="s">
        <v>110</v>
      </c>
      <c r="B75" s="45" t="s">
        <v>143</v>
      </c>
      <c r="J75" s="120"/>
      <c r="K75" s="120"/>
      <c r="L75" s="120"/>
      <c r="M75" s="120"/>
      <c r="N75" s="120"/>
      <c r="O75" s="120"/>
    </row>
    <row r="76" spans="1:15" x14ac:dyDescent="0.25">
      <c r="A76" s="5" t="s">
        <v>111</v>
      </c>
      <c r="B76" s="45" t="s">
        <v>143</v>
      </c>
      <c r="J76" s="120"/>
      <c r="K76" s="120"/>
      <c r="L76" s="120"/>
      <c r="M76" s="120"/>
      <c r="N76" s="120"/>
      <c r="O76" s="120"/>
    </row>
    <row r="77" spans="1:15" x14ac:dyDescent="0.25">
      <c r="A77" s="5" t="s">
        <v>112</v>
      </c>
      <c r="B77" s="45" t="s">
        <v>143</v>
      </c>
      <c r="J77" s="120"/>
      <c r="K77" s="120"/>
      <c r="L77" s="120"/>
      <c r="M77" s="120"/>
      <c r="N77" s="120"/>
      <c r="O77" s="120"/>
    </row>
    <row r="78" spans="1:15" x14ac:dyDescent="0.25">
      <c r="A78" s="5" t="s">
        <v>113</v>
      </c>
      <c r="B78" s="45" t="s">
        <v>143</v>
      </c>
      <c r="J78" s="120"/>
      <c r="K78" s="120"/>
      <c r="L78" s="120"/>
      <c r="M78" s="120"/>
      <c r="N78" s="120"/>
      <c r="O78" s="120"/>
    </row>
    <row r="79" spans="1:15" x14ac:dyDescent="0.25">
      <c r="A79" s="5" t="s">
        <v>114</v>
      </c>
      <c r="B79" s="45" t="s">
        <v>143</v>
      </c>
      <c r="J79" s="120"/>
      <c r="K79" s="120"/>
      <c r="L79" s="120"/>
      <c r="M79" s="120"/>
      <c r="N79" s="120"/>
      <c r="O79" s="120"/>
    </row>
    <row r="80" spans="1:15" x14ac:dyDescent="0.25">
      <c r="A80" s="5" t="s">
        <v>115</v>
      </c>
      <c r="B80" s="45" t="s">
        <v>143</v>
      </c>
      <c r="J80" s="120"/>
      <c r="K80" s="120"/>
      <c r="L80" s="120"/>
      <c r="M80" s="120"/>
      <c r="N80" s="120"/>
      <c r="O80" s="120"/>
    </row>
    <row r="81" spans="1:15" x14ac:dyDescent="0.25">
      <c r="A81" s="5" t="s">
        <v>116</v>
      </c>
      <c r="B81" s="45" t="s">
        <v>143</v>
      </c>
      <c r="J81" s="120"/>
      <c r="K81" s="120"/>
      <c r="L81" s="120"/>
      <c r="M81" s="120"/>
      <c r="N81" s="120"/>
      <c r="O81" s="120"/>
    </row>
    <row r="82" spans="1:15" x14ac:dyDescent="0.25">
      <c r="A82" s="5" t="s">
        <v>117</v>
      </c>
      <c r="B82" s="45" t="s">
        <v>143</v>
      </c>
      <c r="J82" s="120"/>
      <c r="K82" s="120"/>
      <c r="L82" s="120"/>
      <c r="M82" s="120"/>
      <c r="N82" s="120"/>
      <c r="O82" s="120"/>
    </row>
    <row r="83" spans="1:15" x14ac:dyDescent="0.25">
      <c r="A83" s="5" t="s">
        <v>118</v>
      </c>
      <c r="B83" s="45" t="s">
        <v>143</v>
      </c>
      <c r="J83" s="120"/>
      <c r="K83" s="120"/>
      <c r="L83" s="120"/>
      <c r="M83" s="120"/>
      <c r="N83" s="120"/>
      <c r="O83" s="120"/>
    </row>
    <row r="84" spans="1:15" x14ac:dyDescent="0.25">
      <c r="A84" s="5" t="s">
        <v>119</v>
      </c>
      <c r="B84" s="45" t="s">
        <v>143</v>
      </c>
      <c r="J84" s="120"/>
      <c r="K84" s="120"/>
      <c r="L84" s="120"/>
      <c r="M84" s="120"/>
      <c r="N84" s="120"/>
      <c r="O84" s="120"/>
    </row>
    <row r="85" spans="1:15" x14ac:dyDescent="0.25">
      <c r="A85" s="5" t="s">
        <v>120</v>
      </c>
      <c r="B85" s="45" t="s">
        <v>143</v>
      </c>
      <c r="J85" s="120"/>
      <c r="K85" s="120"/>
      <c r="L85" s="120"/>
      <c r="M85" s="120"/>
      <c r="N85" s="120"/>
      <c r="O85" s="120"/>
    </row>
    <row r="86" spans="1:15" x14ac:dyDescent="0.25">
      <c r="A86" s="5" t="s">
        <v>121</v>
      </c>
      <c r="B86" s="45" t="s">
        <v>143</v>
      </c>
      <c r="J86" s="120"/>
      <c r="K86" s="120"/>
      <c r="L86" s="120"/>
      <c r="M86" s="120"/>
      <c r="N86" s="120"/>
      <c r="O86" s="120"/>
    </row>
    <row r="87" spans="1:15" x14ac:dyDescent="0.25">
      <c r="A87" s="5" t="s">
        <v>122</v>
      </c>
      <c r="B87" s="45" t="s">
        <v>143</v>
      </c>
      <c r="J87" s="120"/>
      <c r="K87" s="120"/>
      <c r="L87" s="120"/>
      <c r="M87" s="120"/>
      <c r="N87" s="120"/>
      <c r="O87" s="120"/>
    </row>
    <row r="88" spans="1:15" x14ac:dyDescent="0.25">
      <c r="A88" s="5" t="s">
        <v>123</v>
      </c>
      <c r="B88" s="45" t="s">
        <v>143</v>
      </c>
      <c r="J88" s="120"/>
      <c r="K88" s="120"/>
      <c r="L88" s="120"/>
      <c r="M88" s="120"/>
      <c r="N88" s="120"/>
      <c r="O88" s="120"/>
    </row>
    <row r="89" spans="1:15" x14ac:dyDescent="0.25">
      <c r="A89" s="5" t="s">
        <v>124</v>
      </c>
      <c r="B89" s="45" t="s">
        <v>143</v>
      </c>
      <c r="J89" s="120"/>
      <c r="K89" s="120"/>
      <c r="L89" s="120"/>
      <c r="M89" s="120"/>
      <c r="N89" s="120"/>
      <c r="O89" s="120"/>
    </row>
    <row r="90" spans="1:15" x14ac:dyDescent="0.25">
      <c r="A90" s="5" t="s">
        <v>125</v>
      </c>
      <c r="B90" s="45" t="s">
        <v>143</v>
      </c>
      <c r="J90" s="120"/>
      <c r="K90" s="120"/>
      <c r="L90" s="120"/>
      <c r="M90" s="120"/>
      <c r="N90" s="120"/>
      <c r="O90" s="120"/>
    </row>
    <row r="91" spans="1:15" x14ac:dyDescent="0.25">
      <c r="A91" s="5" t="s">
        <v>126</v>
      </c>
      <c r="B91" s="45" t="s">
        <v>143</v>
      </c>
      <c r="J91" s="120"/>
      <c r="K91" s="120"/>
      <c r="L91" s="120"/>
      <c r="M91" s="120"/>
      <c r="N91" s="120"/>
      <c r="O91" s="120"/>
    </row>
    <row r="92" spans="1:15" x14ac:dyDescent="0.25">
      <c r="A92" s="5" t="s">
        <v>127</v>
      </c>
      <c r="B92" s="45" t="s">
        <v>143</v>
      </c>
      <c r="J92" s="120"/>
      <c r="K92" s="120"/>
      <c r="L92" s="120"/>
      <c r="M92" s="120"/>
      <c r="N92" s="120"/>
      <c r="O92" s="120"/>
    </row>
    <row r="93" spans="1:15" x14ac:dyDescent="0.25">
      <c r="A93" s="5" t="s">
        <v>128</v>
      </c>
      <c r="B93" s="45" t="s">
        <v>143</v>
      </c>
      <c r="J93" s="120"/>
      <c r="M93" s="120"/>
      <c r="N93" s="120"/>
      <c r="O93" s="120"/>
    </row>
    <row r="94" spans="1:15" x14ac:dyDescent="0.25">
      <c r="A94" s="5" t="s">
        <v>129</v>
      </c>
      <c r="B94" s="45" t="s">
        <v>143</v>
      </c>
      <c r="J94" s="120"/>
      <c r="M94" s="120"/>
      <c r="N94" s="120"/>
      <c r="O94" s="120"/>
    </row>
    <row r="95" spans="1:15" x14ac:dyDescent="0.25">
      <c r="A95" s="5" t="s">
        <v>130</v>
      </c>
      <c r="B95" s="45" t="s">
        <v>143</v>
      </c>
      <c r="J95" s="120"/>
      <c r="K95" s="120"/>
      <c r="L95" s="120"/>
      <c r="M95" s="120"/>
      <c r="N95" s="120"/>
      <c r="O95" s="120"/>
    </row>
    <row r="96" spans="1:15" x14ac:dyDescent="0.25">
      <c r="A96" s="5" t="s">
        <v>131</v>
      </c>
      <c r="B96" s="45" t="s">
        <v>143</v>
      </c>
      <c r="J96" s="120"/>
      <c r="K96" s="120"/>
      <c r="L96" s="120"/>
      <c r="M96" s="120"/>
      <c r="N96" s="120"/>
      <c r="O96" s="120"/>
    </row>
    <row r="97" spans="1:48" x14ac:dyDescent="0.25">
      <c r="A97" s="5" t="s">
        <v>132</v>
      </c>
      <c r="B97" s="45" t="s">
        <v>143</v>
      </c>
      <c r="J97" s="120"/>
      <c r="K97" s="120"/>
      <c r="L97" s="120"/>
      <c r="M97" s="120"/>
      <c r="N97" s="120"/>
      <c r="O97" s="120"/>
    </row>
    <row r="98" spans="1:48" x14ac:dyDescent="0.25">
      <c r="A98" s="5" t="s">
        <v>133</v>
      </c>
      <c r="B98" s="45" t="s">
        <v>143</v>
      </c>
      <c r="J98" s="120"/>
      <c r="K98" s="120"/>
      <c r="L98" s="120"/>
      <c r="M98" s="120"/>
      <c r="N98" s="120"/>
      <c r="O98" s="120"/>
    </row>
    <row r="99" spans="1:48" x14ac:dyDescent="0.25">
      <c r="A99" s="5" t="s">
        <v>134</v>
      </c>
      <c r="B99" s="45" t="s">
        <v>143</v>
      </c>
      <c r="J99" s="120"/>
      <c r="K99" s="120"/>
      <c r="L99" s="120"/>
      <c r="M99" s="120"/>
      <c r="N99" s="120"/>
      <c r="O99" s="120"/>
    </row>
    <row r="100" spans="1:48" x14ac:dyDescent="0.25">
      <c r="A100" s="5" t="s">
        <v>135</v>
      </c>
      <c r="B100" s="45" t="s">
        <v>143</v>
      </c>
      <c r="J100" s="120"/>
      <c r="K100" s="120"/>
      <c r="L100" s="120"/>
      <c r="M100" s="120"/>
      <c r="N100" s="120"/>
      <c r="O100" s="120"/>
    </row>
    <row r="101" spans="1:48" x14ac:dyDescent="0.25">
      <c r="A101" s="5" t="s">
        <v>136</v>
      </c>
      <c r="B101" s="45" t="s">
        <v>143</v>
      </c>
      <c r="J101" s="120"/>
      <c r="K101" s="120"/>
      <c r="L101" s="120"/>
      <c r="M101" s="120"/>
      <c r="N101" s="120"/>
      <c r="O101" s="120"/>
    </row>
    <row r="102" spans="1:48" x14ac:dyDescent="0.25">
      <c r="A102" s="5" t="s">
        <v>137</v>
      </c>
      <c r="B102" s="45" t="s">
        <v>143</v>
      </c>
      <c r="J102" s="120"/>
      <c r="K102" s="120"/>
      <c r="L102" s="120"/>
      <c r="M102" s="120"/>
      <c r="N102" s="120"/>
      <c r="O102" s="120"/>
    </row>
    <row r="103" spans="1:48" x14ac:dyDescent="0.25">
      <c r="A103" s="5" t="s">
        <v>138</v>
      </c>
      <c r="B103" s="45" t="s">
        <v>143</v>
      </c>
      <c r="J103" s="120"/>
      <c r="K103" s="120"/>
      <c r="L103" s="120"/>
      <c r="M103" s="120"/>
      <c r="N103" s="120"/>
      <c r="O103" s="120"/>
    </row>
    <row r="104" spans="1:48" x14ac:dyDescent="0.25">
      <c r="A104" s="5" t="s">
        <v>139</v>
      </c>
      <c r="B104" s="45" t="s">
        <v>143</v>
      </c>
      <c r="J104" s="120"/>
      <c r="K104" s="120"/>
      <c r="L104" s="120"/>
      <c r="M104" s="120"/>
      <c r="N104" s="120"/>
      <c r="O104" s="120"/>
    </row>
    <row r="105" spans="1:48" x14ac:dyDescent="0.25">
      <c r="A105" s="5" t="s">
        <v>140</v>
      </c>
      <c r="B105" s="45" t="s">
        <v>143</v>
      </c>
      <c r="J105" s="120"/>
      <c r="K105" s="120"/>
      <c r="L105" s="120"/>
      <c r="M105" s="120"/>
      <c r="N105" s="120"/>
      <c r="O105" s="120"/>
    </row>
    <row r="106" spans="1:48" s="14" customFormat="1" ht="15.75" thickBot="1" x14ac:dyDescent="0.3">
      <c r="A106" s="131" t="s">
        <v>141</v>
      </c>
      <c r="B106" s="14" t="s">
        <v>143</v>
      </c>
      <c r="C106" s="30"/>
      <c r="P106" s="30"/>
      <c r="AC106" s="30"/>
      <c r="AP106" s="30"/>
    </row>
    <row r="107" spans="1:48" x14ac:dyDescent="0.25">
      <c r="A107" s="5" t="s">
        <v>38</v>
      </c>
      <c r="B107" s="45" t="s">
        <v>142</v>
      </c>
      <c r="F107" s="8"/>
      <c r="G107" s="8"/>
      <c r="H107" s="8"/>
      <c r="I107" s="8"/>
      <c r="J107" s="8"/>
      <c r="K107" s="8"/>
      <c r="L107" s="8"/>
      <c r="M107" s="120"/>
      <c r="N107" s="120"/>
      <c r="O107" s="120"/>
      <c r="T107" s="8"/>
      <c r="U107" s="8"/>
      <c r="V107" s="8"/>
      <c r="W107" s="8"/>
      <c r="X107" s="8"/>
      <c r="Y107" s="8"/>
      <c r="Z107" s="8"/>
      <c r="AA107" s="8"/>
      <c r="AB107" s="8"/>
      <c r="AE107" s="8"/>
      <c r="AF107" s="8"/>
      <c r="AG107" s="8"/>
      <c r="AH107" s="8"/>
      <c r="AI107" s="8"/>
      <c r="AJ107" s="8"/>
      <c r="AL107" s="8"/>
      <c r="AM107" s="8"/>
      <c r="AN107" s="8"/>
      <c r="AO107" s="8"/>
      <c r="AR107" s="8"/>
      <c r="AS107" s="8"/>
      <c r="AT107" s="8"/>
      <c r="AU107" s="8"/>
      <c r="AV107" s="8"/>
    </row>
    <row r="108" spans="1:48" x14ac:dyDescent="0.25">
      <c r="A108" s="5" t="s">
        <v>39</v>
      </c>
      <c r="B108" s="45" t="s">
        <v>142</v>
      </c>
      <c r="G108" s="120"/>
      <c r="H108" s="120"/>
      <c r="I108" s="120"/>
      <c r="J108" s="120"/>
      <c r="K108" s="120"/>
      <c r="L108" s="120"/>
      <c r="M108" s="120"/>
      <c r="N108" s="120"/>
      <c r="O108" s="120"/>
    </row>
    <row r="109" spans="1:48" x14ac:dyDescent="0.25">
      <c r="A109" s="5" t="s">
        <v>40</v>
      </c>
      <c r="B109" s="45" t="s">
        <v>142</v>
      </c>
      <c r="G109" s="120"/>
      <c r="H109" s="120"/>
      <c r="I109" s="120"/>
      <c r="J109" s="120"/>
      <c r="K109" s="120"/>
      <c r="L109" s="120"/>
      <c r="M109" s="120"/>
      <c r="N109" s="120"/>
      <c r="O109" s="120"/>
    </row>
    <row r="110" spans="1:48" x14ac:dyDescent="0.25">
      <c r="A110" s="5" t="s">
        <v>41</v>
      </c>
      <c r="B110" s="45" t="s">
        <v>142</v>
      </c>
      <c r="G110" s="120"/>
      <c r="H110" s="120"/>
      <c r="I110" s="120"/>
      <c r="J110" s="120"/>
      <c r="K110" s="120"/>
      <c r="L110" s="120"/>
      <c r="M110" s="120"/>
      <c r="N110" s="120"/>
      <c r="O110" s="120"/>
    </row>
    <row r="111" spans="1:48" x14ac:dyDescent="0.25">
      <c r="A111" s="5" t="s">
        <v>42</v>
      </c>
      <c r="B111" s="45" t="s">
        <v>142</v>
      </c>
      <c r="G111" s="120"/>
      <c r="H111" s="120"/>
      <c r="I111" s="120"/>
      <c r="J111" s="120"/>
      <c r="K111" s="120"/>
      <c r="L111" s="120"/>
      <c r="M111" s="120"/>
      <c r="N111" s="120"/>
      <c r="O111" s="120"/>
    </row>
    <row r="112" spans="1:48" x14ac:dyDescent="0.25">
      <c r="A112" s="5" t="s">
        <v>43</v>
      </c>
      <c r="B112" s="45" t="s">
        <v>142</v>
      </c>
      <c r="G112" s="120"/>
      <c r="H112" s="120"/>
      <c r="I112" s="120"/>
      <c r="J112" s="120"/>
      <c r="K112" s="120"/>
      <c r="L112" s="120"/>
      <c r="M112" s="120"/>
      <c r="N112" s="120"/>
      <c r="O112" s="120"/>
    </row>
    <row r="113" spans="1:15" x14ac:dyDescent="0.25">
      <c r="A113" s="5" t="s">
        <v>44</v>
      </c>
      <c r="B113" s="45" t="s">
        <v>142</v>
      </c>
      <c r="G113" s="120"/>
      <c r="H113" s="120"/>
      <c r="I113" s="120"/>
      <c r="J113" s="120"/>
      <c r="K113" s="120"/>
      <c r="L113" s="120"/>
      <c r="M113" s="120"/>
      <c r="N113" s="120"/>
      <c r="O113" s="120"/>
    </row>
    <row r="114" spans="1:15" x14ac:dyDescent="0.25">
      <c r="A114" s="5" t="s">
        <v>45</v>
      </c>
      <c r="B114" s="45" t="s">
        <v>142</v>
      </c>
      <c r="G114" s="120"/>
      <c r="H114" s="120"/>
      <c r="I114" s="120"/>
      <c r="J114" s="120"/>
      <c r="K114" s="120"/>
      <c r="L114" s="120"/>
      <c r="M114" s="120"/>
      <c r="N114" s="120"/>
      <c r="O114" s="120"/>
    </row>
    <row r="115" spans="1:15" x14ac:dyDescent="0.25">
      <c r="A115" s="5" t="s">
        <v>46</v>
      </c>
      <c r="B115" s="45" t="s">
        <v>142</v>
      </c>
      <c r="G115" s="120"/>
      <c r="H115" s="120"/>
      <c r="I115" s="120"/>
      <c r="J115" s="120"/>
      <c r="K115" s="120"/>
      <c r="L115" s="120"/>
      <c r="M115" s="120"/>
      <c r="N115" s="120"/>
      <c r="O115" s="120"/>
    </row>
    <row r="116" spans="1:15" x14ac:dyDescent="0.25">
      <c r="A116" s="5" t="s">
        <v>47</v>
      </c>
      <c r="B116" s="45" t="s">
        <v>142</v>
      </c>
      <c r="G116" s="120"/>
      <c r="H116" s="120"/>
      <c r="I116" s="120"/>
      <c r="J116" s="120"/>
      <c r="K116" s="120"/>
      <c r="L116" s="120"/>
      <c r="M116" s="120"/>
      <c r="N116" s="120"/>
      <c r="O116" s="120"/>
    </row>
    <row r="117" spans="1:15" x14ac:dyDescent="0.25">
      <c r="A117" s="5" t="s">
        <v>48</v>
      </c>
      <c r="B117" s="45" t="s">
        <v>142</v>
      </c>
      <c r="G117" s="120"/>
      <c r="H117" s="120"/>
      <c r="I117" s="120"/>
      <c r="J117" s="120"/>
      <c r="K117" s="120"/>
      <c r="L117" s="120"/>
      <c r="M117" s="120"/>
      <c r="N117" s="120"/>
      <c r="O117" s="120"/>
    </row>
    <row r="118" spans="1:15" x14ac:dyDescent="0.25">
      <c r="A118" s="5" t="s">
        <v>49</v>
      </c>
      <c r="B118" s="45" t="s">
        <v>142</v>
      </c>
      <c r="G118" s="120"/>
      <c r="H118" s="120"/>
      <c r="I118" s="120"/>
      <c r="J118" s="120"/>
      <c r="K118" s="120"/>
      <c r="L118" s="120"/>
      <c r="M118" s="120"/>
      <c r="N118" s="120"/>
      <c r="O118" s="120"/>
    </row>
    <row r="119" spans="1:15" x14ac:dyDescent="0.25">
      <c r="A119" s="5" t="s">
        <v>50</v>
      </c>
      <c r="B119" s="45" t="s">
        <v>142</v>
      </c>
      <c r="G119" s="120"/>
      <c r="H119" s="120"/>
      <c r="I119" s="120"/>
      <c r="J119" s="120"/>
      <c r="K119" s="120"/>
      <c r="L119" s="120"/>
      <c r="M119" s="120"/>
      <c r="N119" s="120"/>
      <c r="O119" s="120"/>
    </row>
    <row r="120" spans="1:15" x14ac:dyDescent="0.25">
      <c r="A120" s="5" t="s">
        <v>51</v>
      </c>
      <c r="B120" s="45" t="s">
        <v>142</v>
      </c>
      <c r="G120" s="120"/>
      <c r="H120" s="120"/>
      <c r="I120" s="120"/>
      <c r="J120" s="120"/>
      <c r="K120" s="120"/>
      <c r="L120" s="120"/>
      <c r="M120" s="120"/>
      <c r="N120" s="120"/>
      <c r="O120" s="120"/>
    </row>
    <row r="121" spans="1:15" x14ac:dyDescent="0.25">
      <c r="A121" s="5" t="s">
        <v>52</v>
      </c>
      <c r="B121" s="45" t="s">
        <v>142</v>
      </c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x14ac:dyDescent="0.25">
      <c r="A122" s="5" t="s">
        <v>53</v>
      </c>
      <c r="B122" s="45" t="s">
        <v>142</v>
      </c>
      <c r="G122" s="120"/>
      <c r="H122" s="120"/>
      <c r="I122" s="120"/>
      <c r="J122" s="120"/>
      <c r="K122" s="120"/>
      <c r="L122" s="120"/>
      <c r="M122" s="120"/>
      <c r="N122" s="120"/>
      <c r="O122" s="120"/>
    </row>
    <row r="123" spans="1:15" x14ac:dyDescent="0.25">
      <c r="A123" s="5" t="s">
        <v>54</v>
      </c>
      <c r="B123" s="45" t="s">
        <v>142</v>
      </c>
      <c r="G123" s="120"/>
      <c r="H123" s="120"/>
      <c r="I123" s="120"/>
      <c r="J123" s="120"/>
      <c r="K123" s="120"/>
      <c r="L123" s="120"/>
      <c r="M123" s="120"/>
      <c r="N123" s="120"/>
      <c r="O123" s="120"/>
    </row>
    <row r="124" spans="1:15" x14ac:dyDescent="0.25">
      <c r="A124" s="5" t="s">
        <v>55</v>
      </c>
      <c r="B124" s="45" t="s">
        <v>142</v>
      </c>
      <c r="G124" s="120"/>
      <c r="H124" s="120"/>
      <c r="I124" s="120"/>
      <c r="J124" s="120"/>
      <c r="K124" s="120"/>
      <c r="L124" s="120"/>
      <c r="M124" s="120"/>
      <c r="N124" s="120"/>
      <c r="O124" s="120"/>
    </row>
    <row r="125" spans="1:15" x14ac:dyDescent="0.25">
      <c r="A125" s="5" t="s">
        <v>56</v>
      </c>
      <c r="B125" s="45" t="s">
        <v>142</v>
      </c>
      <c r="G125" s="120"/>
      <c r="H125" s="120"/>
      <c r="I125" s="120"/>
      <c r="J125" s="120"/>
      <c r="K125" s="120"/>
      <c r="L125" s="120"/>
      <c r="M125" s="120"/>
      <c r="N125" s="120"/>
      <c r="O125" s="120"/>
    </row>
    <row r="126" spans="1:15" x14ac:dyDescent="0.25">
      <c r="A126" s="5" t="s">
        <v>57</v>
      </c>
      <c r="B126" s="45" t="s">
        <v>142</v>
      </c>
      <c r="G126" s="120"/>
      <c r="H126" s="120"/>
      <c r="I126" s="120"/>
      <c r="J126" s="120"/>
      <c r="K126" s="120"/>
      <c r="L126" s="120"/>
      <c r="M126" s="120"/>
      <c r="N126" s="120"/>
      <c r="O126" s="120"/>
    </row>
    <row r="127" spans="1:15" x14ac:dyDescent="0.25">
      <c r="A127" s="5" t="s">
        <v>58</v>
      </c>
      <c r="B127" s="45" t="s">
        <v>142</v>
      </c>
      <c r="G127" s="120"/>
      <c r="H127" s="120"/>
      <c r="I127" s="120"/>
      <c r="J127" s="120"/>
      <c r="K127" s="120"/>
      <c r="L127" s="120"/>
      <c r="M127" s="120"/>
      <c r="N127" s="120"/>
      <c r="O127" s="120"/>
    </row>
    <row r="128" spans="1:15" x14ac:dyDescent="0.25">
      <c r="A128" s="5" t="s">
        <v>59</v>
      </c>
      <c r="B128" s="45" t="s">
        <v>142</v>
      </c>
      <c r="G128" s="120"/>
      <c r="H128" s="120"/>
      <c r="I128" s="120"/>
      <c r="J128" s="120"/>
      <c r="K128" s="120"/>
      <c r="L128" s="120"/>
      <c r="M128" s="120"/>
      <c r="N128" s="120"/>
      <c r="O128" s="120"/>
    </row>
    <row r="129" spans="1:15" x14ac:dyDescent="0.25">
      <c r="A129" s="5" t="s">
        <v>60</v>
      </c>
      <c r="B129" s="45" t="s">
        <v>142</v>
      </c>
      <c r="G129" s="120"/>
      <c r="H129" s="120"/>
      <c r="I129" s="120"/>
      <c r="J129" s="120"/>
      <c r="K129" s="120"/>
      <c r="L129" s="120"/>
      <c r="M129" s="120"/>
      <c r="N129" s="120"/>
      <c r="O129" s="120"/>
    </row>
    <row r="130" spans="1:15" x14ac:dyDescent="0.25">
      <c r="A130" s="5" t="s">
        <v>61</v>
      </c>
      <c r="B130" s="45" t="s">
        <v>142</v>
      </c>
      <c r="G130" s="120"/>
      <c r="H130" s="120"/>
      <c r="I130" s="120"/>
      <c r="J130" s="120"/>
      <c r="K130" s="120"/>
      <c r="L130" s="120"/>
      <c r="M130" s="120"/>
      <c r="N130" s="120"/>
      <c r="O130" s="120"/>
    </row>
    <row r="131" spans="1:15" x14ac:dyDescent="0.25">
      <c r="A131" s="5" t="s">
        <v>62</v>
      </c>
      <c r="B131" s="45" t="s">
        <v>142</v>
      </c>
      <c r="G131" s="120"/>
      <c r="H131" s="120"/>
      <c r="I131" s="120"/>
      <c r="J131" s="120"/>
      <c r="K131" s="120"/>
      <c r="L131" s="120"/>
      <c r="M131" s="120"/>
      <c r="N131" s="120"/>
      <c r="O131" s="120"/>
    </row>
    <row r="132" spans="1:15" x14ac:dyDescent="0.25">
      <c r="A132" s="5" t="s">
        <v>63</v>
      </c>
      <c r="B132" s="45" t="s">
        <v>142</v>
      </c>
      <c r="G132" s="120"/>
      <c r="H132" s="120"/>
      <c r="I132" s="120"/>
      <c r="J132" s="120"/>
      <c r="K132" s="120"/>
      <c r="L132" s="120"/>
      <c r="M132" s="120"/>
      <c r="N132" s="120"/>
      <c r="O132" s="120"/>
    </row>
    <row r="133" spans="1:15" x14ac:dyDescent="0.25">
      <c r="A133" s="5" t="s">
        <v>64</v>
      </c>
      <c r="B133" s="45" t="s">
        <v>142</v>
      </c>
      <c r="G133" s="120"/>
      <c r="H133" s="120"/>
      <c r="I133" s="120"/>
      <c r="J133" s="120"/>
      <c r="K133" s="120"/>
      <c r="L133" s="120"/>
      <c r="M133" s="120"/>
      <c r="N133" s="120"/>
      <c r="O133" s="120"/>
    </row>
    <row r="134" spans="1:15" x14ac:dyDescent="0.25">
      <c r="A134" s="5" t="s">
        <v>65</v>
      </c>
      <c r="B134" s="45" t="s">
        <v>142</v>
      </c>
      <c r="G134" s="120"/>
      <c r="H134" s="120"/>
      <c r="I134" s="120"/>
      <c r="J134" s="120"/>
      <c r="K134" s="120"/>
      <c r="L134" s="120"/>
      <c r="M134" s="120"/>
      <c r="N134" s="120"/>
      <c r="O134" s="120"/>
    </row>
    <row r="135" spans="1:15" x14ac:dyDescent="0.25">
      <c r="A135" s="5" t="s">
        <v>66</v>
      </c>
      <c r="B135" s="45" t="s">
        <v>142</v>
      </c>
      <c r="G135" s="120"/>
      <c r="H135" s="120"/>
      <c r="I135" s="120"/>
      <c r="J135" s="120"/>
      <c r="K135" s="120"/>
      <c r="L135" s="120"/>
      <c r="M135" s="120"/>
      <c r="N135" s="120"/>
      <c r="O135" s="120"/>
    </row>
    <row r="136" spans="1:15" x14ac:dyDescent="0.25">
      <c r="A136" s="5" t="s">
        <v>67</v>
      </c>
      <c r="B136" s="45" t="s">
        <v>142</v>
      </c>
      <c r="G136" s="120"/>
      <c r="H136" s="120"/>
      <c r="I136" s="120"/>
      <c r="J136" s="120"/>
      <c r="K136" s="120"/>
      <c r="L136" s="120"/>
      <c r="M136" s="120"/>
      <c r="N136" s="120"/>
      <c r="O136" s="120"/>
    </row>
    <row r="137" spans="1:15" x14ac:dyDescent="0.25">
      <c r="A137" s="5" t="s">
        <v>68</v>
      </c>
      <c r="B137" s="45" t="s">
        <v>142</v>
      </c>
      <c r="G137" s="120"/>
      <c r="H137" s="120"/>
      <c r="I137" s="120"/>
      <c r="J137" s="120"/>
      <c r="K137" s="120"/>
      <c r="L137" s="120"/>
      <c r="M137" s="120"/>
      <c r="N137" s="120"/>
      <c r="O137" s="120"/>
    </row>
    <row r="138" spans="1:15" x14ac:dyDescent="0.25">
      <c r="A138" s="5" t="s">
        <v>69</v>
      </c>
      <c r="B138" s="45" t="s">
        <v>142</v>
      </c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x14ac:dyDescent="0.25">
      <c r="A139" s="5" t="s">
        <v>70</v>
      </c>
      <c r="B139" s="45" t="s">
        <v>142</v>
      </c>
      <c r="G139" s="120"/>
      <c r="H139" s="120"/>
      <c r="I139" s="120"/>
      <c r="J139" s="120"/>
      <c r="K139" s="120"/>
      <c r="L139" s="120"/>
      <c r="M139" s="120"/>
      <c r="N139" s="120"/>
      <c r="O139" s="120"/>
    </row>
    <row r="140" spans="1:15" x14ac:dyDescent="0.25">
      <c r="A140" s="5" t="s">
        <v>71</v>
      </c>
      <c r="B140" s="45" t="s">
        <v>142</v>
      </c>
      <c r="G140" s="120"/>
      <c r="H140" s="120"/>
      <c r="I140" s="120"/>
      <c r="J140" s="120"/>
      <c r="K140" s="120"/>
      <c r="L140" s="120"/>
      <c r="M140" s="120"/>
      <c r="N140" s="120"/>
      <c r="O140" s="120"/>
    </row>
    <row r="141" spans="1:15" x14ac:dyDescent="0.25">
      <c r="A141" s="5" t="s">
        <v>72</v>
      </c>
      <c r="B141" s="45" t="s">
        <v>142</v>
      </c>
      <c r="G141" s="120"/>
      <c r="H141" s="120"/>
      <c r="I141" s="120"/>
      <c r="J141" s="120"/>
      <c r="K141" s="120"/>
      <c r="L141" s="120"/>
      <c r="M141" s="120"/>
      <c r="N141" s="120"/>
      <c r="O141" s="120"/>
    </row>
    <row r="142" spans="1:15" x14ac:dyDescent="0.25">
      <c r="A142" s="5" t="s">
        <v>73</v>
      </c>
      <c r="B142" s="45" t="s">
        <v>142</v>
      </c>
      <c r="G142" s="120"/>
      <c r="H142" s="120"/>
      <c r="I142" s="120"/>
      <c r="J142" s="120"/>
      <c r="K142" s="120"/>
      <c r="L142" s="120"/>
      <c r="M142" s="120"/>
      <c r="N142" s="120"/>
      <c r="O142" s="120"/>
    </row>
    <row r="143" spans="1:15" x14ac:dyDescent="0.25">
      <c r="A143" s="5" t="s">
        <v>74</v>
      </c>
      <c r="B143" s="45" t="s">
        <v>142</v>
      </c>
      <c r="G143" s="120"/>
      <c r="H143" s="120"/>
      <c r="I143" s="120"/>
      <c r="J143" s="120"/>
      <c r="K143" s="120"/>
      <c r="L143" s="120"/>
      <c r="M143" s="120"/>
      <c r="N143" s="120"/>
      <c r="O143" s="120"/>
    </row>
    <row r="144" spans="1:15" x14ac:dyDescent="0.25">
      <c r="A144" s="5" t="s">
        <v>75</v>
      </c>
      <c r="B144" s="45" t="s">
        <v>142</v>
      </c>
      <c r="G144" s="120"/>
      <c r="H144" s="120"/>
      <c r="I144" s="120"/>
      <c r="J144" s="120"/>
      <c r="K144" s="120"/>
      <c r="L144" s="120"/>
      <c r="M144" s="120"/>
      <c r="N144" s="120"/>
      <c r="O144" s="120"/>
    </row>
    <row r="145" spans="1:15" x14ac:dyDescent="0.25">
      <c r="A145" s="5" t="s">
        <v>76</v>
      </c>
      <c r="B145" s="45" t="s">
        <v>142</v>
      </c>
      <c r="G145" s="120"/>
      <c r="H145" s="120"/>
      <c r="I145" s="120"/>
      <c r="J145" s="120"/>
      <c r="K145" s="120"/>
      <c r="L145" s="120"/>
      <c r="M145" s="120"/>
      <c r="N145" s="120"/>
      <c r="O145" s="120"/>
    </row>
    <row r="146" spans="1:15" x14ac:dyDescent="0.25">
      <c r="A146" s="5" t="s">
        <v>77</v>
      </c>
      <c r="B146" s="45" t="s">
        <v>142</v>
      </c>
      <c r="G146" s="120"/>
      <c r="H146" s="120"/>
      <c r="I146" s="120"/>
      <c r="J146" s="120"/>
      <c r="K146" s="120"/>
      <c r="L146" s="120"/>
      <c r="M146" s="120"/>
      <c r="N146" s="120"/>
      <c r="O146" s="120"/>
    </row>
    <row r="147" spans="1:15" x14ac:dyDescent="0.25">
      <c r="A147" s="5" t="s">
        <v>78</v>
      </c>
      <c r="B147" s="45" t="s">
        <v>142</v>
      </c>
      <c r="G147" s="120"/>
      <c r="H147" s="120"/>
      <c r="I147" s="120"/>
      <c r="J147" s="120"/>
      <c r="K147" s="120"/>
      <c r="L147" s="120"/>
      <c r="M147" s="120"/>
      <c r="N147" s="120"/>
      <c r="O147" s="120"/>
    </row>
    <row r="148" spans="1:15" x14ac:dyDescent="0.25">
      <c r="A148" s="5" t="s">
        <v>79</v>
      </c>
      <c r="B148" s="45" t="s">
        <v>142</v>
      </c>
      <c r="G148" s="120"/>
      <c r="H148" s="120"/>
      <c r="I148" s="120"/>
      <c r="J148" s="120"/>
      <c r="K148" s="120"/>
      <c r="L148" s="120"/>
      <c r="M148" s="120"/>
      <c r="N148" s="120"/>
      <c r="O148" s="120"/>
    </row>
    <row r="149" spans="1:15" x14ac:dyDescent="0.25">
      <c r="A149" s="5" t="s">
        <v>80</v>
      </c>
      <c r="B149" s="45" t="s">
        <v>142</v>
      </c>
      <c r="G149" s="120"/>
      <c r="H149" s="120"/>
      <c r="I149" s="120"/>
      <c r="J149" s="120"/>
      <c r="K149" s="120"/>
      <c r="L149" s="120"/>
      <c r="M149" s="120"/>
      <c r="N149" s="120"/>
      <c r="O149" s="120"/>
    </row>
    <row r="150" spans="1:15" x14ac:dyDescent="0.25">
      <c r="A150" s="5" t="s">
        <v>81</v>
      </c>
      <c r="B150" s="45" t="s">
        <v>142</v>
      </c>
      <c r="G150" s="120"/>
      <c r="H150" s="120"/>
      <c r="I150" s="120"/>
      <c r="J150" s="120"/>
      <c r="K150" s="120"/>
      <c r="L150" s="120"/>
      <c r="M150" s="120"/>
      <c r="N150" s="120"/>
      <c r="O150" s="120"/>
    </row>
    <row r="151" spans="1:15" x14ac:dyDescent="0.25">
      <c r="A151" s="5" t="s">
        <v>82</v>
      </c>
      <c r="B151" s="45" t="s">
        <v>142</v>
      </c>
      <c r="G151" s="120"/>
      <c r="H151" s="120"/>
      <c r="I151" s="120"/>
      <c r="J151" s="120"/>
      <c r="K151" s="120"/>
      <c r="L151" s="120"/>
      <c r="M151" s="120"/>
      <c r="N151" s="120"/>
      <c r="O151" s="120"/>
    </row>
    <row r="152" spans="1:15" x14ac:dyDescent="0.25">
      <c r="A152" s="5" t="s">
        <v>83</v>
      </c>
      <c r="B152" s="45" t="s">
        <v>142</v>
      </c>
      <c r="G152" s="120"/>
      <c r="H152" s="120"/>
      <c r="I152" s="120"/>
      <c r="J152" s="120"/>
      <c r="K152" s="120"/>
      <c r="L152" s="120"/>
      <c r="M152" s="120"/>
      <c r="N152" s="120"/>
      <c r="O152" s="120"/>
    </row>
    <row r="153" spans="1:15" x14ac:dyDescent="0.25">
      <c r="A153" s="5" t="s">
        <v>84</v>
      </c>
      <c r="B153" s="45" t="s">
        <v>142</v>
      </c>
      <c r="G153" s="120"/>
      <c r="H153" s="120"/>
      <c r="I153" s="120"/>
      <c r="J153" s="120"/>
      <c r="K153" s="120"/>
      <c r="L153" s="120"/>
      <c r="M153" s="120"/>
      <c r="N153" s="120"/>
      <c r="O153" s="120"/>
    </row>
    <row r="154" spans="1:15" x14ac:dyDescent="0.25">
      <c r="A154" s="5" t="s">
        <v>85</v>
      </c>
      <c r="B154" s="45" t="s">
        <v>142</v>
      </c>
      <c r="G154" s="120"/>
      <c r="H154" s="120"/>
      <c r="I154" s="120"/>
      <c r="J154" s="120"/>
      <c r="K154" s="120"/>
      <c r="L154" s="120"/>
      <c r="M154" s="120"/>
      <c r="N154" s="120"/>
      <c r="O154" s="120"/>
    </row>
    <row r="155" spans="1:15" x14ac:dyDescent="0.25">
      <c r="A155" s="5" t="s">
        <v>86</v>
      </c>
      <c r="B155" s="45" t="s">
        <v>142</v>
      </c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x14ac:dyDescent="0.25">
      <c r="A156" s="5" t="s">
        <v>87</v>
      </c>
      <c r="B156" s="45" t="s">
        <v>142</v>
      </c>
      <c r="G156" s="120"/>
      <c r="H156" s="120"/>
      <c r="I156" s="120"/>
      <c r="J156" s="120"/>
      <c r="K156" s="120"/>
      <c r="L156" s="120"/>
      <c r="M156" s="120"/>
      <c r="N156" s="120"/>
      <c r="O156" s="120"/>
    </row>
    <row r="157" spans="1:15" x14ac:dyDescent="0.25">
      <c r="A157" s="5" t="s">
        <v>88</v>
      </c>
      <c r="B157" s="45" t="s">
        <v>142</v>
      </c>
      <c r="G157" s="120"/>
      <c r="H157" s="120"/>
      <c r="I157" s="120"/>
      <c r="J157" s="120"/>
      <c r="K157" s="120"/>
      <c r="L157" s="120"/>
      <c r="M157" s="120"/>
      <c r="N157" s="120"/>
      <c r="O157" s="120"/>
    </row>
    <row r="158" spans="1:15" x14ac:dyDescent="0.25">
      <c r="A158" s="5" t="s">
        <v>89</v>
      </c>
      <c r="B158" s="45" t="s">
        <v>142</v>
      </c>
      <c r="G158" s="120"/>
      <c r="H158" s="120"/>
      <c r="I158" s="120"/>
      <c r="J158" s="120"/>
      <c r="K158" s="120"/>
      <c r="L158" s="120"/>
      <c r="M158" s="120"/>
      <c r="N158" s="120"/>
      <c r="O158" s="120"/>
    </row>
    <row r="159" spans="1:15" x14ac:dyDescent="0.25">
      <c r="A159" s="5" t="s">
        <v>90</v>
      </c>
      <c r="B159" s="45" t="s">
        <v>142</v>
      </c>
      <c r="G159" s="120"/>
      <c r="H159" s="120"/>
      <c r="I159" s="120"/>
      <c r="J159" s="120"/>
      <c r="K159" s="120"/>
      <c r="L159" s="120"/>
      <c r="M159" s="120"/>
      <c r="N159" s="120"/>
      <c r="O159" s="120"/>
    </row>
    <row r="160" spans="1:15" x14ac:dyDescent="0.25">
      <c r="A160" s="5" t="s">
        <v>91</v>
      </c>
      <c r="B160" s="45" t="s">
        <v>142</v>
      </c>
      <c r="G160" s="120"/>
      <c r="H160" s="120"/>
      <c r="I160" s="120"/>
      <c r="J160" s="120"/>
      <c r="K160" s="120"/>
      <c r="L160" s="120"/>
      <c r="M160" s="120"/>
      <c r="N160" s="120"/>
      <c r="O160" s="120"/>
    </row>
    <row r="161" spans="1:45" x14ac:dyDescent="0.25">
      <c r="A161" s="5" t="s">
        <v>92</v>
      </c>
      <c r="B161" s="45" t="s">
        <v>142</v>
      </c>
      <c r="G161" s="120"/>
      <c r="H161" s="120"/>
      <c r="I161" s="120"/>
      <c r="J161" s="120"/>
      <c r="K161" s="120"/>
      <c r="L161" s="120"/>
      <c r="M161" s="120"/>
      <c r="N161" s="120"/>
      <c r="O161" s="120"/>
    </row>
    <row r="162" spans="1:45" x14ac:dyDescent="0.25">
      <c r="A162" s="5" t="s">
        <v>93</v>
      </c>
      <c r="B162" s="45" t="s">
        <v>142</v>
      </c>
      <c r="G162" s="120"/>
      <c r="H162" s="120"/>
      <c r="I162" s="120"/>
      <c r="J162" s="120"/>
      <c r="K162" s="120"/>
      <c r="L162" s="120"/>
      <c r="M162" s="120"/>
      <c r="N162" s="120"/>
      <c r="O162" s="120"/>
    </row>
    <row r="163" spans="1:45" x14ac:dyDescent="0.25">
      <c r="A163" s="5" t="s">
        <v>94</v>
      </c>
      <c r="B163" s="45" t="s">
        <v>142</v>
      </c>
      <c r="G163" s="120"/>
      <c r="H163" s="120"/>
      <c r="I163" s="120"/>
      <c r="J163" s="120"/>
      <c r="K163" s="120"/>
      <c r="L163" s="120"/>
      <c r="M163" s="120"/>
      <c r="N163" s="120"/>
      <c r="O163" s="120"/>
    </row>
    <row r="164" spans="1:45" x14ac:dyDescent="0.25">
      <c r="A164" s="5" t="s">
        <v>95</v>
      </c>
      <c r="B164" s="45" t="s">
        <v>142</v>
      </c>
      <c r="G164" s="120"/>
      <c r="H164" s="120"/>
      <c r="I164" s="120"/>
      <c r="J164" s="120"/>
      <c r="K164" s="120"/>
      <c r="L164" s="120"/>
      <c r="M164" s="120"/>
      <c r="N164" s="120"/>
      <c r="O164" s="120"/>
    </row>
    <row r="165" spans="1:45" x14ac:dyDescent="0.25">
      <c r="A165" s="5" t="s">
        <v>96</v>
      </c>
      <c r="B165" s="45" t="s">
        <v>142</v>
      </c>
      <c r="G165" s="120"/>
      <c r="H165" s="120"/>
      <c r="I165" s="120"/>
      <c r="J165" s="120"/>
      <c r="K165" s="120"/>
      <c r="L165" s="120"/>
      <c r="M165" s="120"/>
      <c r="N165" s="120"/>
      <c r="O165" s="120"/>
    </row>
    <row r="166" spans="1:45" x14ac:dyDescent="0.25">
      <c r="A166" s="5" t="s">
        <v>97</v>
      </c>
      <c r="B166" s="45" t="s">
        <v>142</v>
      </c>
      <c r="G166" s="120"/>
      <c r="H166" s="120"/>
      <c r="I166" s="120"/>
      <c r="J166" s="120"/>
      <c r="K166" s="120"/>
      <c r="L166" s="120"/>
      <c r="M166" s="120"/>
      <c r="N166" s="120"/>
      <c r="O166" s="120"/>
    </row>
    <row r="167" spans="1:45" x14ac:dyDescent="0.25">
      <c r="A167" s="5" t="s">
        <v>98</v>
      </c>
      <c r="B167" s="45" t="s">
        <v>142</v>
      </c>
      <c r="G167" s="120"/>
      <c r="H167" s="120"/>
      <c r="I167" s="120"/>
      <c r="J167" s="120"/>
      <c r="K167" s="120"/>
      <c r="L167" s="120"/>
      <c r="M167" s="120"/>
      <c r="N167" s="120"/>
      <c r="O167" s="120"/>
    </row>
    <row r="168" spans="1:45" x14ac:dyDescent="0.25">
      <c r="A168" s="5" t="s">
        <v>99</v>
      </c>
      <c r="B168" s="45" t="s">
        <v>142</v>
      </c>
      <c r="G168" s="120"/>
      <c r="H168" s="120"/>
      <c r="I168" s="120"/>
      <c r="J168" s="120"/>
      <c r="K168" s="120"/>
      <c r="L168" s="120"/>
      <c r="M168" s="120"/>
      <c r="N168" s="120"/>
      <c r="O168" s="120"/>
    </row>
    <row r="169" spans="1:45" x14ac:dyDescent="0.25">
      <c r="A169" s="5" t="s">
        <v>100</v>
      </c>
      <c r="B169" s="45" t="s">
        <v>142</v>
      </c>
      <c r="G169" s="120"/>
      <c r="H169" s="120"/>
      <c r="I169" s="120"/>
      <c r="J169" s="120"/>
      <c r="K169" s="120"/>
      <c r="L169" s="120"/>
      <c r="M169" s="120"/>
      <c r="N169" s="120"/>
      <c r="O169" s="120"/>
    </row>
    <row r="170" spans="1:45" x14ac:dyDescent="0.25">
      <c r="A170" s="5" t="s">
        <v>101</v>
      </c>
      <c r="B170" s="45" t="s">
        <v>142</v>
      </c>
      <c r="G170" s="120"/>
      <c r="H170" s="120"/>
      <c r="I170" s="120"/>
      <c r="J170" s="120"/>
      <c r="K170" s="120"/>
      <c r="L170" s="120"/>
      <c r="M170" s="120"/>
      <c r="N170" s="120"/>
      <c r="O170" s="120"/>
    </row>
    <row r="171" spans="1:45" x14ac:dyDescent="0.25">
      <c r="A171" s="5" t="s">
        <v>102</v>
      </c>
      <c r="B171" s="45" t="s">
        <v>142</v>
      </c>
      <c r="G171" s="120"/>
      <c r="H171" s="120"/>
      <c r="I171" s="120"/>
      <c r="J171" s="120"/>
      <c r="K171" s="120"/>
      <c r="L171" s="120"/>
      <c r="M171" s="120"/>
      <c r="N171" s="120"/>
      <c r="O171" s="120"/>
    </row>
    <row r="172" spans="1:45" x14ac:dyDescent="0.25">
      <c r="A172" s="5" t="s">
        <v>103</v>
      </c>
      <c r="B172" s="45" t="s">
        <v>142</v>
      </c>
      <c r="J172" s="120"/>
      <c r="M172" s="120"/>
      <c r="N172" s="120"/>
      <c r="O172" s="120"/>
      <c r="AF172" s="50"/>
      <c r="AS172" s="50"/>
    </row>
    <row r="173" spans="1:45" x14ac:dyDescent="0.25">
      <c r="A173" s="5" t="s">
        <v>104</v>
      </c>
      <c r="B173" s="45" t="s">
        <v>142</v>
      </c>
      <c r="G173" s="120"/>
      <c r="H173" s="120"/>
      <c r="I173" s="120"/>
      <c r="J173" s="120"/>
      <c r="K173" s="120"/>
      <c r="L173" s="120"/>
      <c r="M173" s="120"/>
      <c r="N173" s="120"/>
      <c r="O173" s="120"/>
    </row>
    <row r="174" spans="1:45" x14ac:dyDescent="0.25">
      <c r="A174" s="5" t="s">
        <v>105</v>
      </c>
      <c r="B174" s="45" t="s">
        <v>142</v>
      </c>
      <c r="G174" s="120"/>
      <c r="H174" s="120"/>
      <c r="I174" s="120"/>
      <c r="J174" s="120"/>
      <c r="K174" s="120"/>
      <c r="L174" s="120"/>
      <c r="M174" s="120"/>
      <c r="N174" s="120"/>
      <c r="O174" s="120"/>
    </row>
    <row r="175" spans="1:45" x14ac:dyDescent="0.25">
      <c r="A175" s="5" t="s">
        <v>106</v>
      </c>
      <c r="B175" s="45" t="s">
        <v>142</v>
      </c>
      <c r="G175" s="120"/>
      <c r="H175" s="120"/>
      <c r="I175" s="120"/>
      <c r="J175" s="120"/>
      <c r="K175" s="120"/>
      <c r="L175" s="120"/>
      <c r="M175" s="120"/>
      <c r="N175" s="120"/>
      <c r="O175" s="120"/>
    </row>
    <row r="176" spans="1:45" x14ac:dyDescent="0.25">
      <c r="A176" s="5" t="s">
        <v>107</v>
      </c>
      <c r="B176" s="45" t="s">
        <v>142</v>
      </c>
      <c r="G176" s="120"/>
      <c r="H176" s="120"/>
      <c r="I176" s="120"/>
      <c r="J176" s="120"/>
      <c r="K176" s="120"/>
      <c r="L176" s="120"/>
      <c r="M176" s="120"/>
      <c r="N176" s="120"/>
      <c r="O176" s="120"/>
    </row>
    <row r="177" spans="1:15" x14ac:dyDescent="0.25">
      <c r="A177" s="5" t="s">
        <v>108</v>
      </c>
      <c r="B177" s="45" t="s">
        <v>142</v>
      </c>
      <c r="G177" s="120"/>
      <c r="H177" s="120"/>
      <c r="I177" s="120"/>
      <c r="J177" s="120"/>
      <c r="K177" s="120"/>
      <c r="L177" s="120"/>
      <c r="M177" s="120"/>
      <c r="N177" s="120"/>
      <c r="O177" s="120"/>
    </row>
    <row r="178" spans="1:15" x14ac:dyDescent="0.25">
      <c r="A178" s="5" t="s">
        <v>109</v>
      </c>
      <c r="B178" s="45" t="s">
        <v>142</v>
      </c>
      <c r="G178" s="120"/>
      <c r="H178" s="120"/>
      <c r="I178" s="120"/>
      <c r="J178" s="120"/>
      <c r="K178" s="120"/>
      <c r="L178" s="120"/>
      <c r="M178" s="120"/>
      <c r="N178" s="120"/>
      <c r="O178" s="120"/>
    </row>
    <row r="179" spans="1:15" x14ac:dyDescent="0.25">
      <c r="A179" s="5" t="s">
        <v>110</v>
      </c>
      <c r="B179" s="45" t="s">
        <v>142</v>
      </c>
      <c r="G179" s="120"/>
      <c r="H179" s="120"/>
      <c r="I179" s="120"/>
      <c r="J179" s="120"/>
      <c r="K179" s="120"/>
      <c r="L179" s="120"/>
      <c r="M179" s="120"/>
      <c r="N179" s="120"/>
      <c r="O179" s="120"/>
    </row>
    <row r="180" spans="1:15" x14ac:dyDescent="0.25">
      <c r="A180" s="5" t="s">
        <v>111</v>
      </c>
      <c r="B180" s="45" t="s">
        <v>142</v>
      </c>
      <c r="G180" s="120"/>
      <c r="H180" s="120"/>
      <c r="I180" s="120"/>
      <c r="J180" s="120"/>
      <c r="K180" s="120"/>
      <c r="L180" s="120"/>
      <c r="M180" s="120"/>
      <c r="N180" s="120"/>
      <c r="O180" s="120"/>
    </row>
    <row r="181" spans="1:15" x14ac:dyDescent="0.25">
      <c r="A181" s="5" t="s">
        <v>112</v>
      </c>
      <c r="B181" s="45" t="s">
        <v>142</v>
      </c>
      <c r="G181" s="120"/>
      <c r="H181" s="120"/>
      <c r="I181" s="120"/>
      <c r="J181" s="120"/>
      <c r="K181" s="120"/>
      <c r="L181" s="120"/>
      <c r="M181" s="120"/>
      <c r="N181" s="120"/>
      <c r="O181" s="120"/>
    </row>
    <row r="182" spans="1:15" x14ac:dyDescent="0.25">
      <c r="A182" s="5" t="s">
        <v>113</v>
      </c>
      <c r="B182" s="45" t="s">
        <v>142</v>
      </c>
      <c r="G182" s="120"/>
      <c r="H182" s="120"/>
      <c r="I182" s="120"/>
      <c r="J182" s="120"/>
      <c r="K182" s="120"/>
      <c r="L182" s="120"/>
      <c r="M182" s="120"/>
      <c r="N182" s="120"/>
      <c r="O182" s="120"/>
    </row>
    <row r="183" spans="1:15" x14ac:dyDescent="0.25">
      <c r="A183" s="5" t="s">
        <v>114</v>
      </c>
      <c r="B183" s="45" t="s">
        <v>142</v>
      </c>
      <c r="G183" s="120"/>
      <c r="H183" s="120"/>
      <c r="I183" s="120"/>
      <c r="J183" s="120"/>
      <c r="K183" s="120"/>
      <c r="L183" s="120"/>
      <c r="M183" s="120"/>
      <c r="N183" s="120"/>
      <c r="O183" s="120"/>
    </row>
    <row r="184" spans="1:15" x14ac:dyDescent="0.25">
      <c r="A184" s="5" t="s">
        <v>115</v>
      </c>
      <c r="B184" s="45" t="s">
        <v>142</v>
      </c>
      <c r="G184" s="120"/>
      <c r="H184" s="120"/>
      <c r="I184" s="120"/>
      <c r="J184" s="120"/>
      <c r="K184" s="120"/>
      <c r="L184" s="120"/>
      <c r="M184" s="120"/>
      <c r="N184" s="120"/>
      <c r="O184" s="120"/>
    </row>
    <row r="185" spans="1:15" x14ac:dyDescent="0.25">
      <c r="A185" s="5" t="s">
        <v>116</v>
      </c>
      <c r="B185" s="45" t="s">
        <v>142</v>
      </c>
      <c r="G185" s="120"/>
      <c r="H185" s="120"/>
      <c r="I185" s="120"/>
      <c r="J185" s="120"/>
      <c r="K185" s="120"/>
      <c r="L185" s="120"/>
      <c r="M185" s="120"/>
      <c r="N185" s="120"/>
      <c r="O185" s="120"/>
    </row>
    <row r="186" spans="1:15" x14ac:dyDescent="0.25">
      <c r="A186" s="5" t="s">
        <v>117</v>
      </c>
      <c r="B186" s="45" t="s">
        <v>142</v>
      </c>
      <c r="G186" s="120"/>
      <c r="H186" s="120"/>
      <c r="I186" s="120"/>
      <c r="J186" s="120"/>
      <c r="K186" s="120"/>
      <c r="L186" s="120"/>
      <c r="M186" s="120"/>
      <c r="N186" s="120"/>
      <c r="O186" s="120"/>
    </row>
    <row r="187" spans="1:15" x14ac:dyDescent="0.25">
      <c r="A187" s="5" t="s">
        <v>118</v>
      </c>
      <c r="B187" s="45" t="s">
        <v>142</v>
      </c>
      <c r="G187" s="120"/>
      <c r="H187" s="120"/>
      <c r="I187" s="120"/>
      <c r="J187" s="120"/>
      <c r="K187" s="120"/>
      <c r="L187" s="120"/>
      <c r="M187" s="120"/>
      <c r="N187" s="120"/>
      <c r="O187" s="120"/>
    </row>
    <row r="188" spans="1:15" x14ac:dyDescent="0.25">
      <c r="A188" s="5" t="s">
        <v>119</v>
      </c>
      <c r="B188" s="45" t="s">
        <v>142</v>
      </c>
      <c r="G188" s="120"/>
      <c r="H188" s="120"/>
      <c r="I188" s="120"/>
      <c r="J188" s="120"/>
      <c r="K188" s="120"/>
      <c r="L188" s="120"/>
      <c r="M188" s="120"/>
      <c r="N188" s="120"/>
      <c r="O188" s="120"/>
    </row>
    <row r="189" spans="1:15" x14ac:dyDescent="0.25">
      <c r="A189" s="5" t="s">
        <v>120</v>
      </c>
      <c r="B189" s="45" t="s">
        <v>142</v>
      </c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x14ac:dyDescent="0.25">
      <c r="A190" s="5" t="s">
        <v>121</v>
      </c>
      <c r="B190" s="45" t="s">
        <v>142</v>
      </c>
      <c r="G190" s="120"/>
      <c r="H190" s="120"/>
      <c r="I190" s="120"/>
      <c r="J190" s="120"/>
      <c r="K190" s="120"/>
      <c r="L190" s="120"/>
      <c r="M190" s="120"/>
      <c r="N190" s="120"/>
      <c r="O190" s="120"/>
    </row>
    <row r="191" spans="1:15" x14ac:dyDescent="0.25">
      <c r="A191" s="5" t="s">
        <v>122</v>
      </c>
      <c r="B191" s="45" t="s">
        <v>142</v>
      </c>
      <c r="G191" s="120"/>
      <c r="H191" s="120"/>
      <c r="I191" s="120"/>
      <c r="J191" s="120"/>
      <c r="K191" s="120"/>
      <c r="L191" s="120"/>
      <c r="M191" s="120"/>
      <c r="N191" s="120"/>
      <c r="O191" s="120"/>
    </row>
    <row r="192" spans="1:15" x14ac:dyDescent="0.25">
      <c r="A192" s="5" t="s">
        <v>123</v>
      </c>
      <c r="B192" s="45" t="s">
        <v>142</v>
      </c>
      <c r="G192" s="120"/>
      <c r="H192" s="120"/>
      <c r="I192" s="120"/>
      <c r="J192" s="120"/>
      <c r="K192" s="120"/>
      <c r="L192" s="120"/>
      <c r="M192" s="120"/>
      <c r="N192" s="120"/>
      <c r="O192" s="120"/>
    </row>
    <row r="193" spans="1:15" x14ac:dyDescent="0.25">
      <c r="A193" s="5" t="s">
        <v>124</v>
      </c>
      <c r="B193" s="45" t="s">
        <v>142</v>
      </c>
      <c r="G193" s="120"/>
      <c r="H193" s="120"/>
      <c r="I193" s="120"/>
      <c r="J193" s="120"/>
      <c r="K193" s="120"/>
      <c r="L193" s="120"/>
      <c r="M193" s="120"/>
      <c r="N193" s="120"/>
      <c r="O193" s="120"/>
    </row>
    <row r="194" spans="1:15" x14ac:dyDescent="0.25">
      <c r="A194" s="5" t="s">
        <v>125</v>
      </c>
      <c r="B194" s="45" t="s">
        <v>142</v>
      </c>
      <c r="G194" s="120"/>
      <c r="H194" s="120"/>
      <c r="I194" s="120"/>
      <c r="J194" s="120"/>
      <c r="K194" s="120"/>
      <c r="L194" s="120"/>
      <c r="M194" s="120"/>
      <c r="N194" s="120"/>
      <c r="O194" s="120"/>
    </row>
    <row r="195" spans="1:15" x14ac:dyDescent="0.25">
      <c r="A195" s="5" t="s">
        <v>126</v>
      </c>
      <c r="B195" s="45" t="s">
        <v>142</v>
      </c>
      <c r="G195" s="120"/>
      <c r="H195" s="120"/>
      <c r="I195" s="120"/>
      <c r="J195" s="120"/>
      <c r="K195" s="120"/>
      <c r="L195" s="120"/>
      <c r="M195" s="120"/>
      <c r="N195" s="120"/>
      <c r="O195" s="120"/>
    </row>
    <row r="196" spans="1:15" x14ac:dyDescent="0.25">
      <c r="A196" s="5" t="s">
        <v>127</v>
      </c>
      <c r="B196" s="45" t="s">
        <v>142</v>
      </c>
      <c r="G196" s="120"/>
      <c r="H196" s="120"/>
      <c r="I196" s="120"/>
      <c r="J196" s="120"/>
      <c r="K196" s="120"/>
      <c r="L196" s="120"/>
      <c r="M196" s="120"/>
      <c r="N196" s="120"/>
      <c r="O196" s="120"/>
    </row>
    <row r="197" spans="1:15" x14ac:dyDescent="0.25">
      <c r="A197" s="5" t="s">
        <v>128</v>
      </c>
      <c r="B197" s="45" t="s">
        <v>142</v>
      </c>
      <c r="G197" s="120"/>
      <c r="H197" s="120"/>
      <c r="I197" s="120"/>
      <c r="J197" s="120"/>
      <c r="K197" s="120"/>
      <c r="L197" s="120"/>
      <c r="M197" s="120"/>
      <c r="N197" s="120"/>
      <c r="O197" s="120"/>
    </row>
    <row r="198" spans="1:15" x14ac:dyDescent="0.25">
      <c r="A198" s="5" t="s">
        <v>129</v>
      </c>
      <c r="B198" s="45" t="s">
        <v>142</v>
      </c>
      <c r="G198" s="120"/>
      <c r="H198" s="120"/>
      <c r="I198" s="120"/>
      <c r="J198" s="120"/>
      <c r="K198" s="120"/>
      <c r="L198" s="120"/>
      <c r="M198" s="120"/>
      <c r="N198" s="120"/>
      <c r="O198" s="120"/>
    </row>
    <row r="199" spans="1:15" x14ac:dyDescent="0.25">
      <c r="A199" s="5" t="s">
        <v>130</v>
      </c>
      <c r="B199" s="45" t="s">
        <v>142</v>
      </c>
      <c r="G199" s="120"/>
      <c r="H199" s="120"/>
      <c r="I199" s="120"/>
      <c r="J199" s="120"/>
      <c r="K199" s="120"/>
      <c r="L199" s="120"/>
      <c r="M199" s="120"/>
      <c r="N199" s="120"/>
      <c r="O199" s="120"/>
    </row>
    <row r="200" spans="1:15" x14ac:dyDescent="0.25">
      <c r="A200" s="5" t="s">
        <v>131</v>
      </c>
      <c r="B200" s="45" t="s">
        <v>142</v>
      </c>
      <c r="G200" s="120"/>
      <c r="H200" s="120"/>
      <c r="I200" s="120"/>
      <c r="J200" s="120"/>
      <c r="K200" s="120"/>
      <c r="L200" s="120"/>
      <c r="M200" s="120"/>
      <c r="N200" s="120"/>
      <c r="O200" s="120"/>
    </row>
    <row r="201" spans="1:15" x14ac:dyDescent="0.25">
      <c r="A201" s="5" t="s">
        <v>132</v>
      </c>
      <c r="B201" s="45" t="s">
        <v>142</v>
      </c>
      <c r="G201" s="120"/>
      <c r="H201" s="120"/>
      <c r="I201" s="120"/>
      <c r="J201" s="120"/>
      <c r="K201" s="120"/>
      <c r="L201" s="120"/>
      <c r="M201" s="120"/>
      <c r="N201" s="120"/>
      <c r="O201" s="120"/>
    </row>
    <row r="202" spans="1:15" x14ac:dyDescent="0.25">
      <c r="A202" s="5" t="s">
        <v>133</v>
      </c>
      <c r="B202" s="45" t="s">
        <v>142</v>
      </c>
      <c r="G202" s="120"/>
      <c r="H202" s="120"/>
      <c r="I202" s="120"/>
      <c r="J202" s="120"/>
      <c r="K202" s="120"/>
      <c r="L202" s="120"/>
      <c r="M202" s="120"/>
      <c r="N202" s="120"/>
      <c r="O202" s="120"/>
    </row>
    <row r="203" spans="1:15" x14ac:dyDescent="0.25">
      <c r="A203" s="5" t="s">
        <v>134</v>
      </c>
      <c r="B203" s="45" t="s">
        <v>142</v>
      </c>
      <c r="G203" s="120"/>
      <c r="H203" s="120"/>
      <c r="I203" s="120"/>
      <c r="J203" s="120"/>
      <c r="K203" s="120"/>
      <c r="L203" s="120"/>
      <c r="M203" s="120"/>
      <c r="N203" s="120"/>
      <c r="O203" s="120"/>
    </row>
    <row r="204" spans="1:15" x14ac:dyDescent="0.25">
      <c r="A204" s="5" t="s">
        <v>135</v>
      </c>
      <c r="B204" s="45" t="s">
        <v>142</v>
      </c>
      <c r="G204" s="120"/>
      <c r="H204" s="120"/>
      <c r="I204" s="120"/>
      <c r="J204" s="120"/>
      <c r="K204" s="120"/>
      <c r="L204" s="120"/>
      <c r="M204" s="120"/>
      <c r="N204" s="120"/>
      <c r="O204" s="120"/>
    </row>
    <row r="205" spans="1:15" x14ac:dyDescent="0.25">
      <c r="A205" s="5" t="s">
        <v>136</v>
      </c>
      <c r="B205" s="45" t="s">
        <v>142</v>
      </c>
      <c r="G205" s="120"/>
      <c r="H205" s="120"/>
      <c r="I205" s="120"/>
      <c r="J205" s="120"/>
      <c r="K205" s="120"/>
      <c r="L205" s="120"/>
      <c r="M205" s="120"/>
      <c r="N205" s="120"/>
      <c r="O205" s="120"/>
    </row>
    <row r="206" spans="1:15" x14ac:dyDescent="0.25">
      <c r="A206" s="5" t="s">
        <v>137</v>
      </c>
      <c r="B206" s="45" t="s">
        <v>142</v>
      </c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x14ac:dyDescent="0.25">
      <c r="A207" s="5" t="s">
        <v>138</v>
      </c>
      <c r="B207" s="45" t="s">
        <v>142</v>
      </c>
      <c r="G207" s="120"/>
      <c r="H207" s="120"/>
      <c r="I207" s="120"/>
      <c r="J207" s="120"/>
      <c r="K207" s="120"/>
      <c r="L207" s="120"/>
      <c r="M207" s="120"/>
      <c r="N207" s="120"/>
      <c r="O207" s="120"/>
    </row>
    <row r="208" spans="1:15" x14ac:dyDescent="0.25">
      <c r="A208" s="5" t="s">
        <v>139</v>
      </c>
      <c r="B208" s="45" t="s">
        <v>142</v>
      </c>
      <c r="G208" s="120"/>
      <c r="H208" s="120"/>
      <c r="I208" s="120"/>
      <c r="J208" s="120"/>
      <c r="K208" s="120"/>
      <c r="L208" s="120"/>
      <c r="M208" s="120"/>
      <c r="N208" s="120"/>
      <c r="O208" s="120"/>
    </row>
    <row r="209" spans="1:54" x14ac:dyDescent="0.25">
      <c r="A209" s="5" t="s">
        <v>140</v>
      </c>
      <c r="B209" s="45" t="s">
        <v>142</v>
      </c>
      <c r="G209" s="120"/>
      <c r="H209" s="120"/>
      <c r="I209" s="120"/>
      <c r="J209" s="120"/>
      <c r="K209" s="120"/>
      <c r="L209" s="120"/>
      <c r="M209" s="120"/>
      <c r="N209" s="120"/>
      <c r="O209" s="120"/>
    </row>
    <row r="210" spans="1:54" ht="15.75" thickBot="1" x14ac:dyDescent="0.3">
      <c r="A210" s="131" t="s">
        <v>141</v>
      </c>
      <c r="B210" s="14" t="s">
        <v>142</v>
      </c>
      <c r="C210" s="30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30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30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30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</row>
    <row r="211" spans="1:54" x14ac:dyDescent="0.25">
      <c r="A211" s="5" t="s">
        <v>38</v>
      </c>
      <c r="B211" s="45" t="s">
        <v>144</v>
      </c>
      <c r="F211" s="8"/>
      <c r="H211" s="124"/>
      <c r="I211" s="124"/>
      <c r="J211" s="120"/>
      <c r="K211" s="120"/>
      <c r="L211" s="120"/>
      <c r="M211" s="120"/>
      <c r="N211" s="120"/>
      <c r="O211" s="120"/>
      <c r="T211" s="8"/>
      <c r="U211" s="8"/>
      <c r="V211" s="8"/>
      <c r="W211" s="8"/>
      <c r="X211" s="8"/>
      <c r="Y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S211" s="50"/>
      <c r="AT211" s="8"/>
      <c r="AU211" s="8"/>
      <c r="AV211" s="8"/>
      <c r="AW211" s="8"/>
      <c r="AX211" s="8"/>
      <c r="AY211" s="8"/>
      <c r="AZ211" s="8"/>
      <c r="BA211" s="8"/>
      <c r="BB211" s="8"/>
    </row>
    <row r="212" spans="1:54" x14ac:dyDescent="0.25">
      <c r="A212" s="5" t="s">
        <v>39</v>
      </c>
      <c r="B212" s="45" t="s">
        <v>144</v>
      </c>
      <c r="H212" s="124"/>
      <c r="I212" s="124"/>
      <c r="J212" s="120"/>
      <c r="K212" s="120"/>
      <c r="L212" s="120"/>
      <c r="M212" s="120"/>
      <c r="N212" s="120"/>
      <c r="O212" s="120"/>
      <c r="AS212" s="50"/>
    </row>
    <row r="213" spans="1:54" x14ac:dyDescent="0.25">
      <c r="A213" s="5" t="s">
        <v>40</v>
      </c>
      <c r="B213" s="45" t="s">
        <v>144</v>
      </c>
      <c r="H213" s="124"/>
      <c r="I213" s="124"/>
      <c r="J213" s="120"/>
      <c r="K213" s="120"/>
      <c r="L213" s="120"/>
      <c r="M213" s="120"/>
      <c r="N213" s="120"/>
      <c r="O213" s="120"/>
      <c r="AS213" s="50"/>
    </row>
    <row r="214" spans="1:54" x14ac:dyDescent="0.25">
      <c r="A214" s="5" t="s">
        <v>41</v>
      </c>
      <c r="B214" s="45" t="s">
        <v>144</v>
      </c>
      <c r="H214" s="124"/>
      <c r="I214" s="124"/>
      <c r="J214" s="120"/>
      <c r="K214" s="120"/>
      <c r="L214" s="120"/>
      <c r="M214" s="120"/>
      <c r="N214" s="120"/>
      <c r="O214" s="120"/>
      <c r="AS214" s="50"/>
    </row>
    <row r="215" spans="1:54" x14ac:dyDescent="0.25">
      <c r="A215" s="5" t="s">
        <v>42</v>
      </c>
      <c r="B215" s="45" t="s">
        <v>144</v>
      </c>
      <c r="H215" s="124"/>
      <c r="I215" s="124"/>
      <c r="J215" s="120"/>
      <c r="K215" s="120"/>
      <c r="L215" s="120"/>
      <c r="M215" s="120"/>
      <c r="N215" s="120"/>
      <c r="O215" s="120"/>
      <c r="AS215" s="50"/>
    </row>
    <row r="216" spans="1:54" x14ac:dyDescent="0.25">
      <c r="A216" s="5" t="s">
        <v>43</v>
      </c>
      <c r="B216" s="45" t="s">
        <v>144</v>
      </c>
      <c r="H216" s="124"/>
      <c r="I216" s="124"/>
      <c r="J216" s="120"/>
      <c r="K216" s="120"/>
      <c r="L216" s="120"/>
      <c r="M216" s="120"/>
      <c r="N216" s="120"/>
      <c r="O216" s="120"/>
      <c r="AS216" s="50"/>
    </row>
    <row r="217" spans="1:54" x14ac:dyDescent="0.25">
      <c r="A217" s="5" t="s">
        <v>44</v>
      </c>
      <c r="B217" s="45" t="s">
        <v>144</v>
      </c>
      <c r="H217" s="124"/>
      <c r="I217" s="124"/>
      <c r="J217" s="120"/>
      <c r="K217" s="120"/>
      <c r="L217" s="120"/>
      <c r="M217" s="120"/>
      <c r="N217" s="120"/>
      <c r="O217" s="120"/>
      <c r="AS217" s="50"/>
    </row>
    <row r="218" spans="1:54" x14ac:dyDescent="0.25">
      <c r="A218" s="5" t="s">
        <v>45</v>
      </c>
      <c r="B218" s="45" t="s">
        <v>144</v>
      </c>
      <c r="H218" s="124"/>
      <c r="I218" s="124"/>
      <c r="J218" s="120"/>
      <c r="K218" s="120"/>
      <c r="L218" s="120"/>
      <c r="M218" s="120"/>
      <c r="N218" s="120"/>
      <c r="O218" s="120"/>
      <c r="AS218" s="50"/>
    </row>
    <row r="219" spans="1:54" x14ac:dyDescent="0.25">
      <c r="A219" s="5" t="s">
        <v>46</v>
      </c>
      <c r="B219" s="45" t="s">
        <v>144</v>
      </c>
      <c r="H219" s="124"/>
      <c r="I219" s="124"/>
      <c r="J219" s="120"/>
      <c r="K219" s="120"/>
      <c r="L219" s="120"/>
      <c r="M219" s="120"/>
      <c r="N219" s="120"/>
      <c r="O219" s="120"/>
      <c r="AS219" s="50"/>
    </row>
    <row r="220" spans="1:54" x14ac:dyDescent="0.25">
      <c r="A220" s="5" t="s">
        <v>47</v>
      </c>
      <c r="B220" s="45" t="s">
        <v>144</v>
      </c>
      <c r="H220" s="124"/>
      <c r="I220" s="124"/>
      <c r="J220" s="120"/>
      <c r="K220" s="120"/>
      <c r="L220" s="120"/>
      <c r="M220" s="120"/>
      <c r="N220" s="120"/>
      <c r="O220" s="120"/>
      <c r="AS220" s="50"/>
    </row>
    <row r="221" spans="1:54" x14ac:dyDescent="0.25">
      <c r="A221" s="5" t="s">
        <v>48</v>
      </c>
      <c r="B221" s="45" t="s">
        <v>144</v>
      </c>
      <c r="H221" s="124"/>
      <c r="I221" s="124"/>
      <c r="J221" s="120"/>
      <c r="K221" s="120"/>
      <c r="L221" s="120"/>
      <c r="M221" s="120"/>
      <c r="N221" s="120"/>
      <c r="O221" s="120"/>
      <c r="AS221" s="50"/>
    </row>
    <row r="222" spans="1:54" x14ac:dyDescent="0.25">
      <c r="A222" s="5" t="s">
        <v>49</v>
      </c>
      <c r="B222" s="45" t="s">
        <v>144</v>
      </c>
      <c r="H222" s="124"/>
      <c r="I222" s="124"/>
      <c r="J222" s="120"/>
      <c r="K222" s="120"/>
      <c r="L222" s="120"/>
      <c r="M222" s="120"/>
      <c r="N222" s="120"/>
      <c r="O222" s="120"/>
      <c r="AS222" s="50"/>
    </row>
    <row r="223" spans="1:54" x14ac:dyDescent="0.25">
      <c r="A223" s="5" t="s">
        <v>50</v>
      </c>
      <c r="B223" s="45" t="s">
        <v>144</v>
      </c>
      <c r="H223" s="124"/>
      <c r="I223" s="124"/>
      <c r="J223" s="120"/>
      <c r="K223" s="120"/>
      <c r="L223" s="120"/>
      <c r="M223" s="120"/>
      <c r="N223" s="120"/>
      <c r="O223" s="120"/>
      <c r="AS223" s="50"/>
    </row>
    <row r="224" spans="1:54" x14ac:dyDescent="0.25">
      <c r="A224" s="5" t="s">
        <v>51</v>
      </c>
      <c r="B224" s="45" t="s">
        <v>144</v>
      </c>
      <c r="H224" s="124"/>
      <c r="I224" s="124"/>
      <c r="J224" s="120"/>
      <c r="K224" s="120"/>
      <c r="L224" s="120"/>
      <c r="M224" s="120"/>
      <c r="N224" s="120"/>
      <c r="O224" s="120"/>
      <c r="AS224" s="50"/>
    </row>
    <row r="225" spans="1:45" x14ac:dyDescent="0.25">
      <c r="A225" s="5" t="s">
        <v>52</v>
      </c>
      <c r="B225" s="45" t="s">
        <v>144</v>
      </c>
      <c r="H225" s="124"/>
      <c r="I225" s="124"/>
      <c r="J225" s="120"/>
      <c r="K225" s="120"/>
      <c r="L225" s="120"/>
      <c r="M225" s="120"/>
      <c r="N225" s="120"/>
      <c r="O225" s="120"/>
      <c r="AS225" s="50"/>
    </row>
    <row r="226" spans="1:45" x14ac:dyDescent="0.25">
      <c r="A226" s="5" t="s">
        <v>53</v>
      </c>
      <c r="B226" s="45" t="s">
        <v>144</v>
      </c>
      <c r="H226" s="124"/>
      <c r="I226" s="124"/>
      <c r="J226" s="120"/>
      <c r="K226" s="120"/>
      <c r="L226" s="120"/>
      <c r="M226" s="120"/>
      <c r="N226" s="120"/>
      <c r="O226" s="120"/>
      <c r="AS226" s="50"/>
    </row>
    <row r="227" spans="1:45" x14ac:dyDescent="0.25">
      <c r="A227" s="5" t="s">
        <v>54</v>
      </c>
      <c r="B227" s="45" t="s">
        <v>144</v>
      </c>
      <c r="H227" s="124"/>
      <c r="I227" s="124"/>
      <c r="J227" s="120"/>
      <c r="K227" s="120"/>
      <c r="L227" s="120"/>
      <c r="M227" s="120"/>
      <c r="N227" s="120"/>
      <c r="O227" s="120"/>
      <c r="AQ227" s="55"/>
      <c r="AS227" s="50"/>
    </row>
    <row r="228" spans="1:45" x14ac:dyDescent="0.25">
      <c r="A228" s="5" t="s">
        <v>55</v>
      </c>
      <c r="B228" s="45" t="s">
        <v>144</v>
      </c>
      <c r="H228" s="124"/>
      <c r="I228" s="124"/>
      <c r="J228" s="120"/>
      <c r="K228" s="120"/>
      <c r="L228" s="120"/>
      <c r="M228" s="120"/>
      <c r="N228" s="120"/>
      <c r="O228" s="120"/>
      <c r="AS228" s="50"/>
    </row>
    <row r="229" spans="1:45" x14ac:dyDescent="0.25">
      <c r="A229" s="5" t="s">
        <v>56</v>
      </c>
      <c r="B229" s="45" t="s">
        <v>144</v>
      </c>
      <c r="H229" s="124"/>
      <c r="I229" s="124"/>
      <c r="J229" s="120"/>
      <c r="K229" s="120"/>
      <c r="L229" s="120"/>
      <c r="M229" s="120"/>
      <c r="N229" s="120"/>
      <c r="O229" s="120"/>
      <c r="AS229" s="50"/>
    </row>
    <row r="230" spans="1:45" x14ac:dyDescent="0.25">
      <c r="A230" s="5" t="s">
        <v>57</v>
      </c>
      <c r="B230" s="45" t="s">
        <v>144</v>
      </c>
      <c r="H230" s="124"/>
      <c r="I230" s="124"/>
      <c r="J230" s="120"/>
      <c r="K230" s="120"/>
      <c r="L230" s="120"/>
      <c r="M230" s="120"/>
      <c r="N230" s="120"/>
      <c r="O230" s="120"/>
      <c r="AS230" s="50"/>
    </row>
    <row r="231" spans="1:45" x14ac:dyDescent="0.25">
      <c r="A231" s="5" t="s">
        <v>58</v>
      </c>
      <c r="B231" s="45" t="s">
        <v>144</v>
      </c>
      <c r="H231" s="124"/>
      <c r="I231" s="124"/>
      <c r="J231" s="120"/>
      <c r="K231" s="120"/>
      <c r="L231" s="120"/>
      <c r="M231" s="120"/>
      <c r="N231" s="120"/>
      <c r="O231" s="120"/>
      <c r="AS231" s="50"/>
    </row>
    <row r="232" spans="1:45" x14ac:dyDescent="0.25">
      <c r="A232" s="5" t="s">
        <v>59</v>
      </c>
      <c r="B232" s="45" t="s">
        <v>144</v>
      </c>
      <c r="H232" s="124"/>
      <c r="I232" s="124"/>
      <c r="J232" s="120"/>
      <c r="K232" s="120"/>
      <c r="L232" s="120"/>
      <c r="M232" s="120"/>
      <c r="N232" s="120"/>
      <c r="O232" s="120"/>
      <c r="AS232" s="50"/>
    </row>
    <row r="233" spans="1:45" x14ac:dyDescent="0.25">
      <c r="A233" s="5" t="s">
        <v>60</v>
      </c>
      <c r="B233" s="45" t="s">
        <v>144</v>
      </c>
      <c r="H233" s="124"/>
      <c r="I233" s="124"/>
      <c r="J233" s="120"/>
      <c r="K233" s="120"/>
      <c r="L233" s="120"/>
      <c r="M233" s="120"/>
      <c r="N233" s="120"/>
      <c r="O233" s="120"/>
      <c r="AS233" s="50"/>
    </row>
    <row r="234" spans="1:45" x14ac:dyDescent="0.25">
      <c r="A234" s="5" t="s">
        <v>61</v>
      </c>
      <c r="B234" s="45" t="s">
        <v>144</v>
      </c>
      <c r="H234" s="124"/>
      <c r="I234" s="124"/>
      <c r="J234" s="120"/>
      <c r="K234" s="120"/>
      <c r="L234" s="120"/>
      <c r="M234" s="120"/>
      <c r="N234" s="120"/>
      <c r="O234" s="120"/>
      <c r="AS234" s="50"/>
    </row>
    <row r="235" spans="1:45" x14ac:dyDescent="0.25">
      <c r="A235" s="5" t="s">
        <v>62</v>
      </c>
      <c r="B235" s="45" t="s">
        <v>144</v>
      </c>
      <c r="H235" s="124"/>
      <c r="I235" s="124"/>
      <c r="J235" s="120"/>
      <c r="K235" s="120"/>
      <c r="L235" s="120"/>
      <c r="M235" s="120"/>
      <c r="N235" s="120"/>
      <c r="O235" s="120"/>
      <c r="AS235" s="50"/>
    </row>
    <row r="236" spans="1:45" x14ac:dyDescent="0.25">
      <c r="A236" s="5" t="s">
        <v>63</v>
      </c>
      <c r="B236" s="45" t="s">
        <v>144</v>
      </c>
      <c r="H236" s="124"/>
      <c r="I236" s="124"/>
      <c r="J236" s="120"/>
      <c r="K236" s="120"/>
      <c r="L236" s="120"/>
      <c r="M236" s="120"/>
      <c r="N236" s="120"/>
      <c r="O236" s="120"/>
      <c r="AS236" s="50"/>
    </row>
    <row r="237" spans="1:45" x14ac:dyDescent="0.25">
      <c r="A237" s="5" t="s">
        <v>64</v>
      </c>
      <c r="B237" s="45" t="s">
        <v>144</v>
      </c>
      <c r="H237" s="124"/>
      <c r="I237" s="124"/>
      <c r="J237" s="120"/>
      <c r="K237" s="120"/>
      <c r="L237" s="120"/>
      <c r="M237" s="120"/>
      <c r="N237" s="120"/>
      <c r="O237" s="120"/>
      <c r="AS237" s="50"/>
    </row>
    <row r="238" spans="1:45" x14ac:dyDescent="0.25">
      <c r="A238" s="5" t="s">
        <v>65</v>
      </c>
      <c r="B238" s="45" t="s">
        <v>144</v>
      </c>
      <c r="H238" s="124"/>
      <c r="I238" s="124"/>
      <c r="J238" s="120"/>
      <c r="K238" s="120"/>
      <c r="L238" s="120"/>
      <c r="M238" s="120"/>
      <c r="N238" s="120"/>
      <c r="O238" s="120"/>
      <c r="AS238" s="50"/>
    </row>
    <row r="239" spans="1:45" x14ac:dyDescent="0.25">
      <c r="A239" s="5" t="s">
        <v>66</v>
      </c>
      <c r="B239" s="45" t="s">
        <v>144</v>
      </c>
      <c r="H239" s="124"/>
      <c r="I239" s="124"/>
      <c r="J239" s="120"/>
      <c r="K239" s="120"/>
      <c r="L239" s="120"/>
      <c r="M239" s="120"/>
      <c r="N239" s="120"/>
      <c r="O239" s="120"/>
      <c r="AS239" s="50"/>
    </row>
    <row r="240" spans="1:45" x14ac:dyDescent="0.25">
      <c r="A240" s="5" t="s">
        <v>67</v>
      </c>
      <c r="B240" s="45" t="s">
        <v>144</v>
      </c>
      <c r="H240" s="124"/>
      <c r="I240" s="124"/>
      <c r="J240" s="120"/>
      <c r="K240" s="120"/>
      <c r="L240" s="120"/>
      <c r="M240" s="120"/>
      <c r="N240" s="120"/>
      <c r="O240" s="120"/>
      <c r="AS240" s="50"/>
    </row>
    <row r="241" spans="1:45" x14ac:dyDescent="0.25">
      <c r="A241" s="5" t="s">
        <v>68</v>
      </c>
      <c r="B241" s="45" t="s">
        <v>144</v>
      </c>
      <c r="H241" s="124"/>
      <c r="I241" s="124"/>
      <c r="J241" s="120"/>
      <c r="K241" s="120"/>
      <c r="L241" s="120"/>
      <c r="M241" s="120"/>
      <c r="N241" s="120"/>
      <c r="O241" s="120"/>
      <c r="AS241" s="50"/>
    </row>
    <row r="242" spans="1:45" x14ac:dyDescent="0.25">
      <c r="A242" s="5" t="s">
        <v>69</v>
      </c>
      <c r="B242" s="45" t="s">
        <v>144</v>
      </c>
      <c r="H242" s="124"/>
      <c r="I242" s="124"/>
      <c r="J242" s="120"/>
      <c r="K242" s="120"/>
      <c r="L242" s="120"/>
      <c r="M242" s="120"/>
      <c r="N242" s="120"/>
      <c r="O242" s="120"/>
      <c r="AS242" s="50"/>
    </row>
    <row r="243" spans="1:45" x14ac:dyDescent="0.25">
      <c r="A243" s="5" t="s">
        <v>70</v>
      </c>
      <c r="B243" s="45" t="s">
        <v>144</v>
      </c>
      <c r="H243" s="124"/>
      <c r="I243" s="124"/>
      <c r="J243" s="120"/>
      <c r="K243" s="120"/>
      <c r="L243" s="120"/>
      <c r="M243" s="120"/>
      <c r="N243" s="120"/>
      <c r="O243" s="120"/>
      <c r="AS243" s="50"/>
    </row>
    <row r="244" spans="1:45" x14ac:dyDescent="0.25">
      <c r="A244" s="5" t="s">
        <v>71</v>
      </c>
      <c r="B244" s="45" t="s">
        <v>144</v>
      </c>
      <c r="H244" s="124"/>
      <c r="I244" s="124"/>
      <c r="J244" s="120"/>
      <c r="K244" s="120"/>
      <c r="L244" s="120"/>
      <c r="M244" s="120"/>
      <c r="N244" s="120"/>
      <c r="O244" s="120"/>
      <c r="AS244" s="50"/>
    </row>
    <row r="245" spans="1:45" x14ac:dyDescent="0.25">
      <c r="A245" s="5" t="s">
        <v>72</v>
      </c>
      <c r="B245" s="45" t="s">
        <v>144</v>
      </c>
      <c r="H245" s="124"/>
      <c r="I245" s="124"/>
      <c r="J245" s="120"/>
      <c r="K245" s="120"/>
      <c r="L245" s="120"/>
      <c r="M245" s="120"/>
      <c r="N245" s="120"/>
      <c r="O245" s="120"/>
      <c r="AS245" s="50"/>
    </row>
    <row r="246" spans="1:45" x14ac:dyDescent="0.25">
      <c r="A246" s="5" t="s">
        <v>73</v>
      </c>
      <c r="B246" s="45" t="s">
        <v>144</v>
      </c>
      <c r="H246" s="124"/>
      <c r="I246" s="124"/>
      <c r="J246" s="120"/>
      <c r="K246" s="120"/>
      <c r="L246" s="120"/>
      <c r="M246" s="120"/>
      <c r="N246" s="120"/>
      <c r="O246" s="120"/>
      <c r="AS246" s="50"/>
    </row>
    <row r="247" spans="1:45" x14ac:dyDescent="0.25">
      <c r="A247" s="5" t="s">
        <v>74</v>
      </c>
      <c r="B247" s="45" t="s">
        <v>144</v>
      </c>
      <c r="H247" s="124"/>
      <c r="I247" s="124"/>
      <c r="J247" s="120"/>
      <c r="K247" s="120"/>
      <c r="L247" s="120"/>
      <c r="M247" s="120"/>
      <c r="N247" s="120"/>
      <c r="O247" s="120"/>
      <c r="AS247" s="50"/>
    </row>
    <row r="248" spans="1:45" x14ac:dyDescent="0.25">
      <c r="A248" s="5" t="s">
        <v>75</v>
      </c>
      <c r="B248" s="45" t="s">
        <v>144</v>
      </c>
      <c r="H248" s="124"/>
      <c r="I248" s="124"/>
      <c r="J248" s="120"/>
      <c r="K248" s="120"/>
      <c r="L248" s="120"/>
      <c r="M248" s="120"/>
      <c r="N248" s="120"/>
      <c r="O248" s="120"/>
      <c r="AS248" s="50"/>
    </row>
    <row r="249" spans="1:45" x14ac:dyDescent="0.25">
      <c r="A249" s="5" t="s">
        <v>76</v>
      </c>
      <c r="B249" s="45" t="s">
        <v>144</v>
      </c>
      <c r="H249" s="124"/>
      <c r="I249" s="124"/>
      <c r="J249" s="120"/>
      <c r="K249" s="120"/>
      <c r="L249" s="120"/>
      <c r="M249" s="120"/>
      <c r="N249" s="120"/>
      <c r="O249" s="120"/>
      <c r="AS249" s="50"/>
    </row>
    <row r="250" spans="1:45" x14ac:dyDescent="0.25">
      <c r="A250" s="5" t="s">
        <v>77</v>
      </c>
      <c r="B250" s="45" t="s">
        <v>144</v>
      </c>
      <c r="H250" s="124"/>
      <c r="I250" s="124"/>
      <c r="J250" s="120"/>
      <c r="K250" s="120"/>
      <c r="L250" s="120"/>
      <c r="M250" s="120"/>
      <c r="N250" s="120"/>
      <c r="O250" s="120"/>
      <c r="AS250" s="50"/>
    </row>
    <row r="251" spans="1:45" x14ac:dyDescent="0.25">
      <c r="A251" s="5" t="s">
        <v>78</v>
      </c>
      <c r="B251" s="45" t="s">
        <v>144</v>
      </c>
      <c r="H251" s="124"/>
      <c r="I251" s="124"/>
      <c r="J251" s="120"/>
      <c r="K251" s="120"/>
      <c r="L251" s="120"/>
      <c r="M251" s="120"/>
      <c r="N251" s="120"/>
      <c r="O251" s="120"/>
      <c r="AS251" s="50"/>
    </row>
    <row r="252" spans="1:45" x14ac:dyDescent="0.25">
      <c r="A252" s="5" t="s">
        <v>79</v>
      </c>
      <c r="B252" s="45" t="s">
        <v>144</v>
      </c>
      <c r="H252" s="124"/>
      <c r="I252" s="124"/>
      <c r="J252" s="120"/>
      <c r="K252" s="120"/>
      <c r="L252" s="120"/>
      <c r="M252" s="120"/>
      <c r="N252" s="120"/>
      <c r="O252" s="120"/>
      <c r="AS252" s="50"/>
    </row>
    <row r="253" spans="1:45" x14ac:dyDescent="0.25">
      <c r="A253" s="5" t="s">
        <v>80</v>
      </c>
      <c r="B253" s="45" t="s">
        <v>144</v>
      </c>
      <c r="H253" s="124"/>
      <c r="I253" s="124"/>
      <c r="J253" s="120"/>
      <c r="K253" s="120"/>
      <c r="L253" s="120"/>
      <c r="M253" s="120"/>
      <c r="N253" s="120"/>
      <c r="O253" s="120"/>
      <c r="AS253" s="50"/>
    </row>
    <row r="254" spans="1:45" x14ac:dyDescent="0.25">
      <c r="A254" s="5" t="s">
        <v>81</v>
      </c>
      <c r="B254" s="45" t="s">
        <v>144</v>
      </c>
      <c r="H254" s="124"/>
      <c r="I254" s="124"/>
      <c r="J254" s="120"/>
      <c r="K254" s="120"/>
      <c r="L254" s="120"/>
      <c r="M254" s="120"/>
      <c r="N254" s="120"/>
      <c r="O254" s="120"/>
      <c r="AS254" s="50"/>
    </row>
    <row r="255" spans="1:45" x14ac:dyDescent="0.25">
      <c r="A255" s="5" t="s">
        <v>82</v>
      </c>
      <c r="B255" s="45" t="s">
        <v>144</v>
      </c>
      <c r="H255" s="124"/>
      <c r="I255" s="124"/>
      <c r="J255" s="120"/>
      <c r="K255" s="120"/>
      <c r="L255" s="120"/>
      <c r="M255" s="120"/>
      <c r="N255" s="120"/>
      <c r="O255" s="120"/>
      <c r="AS255" s="50"/>
    </row>
    <row r="256" spans="1:45" x14ac:dyDescent="0.25">
      <c r="A256" s="5" t="s">
        <v>83</v>
      </c>
      <c r="B256" s="45" t="s">
        <v>144</v>
      </c>
      <c r="H256" s="124"/>
      <c r="I256" s="124"/>
      <c r="J256" s="120"/>
      <c r="K256" s="120"/>
      <c r="L256" s="120"/>
      <c r="M256" s="120"/>
      <c r="N256" s="120"/>
      <c r="O256" s="120"/>
      <c r="AS256" s="50"/>
    </row>
    <row r="257" spans="1:45" x14ac:dyDescent="0.25">
      <c r="A257" s="5" t="s">
        <v>84</v>
      </c>
      <c r="B257" s="45" t="s">
        <v>144</v>
      </c>
      <c r="H257" s="124"/>
      <c r="I257" s="124"/>
      <c r="J257" s="120"/>
      <c r="K257" s="120"/>
      <c r="L257" s="120"/>
      <c r="M257" s="120"/>
      <c r="N257" s="120"/>
      <c r="O257" s="120"/>
      <c r="AS257" s="50"/>
    </row>
    <row r="258" spans="1:45" x14ac:dyDescent="0.25">
      <c r="A258" s="5" t="s">
        <v>85</v>
      </c>
      <c r="B258" s="45" t="s">
        <v>144</v>
      </c>
      <c r="H258" s="124"/>
      <c r="I258" s="124"/>
      <c r="J258" s="120"/>
      <c r="K258" s="120"/>
      <c r="L258" s="120"/>
      <c r="M258" s="120"/>
      <c r="N258" s="120"/>
      <c r="O258" s="120"/>
      <c r="AS258" s="50"/>
    </row>
    <row r="259" spans="1:45" x14ac:dyDescent="0.25">
      <c r="A259" s="5" t="s">
        <v>86</v>
      </c>
      <c r="B259" s="45" t="s">
        <v>144</v>
      </c>
      <c r="H259" s="124"/>
      <c r="I259" s="124"/>
      <c r="J259" s="120"/>
      <c r="K259" s="120"/>
      <c r="L259" s="120"/>
      <c r="M259" s="120"/>
      <c r="N259" s="120"/>
      <c r="O259" s="120"/>
      <c r="AS259" s="50"/>
    </row>
    <row r="260" spans="1:45" x14ac:dyDescent="0.25">
      <c r="A260" s="5" t="s">
        <v>87</v>
      </c>
      <c r="B260" s="45" t="s">
        <v>144</v>
      </c>
      <c r="H260" s="124"/>
      <c r="I260" s="124"/>
      <c r="J260" s="120"/>
      <c r="K260" s="120"/>
      <c r="L260" s="120"/>
      <c r="M260" s="120"/>
      <c r="N260" s="120"/>
      <c r="O260" s="120"/>
      <c r="AS260" s="50"/>
    </row>
    <row r="261" spans="1:45" x14ac:dyDescent="0.25">
      <c r="A261" s="5" t="s">
        <v>88</v>
      </c>
      <c r="B261" s="45" t="s">
        <v>144</v>
      </c>
      <c r="H261" s="124"/>
      <c r="I261" s="124"/>
      <c r="J261" s="120"/>
      <c r="K261" s="120"/>
      <c r="L261" s="120"/>
      <c r="M261" s="120"/>
      <c r="N261" s="120"/>
      <c r="O261" s="120"/>
      <c r="AS261" s="50"/>
    </row>
    <row r="262" spans="1:45" x14ac:dyDescent="0.25">
      <c r="A262" s="5" t="s">
        <v>89</v>
      </c>
      <c r="B262" s="45" t="s">
        <v>144</v>
      </c>
      <c r="H262" s="124"/>
      <c r="I262" s="124"/>
      <c r="J262" s="120"/>
      <c r="K262" s="120"/>
      <c r="L262" s="120"/>
      <c r="M262" s="120"/>
      <c r="N262" s="120"/>
      <c r="O262" s="120"/>
      <c r="AS262" s="50"/>
    </row>
    <row r="263" spans="1:45" x14ac:dyDescent="0.25">
      <c r="A263" s="5" t="s">
        <v>90</v>
      </c>
      <c r="B263" s="45" t="s">
        <v>144</v>
      </c>
      <c r="H263" s="124"/>
      <c r="I263" s="124"/>
      <c r="J263" s="120"/>
      <c r="K263" s="120"/>
      <c r="L263" s="120"/>
      <c r="M263" s="120"/>
      <c r="N263" s="120"/>
      <c r="O263" s="120"/>
      <c r="AS263" s="50"/>
    </row>
    <row r="264" spans="1:45" x14ac:dyDescent="0.25">
      <c r="A264" s="5" t="s">
        <v>91</v>
      </c>
      <c r="B264" s="45" t="s">
        <v>144</v>
      </c>
      <c r="H264" s="124"/>
      <c r="I264" s="124"/>
      <c r="J264" s="120"/>
      <c r="K264" s="120"/>
      <c r="L264" s="120"/>
      <c r="M264" s="120"/>
      <c r="N264" s="120"/>
      <c r="O264" s="120"/>
      <c r="AS264" s="50"/>
    </row>
    <row r="265" spans="1:45" x14ac:dyDescent="0.25">
      <c r="A265" s="5" t="s">
        <v>92</v>
      </c>
      <c r="B265" s="45" t="s">
        <v>144</v>
      </c>
      <c r="H265" s="124"/>
      <c r="I265" s="124"/>
      <c r="J265" s="120"/>
      <c r="K265" s="120"/>
      <c r="L265" s="120"/>
      <c r="M265" s="120"/>
      <c r="N265" s="120"/>
      <c r="O265" s="120"/>
      <c r="AS265" s="50"/>
    </row>
    <row r="266" spans="1:45" x14ac:dyDescent="0.25">
      <c r="A266" s="5" t="s">
        <v>93</v>
      </c>
      <c r="B266" s="45" t="s">
        <v>144</v>
      </c>
      <c r="H266" s="124"/>
      <c r="I266" s="124"/>
      <c r="J266" s="120"/>
      <c r="K266" s="120"/>
      <c r="L266" s="120"/>
      <c r="M266" s="120"/>
      <c r="N266" s="120"/>
      <c r="O266" s="120"/>
      <c r="AS266" s="55"/>
    </row>
    <row r="267" spans="1:45" x14ac:dyDescent="0.25">
      <c r="A267" s="5" t="s">
        <v>94</v>
      </c>
      <c r="B267" s="45" t="s">
        <v>144</v>
      </c>
      <c r="H267" s="124"/>
      <c r="I267" s="124"/>
      <c r="J267" s="120"/>
      <c r="K267" s="120"/>
      <c r="L267" s="120"/>
      <c r="M267" s="120"/>
      <c r="N267" s="120"/>
      <c r="O267" s="120"/>
      <c r="AS267" s="50"/>
    </row>
    <row r="268" spans="1:45" x14ac:dyDescent="0.25">
      <c r="A268" s="5" t="s">
        <v>95</v>
      </c>
      <c r="B268" s="45" t="s">
        <v>144</v>
      </c>
      <c r="H268" s="124"/>
      <c r="I268" s="124"/>
      <c r="J268" s="120"/>
      <c r="K268" s="120"/>
      <c r="L268" s="120"/>
      <c r="M268" s="120"/>
      <c r="N268" s="120"/>
      <c r="O268" s="120"/>
      <c r="AS268" s="50"/>
    </row>
    <row r="269" spans="1:45" x14ac:dyDescent="0.25">
      <c r="A269" s="5" t="s">
        <v>96</v>
      </c>
      <c r="B269" s="45" t="s">
        <v>144</v>
      </c>
      <c r="H269" s="124"/>
      <c r="I269" s="124"/>
      <c r="J269" s="120"/>
      <c r="K269" s="120"/>
      <c r="L269" s="120"/>
      <c r="M269" s="120"/>
      <c r="N269" s="120"/>
      <c r="O269" s="120"/>
      <c r="AS269" s="50"/>
    </row>
    <row r="270" spans="1:45" x14ac:dyDescent="0.25">
      <c r="A270" s="5" t="s">
        <v>97</v>
      </c>
      <c r="B270" s="45" t="s">
        <v>144</v>
      </c>
      <c r="H270" s="124"/>
      <c r="I270" s="124"/>
      <c r="J270" s="120"/>
      <c r="K270" s="120"/>
      <c r="L270" s="120"/>
      <c r="M270" s="120"/>
      <c r="N270" s="120"/>
      <c r="O270" s="120"/>
      <c r="AS270" s="50"/>
    </row>
    <row r="271" spans="1:45" x14ac:dyDescent="0.25">
      <c r="A271" s="5" t="s">
        <v>98</v>
      </c>
      <c r="B271" s="45" t="s">
        <v>144</v>
      </c>
      <c r="H271" s="124"/>
      <c r="I271" s="124"/>
      <c r="J271" s="120"/>
      <c r="K271" s="120"/>
      <c r="L271" s="120"/>
      <c r="M271" s="120"/>
      <c r="N271" s="120"/>
      <c r="O271" s="120"/>
      <c r="AS271" s="50"/>
    </row>
    <row r="272" spans="1:45" x14ac:dyDescent="0.25">
      <c r="A272" s="5" t="s">
        <v>99</v>
      </c>
      <c r="B272" s="45" t="s">
        <v>144</v>
      </c>
      <c r="H272" s="124"/>
      <c r="I272" s="124"/>
      <c r="J272" s="120"/>
      <c r="K272" s="120"/>
      <c r="L272" s="120"/>
      <c r="M272" s="120"/>
      <c r="N272" s="120"/>
      <c r="O272" s="120"/>
      <c r="AS272" s="50"/>
    </row>
    <row r="273" spans="1:45" x14ac:dyDescent="0.25">
      <c r="A273" s="5" t="s">
        <v>100</v>
      </c>
      <c r="B273" s="45" t="s">
        <v>144</v>
      </c>
      <c r="H273" s="124"/>
      <c r="I273" s="124"/>
      <c r="J273" s="120"/>
      <c r="K273" s="120"/>
      <c r="L273" s="120"/>
      <c r="M273" s="120"/>
      <c r="N273" s="120"/>
      <c r="O273" s="120"/>
      <c r="AS273" s="50"/>
    </row>
    <row r="274" spans="1:45" x14ac:dyDescent="0.25">
      <c r="A274" s="5" t="s">
        <v>101</v>
      </c>
      <c r="B274" s="45" t="s">
        <v>144</v>
      </c>
      <c r="H274" s="124"/>
      <c r="I274" s="124"/>
      <c r="J274" s="120"/>
      <c r="K274" s="120"/>
      <c r="L274" s="120"/>
      <c r="M274" s="120"/>
      <c r="N274" s="120"/>
      <c r="O274" s="120"/>
      <c r="AS274" s="50"/>
    </row>
    <row r="275" spans="1:45" x14ac:dyDescent="0.25">
      <c r="A275" s="5" t="s">
        <v>102</v>
      </c>
      <c r="B275" s="45" t="s">
        <v>144</v>
      </c>
      <c r="H275" s="124"/>
      <c r="I275" s="124"/>
      <c r="J275" s="120"/>
      <c r="K275" s="120"/>
      <c r="L275" s="120"/>
      <c r="M275" s="120"/>
      <c r="N275" s="120"/>
      <c r="O275" s="120"/>
      <c r="AS275" s="50"/>
    </row>
    <row r="276" spans="1:45" x14ac:dyDescent="0.25">
      <c r="A276" s="5" t="s">
        <v>103</v>
      </c>
      <c r="B276" s="45" t="s">
        <v>144</v>
      </c>
      <c r="H276" s="124"/>
      <c r="I276" s="124"/>
      <c r="J276" s="120"/>
      <c r="K276" s="120"/>
      <c r="L276" s="120"/>
      <c r="M276" s="120"/>
      <c r="N276" s="120"/>
      <c r="O276" s="120"/>
      <c r="AS276" s="50"/>
    </row>
    <row r="277" spans="1:45" x14ac:dyDescent="0.25">
      <c r="A277" s="5" t="s">
        <v>104</v>
      </c>
      <c r="B277" s="45" t="s">
        <v>144</v>
      </c>
      <c r="H277" s="124"/>
      <c r="I277" s="124"/>
      <c r="J277" s="120"/>
      <c r="K277" s="120"/>
      <c r="L277" s="120"/>
      <c r="M277" s="120"/>
      <c r="N277" s="120"/>
      <c r="O277" s="120"/>
      <c r="AS277" s="50"/>
    </row>
    <row r="278" spans="1:45" x14ac:dyDescent="0.25">
      <c r="A278" s="5" t="s">
        <v>105</v>
      </c>
      <c r="B278" s="45" t="s">
        <v>144</v>
      </c>
      <c r="H278" s="124"/>
      <c r="I278" s="124"/>
      <c r="J278" s="120"/>
      <c r="K278" s="120"/>
      <c r="L278" s="120"/>
      <c r="M278" s="120"/>
      <c r="N278" s="120"/>
      <c r="O278" s="120"/>
      <c r="AS278" s="50"/>
    </row>
    <row r="279" spans="1:45" x14ac:dyDescent="0.25">
      <c r="A279" s="5" t="s">
        <v>106</v>
      </c>
      <c r="B279" s="45" t="s">
        <v>144</v>
      </c>
      <c r="H279" s="124"/>
      <c r="I279" s="124"/>
      <c r="J279" s="120"/>
      <c r="K279" s="120"/>
      <c r="L279" s="120"/>
      <c r="M279" s="120"/>
      <c r="N279" s="120"/>
      <c r="O279" s="120"/>
      <c r="AS279" s="50"/>
    </row>
    <row r="280" spans="1:45" x14ac:dyDescent="0.25">
      <c r="A280" s="5" t="s">
        <v>107</v>
      </c>
      <c r="B280" s="45" t="s">
        <v>144</v>
      </c>
      <c r="H280" s="124"/>
      <c r="I280" s="124"/>
      <c r="J280" s="120"/>
      <c r="K280" s="120"/>
      <c r="L280" s="120"/>
      <c r="M280" s="120"/>
      <c r="N280" s="120"/>
      <c r="O280" s="120"/>
      <c r="AS280" s="50"/>
    </row>
    <row r="281" spans="1:45" x14ac:dyDescent="0.25">
      <c r="A281" s="5" t="s">
        <v>108</v>
      </c>
      <c r="B281" s="45" t="s">
        <v>144</v>
      </c>
      <c r="H281" s="124"/>
      <c r="I281" s="124"/>
      <c r="J281" s="120"/>
      <c r="K281" s="120"/>
      <c r="L281" s="120"/>
      <c r="M281" s="120"/>
      <c r="N281" s="120"/>
      <c r="O281" s="120"/>
      <c r="AS281" s="50"/>
    </row>
    <row r="282" spans="1:45" x14ac:dyDescent="0.25">
      <c r="A282" s="5" t="s">
        <v>109</v>
      </c>
      <c r="B282" s="45" t="s">
        <v>144</v>
      </c>
      <c r="H282" s="124"/>
      <c r="I282" s="124"/>
      <c r="J282" s="120"/>
      <c r="K282" s="120"/>
      <c r="L282" s="120"/>
      <c r="M282" s="120"/>
      <c r="N282" s="120"/>
      <c r="O282" s="120"/>
      <c r="AS282" s="50"/>
    </row>
    <row r="283" spans="1:45" x14ac:dyDescent="0.25">
      <c r="A283" s="5" t="s">
        <v>110</v>
      </c>
      <c r="B283" s="45" t="s">
        <v>144</v>
      </c>
      <c r="H283" s="124"/>
      <c r="I283" s="124"/>
      <c r="J283" s="120"/>
      <c r="K283" s="120"/>
      <c r="L283" s="120"/>
      <c r="M283" s="120"/>
      <c r="N283" s="120"/>
      <c r="O283" s="120"/>
      <c r="AS283" s="50"/>
    </row>
    <row r="284" spans="1:45" x14ac:dyDescent="0.25">
      <c r="A284" s="5" t="s">
        <v>111</v>
      </c>
      <c r="B284" s="45" t="s">
        <v>144</v>
      </c>
      <c r="H284" s="124"/>
      <c r="I284" s="124"/>
      <c r="J284" s="120"/>
      <c r="K284" s="120"/>
      <c r="L284" s="120"/>
      <c r="M284" s="120"/>
      <c r="N284" s="120"/>
      <c r="O284" s="120"/>
      <c r="AS284" s="50"/>
    </row>
    <row r="285" spans="1:45" x14ac:dyDescent="0.25">
      <c r="A285" s="5" t="s">
        <v>112</v>
      </c>
      <c r="B285" s="45" t="s">
        <v>144</v>
      </c>
      <c r="H285" s="124"/>
      <c r="I285" s="124"/>
      <c r="J285" s="120"/>
      <c r="K285" s="120"/>
      <c r="L285" s="120"/>
      <c r="M285" s="120"/>
      <c r="N285" s="120"/>
      <c r="O285" s="120"/>
      <c r="AS285" s="50"/>
    </row>
    <row r="286" spans="1:45" x14ac:dyDescent="0.25">
      <c r="A286" s="5" t="s">
        <v>113</v>
      </c>
      <c r="B286" s="45" t="s">
        <v>144</v>
      </c>
      <c r="H286" s="124"/>
      <c r="I286" s="124"/>
      <c r="J286" s="120"/>
      <c r="K286" s="120"/>
      <c r="L286" s="120"/>
      <c r="M286" s="120"/>
      <c r="N286" s="120"/>
      <c r="O286" s="120"/>
      <c r="AS286" s="50"/>
    </row>
    <row r="287" spans="1:45" x14ac:dyDescent="0.25">
      <c r="A287" s="5" t="s">
        <v>114</v>
      </c>
      <c r="B287" s="45" t="s">
        <v>144</v>
      </c>
      <c r="H287" s="124"/>
      <c r="I287" s="124"/>
      <c r="J287" s="120"/>
      <c r="K287" s="120"/>
      <c r="L287" s="120"/>
      <c r="M287" s="120"/>
      <c r="N287" s="120"/>
      <c r="O287" s="120"/>
      <c r="AS287" s="50"/>
    </row>
    <row r="288" spans="1:45" x14ac:dyDescent="0.25">
      <c r="A288" s="5" t="s">
        <v>115</v>
      </c>
      <c r="B288" s="45" t="s">
        <v>144</v>
      </c>
      <c r="H288" s="124"/>
      <c r="I288" s="124"/>
      <c r="J288" s="120"/>
      <c r="K288" s="120"/>
      <c r="L288" s="120"/>
      <c r="M288" s="120"/>
      <c r="N288" s="120"/>
      <c r="O288" s="120"/>
      <c r="AS288" s="50"/>
    </row>
    <row r="289" spans="1:45" x14ac:dyDescent="0.25">
      <c r="A289" s="5" t="s">
        <v>116</v>
      </c>
      <c r="B289" s="45" t="s">
        <v>144</v>
      </c>
      <c r="H289" s="124"/>
      <c r="I289" s="124"/>
      <c r="J289" s="120"/>
      <c r="K289" s="120"/>
      <c r="L289" s="120"/>
      <c r="M289" s="120"/>
      <c r="N289" s="120"/>
      <c r="O289" s="120"/>
      <c r="AS289" s="50"/>
    </row>
    <row r="290" spans="1:45" x14ac:dyDescent="0.25">
      <c r="A290" s="5" t="s">
        <v>117</v>
      </c>
      <c r="B290" s="45" t="s">
        <v>144</v>
      </c>
      <c r="H290" s="124"/>
      <c r="I290" s="124"/>
      <c r="J290" s="120"/>
      <c r="K290" s="120"/>
      <c r="L290" s="120"/>
      <c r="M290" s="120"/>
      <c r="N290" s="120"/>
      <c r="O290" s="120"/>
      <c r="AS290" s="50"/>
    </row>
    <row r="291" spans="1:45" x14ac:dyDescent="0.25">
      <c r="A291" s="5" t="s">
        <v>118</v>
      </c>
      <c r="B291" s="45" t="s">
        <v>144</v>
      </c>
      <c r="H291" s="124"/>
      <c r="I291" s="124"/>
      <c r="J291" s="120"/>
      <c r="K291" s="120"/>
      <c r="L291" s="120"/>
      <c r="M291" s="120"/>
      <c r="N291" s="120"/>
      <c r="O291" s="120"/>
      <c r="AS291" s="50"/>
    </row>
    <row r="292" spans="1:45" x14ac:dyDescent="0.25">
      <c r="A292" s="5" t="s">
        <v>119</v>
      </c>
      <c r="B292" s="45" t="s">
        <v>144</v>
      </c>
      <c r="H292" s="124"/>
      <c r="I292" s="124"/>
      <c r="J292" s="120"/>
      <c r="K292" s="120"/>
      <c r="L292" s="120"/>
      <c r="M292" s="120"/>
      <c r="N292" s="120"/>
      <c r="O292" s="120"/>
      <c r="AS292" s="50"/>
    </row>
    <row r="293" spans="1:45" x14ac:dyDescent="0.25">
      <c r="A293" s="5" t="s">
        <v>120</v>
      </c>
      <c r="B293" s="45" t="s">
        <v>144</v>
      </c>
      <c r="H293" s="124"/>
      <c r="I293" s="124"/>
      <c r="J293" s="120"/>
      <c r="K293" s="120"/>
      <c r="L293" s="120"/>
      <c r="M293" s="120"/>
      <c r="N293" s="120"/>
      <c r="O293" s="120"/>
      <c r="AS293" s="50"/>
    </row>
    <row r="294" spans="1:45" x14ac:dyDescent="0.25">
      <c r="A294" s="5" t="s">
        <v>121</v>
      </c>
      <c r="B294" s="45" t="s">
        <v>144</v>
      </c>
      <c r="H294" s="124"/>
      <c r="I294" s="124"/>
      <c r="J294" s="120"/>
      <c r="K294" s="120"/>
      <c r="L294" s="120"/>
      <c r="M294" s="120"/>
      <c r="N294" s="120"/>
      <c r="O294" s="120"/>
      <c r="AS294" s="50"/>
    </row>
    <row r="295" spans="1:45" x14ac:dyDescent="0.25">
      <c r="A295" s="5" t="s">
        <v>122</v>
      </c>
      <c r="B295" s="45" t="s">
        <v>144</v>
      </c>
      <c r="H295" s="124"/>
      <c r="I295" s="124"/>
      <c r="J295" s="120"/>
      <c r="K295" s="120"/>
      <c r="L295" s="120"/>
      <c r="M295" s="120"/>
      <c r="N295" s="120"/>
      <c r="O295" s="120"/>
      <c r="AS295" s="50"/>
    </row>
    <row r="296" spans="1:45" x14ac:dyDescent="0.25">
      <c r="A296" s="5" t="s">
        <v>123</v>
      </c>
      <c r="B296" s="45" t="s">
        <v>144</v>
      </c>
      <c r="H296" s="124"/>
      <c r="I296" s="124"/>
      <c r="J296" s="120"/>
      <c r="K296" s="120"/>
      <c r="L296" s="120"/>
      <c r="M296" s="120"/>
      <c r="N296" s="120"/>
      <c r="O296" s="120"/>
      <c r="AS296" s="50"/>
    </row>
    <row r="297" spans="1:45" x14ac:dyDescent="0.25">
      <c r="A297" s="5" t="s">
        <v>124</v>
      </c>
      <c r="B297" s="45" t="s">
        <v>144</v>
      </c>
      <c r="H297" s="124"/>
      <c r="I297" s="124"/>
      <c r="J297" s="120"/>
      <c r="K297" s="120"/>
      <c r="L297" s="120"/>
      <c r="M297" s="120"/>
      <c r="N297" s="120"/>
      <c r="O297" s="120"/>
      <c r="AS297" s="50"/>
    </row>
    <row r="298" spans="1:45" x14ac:dyDescent="0.25">
      <c r="A298" s="5" t="s">
        <v>125</v>
      </c>
      <c r="B298" s="45" t="s">
        <v>144</v>
      </c>
      <c r="H298" s="124"/>
      <c r="I298" s="124"/>
      <c r="J298" s="120"/>
      <c r="K298" s="120"/>
      <c r="L298" s="120"/>
      <c r="M298" s="120"/>
      <c r="N298" s="120"/>
      <c r="O298" s="120"/>
      <c r="AS298" s="50"/>
    </row>
    <row r="299" spans="1:45" x14ac:dyDescent="0.25">
      <c r="A299" s="5" t="s">
        <v>126</v>
      </c>
      <c r="B299" s="45" t="s">
        <v>144</v>
      </c>
      <c r="H299" s="124"/>
      <c r="I299" s="124"/>
      <c r="J299" s="120"/>
      <c r="K299" s="120"/>
      <c r="L299" s="120"/>
      <c r="M299" s="120"/>
      <c r="N299" s="120"/>
      <c r="O299" s="120"/>
      <c r="AS299" s="50"/>
    </row>
    <row r="300" spans="1:45" x14ac:dyDescent="0.25">
      <c r="A300" s="5" t="s">
        <v>127</v>
      </c>
      <c r="B300" s="45" t="s">
        <v>144</v>
      </c>
      <c r="H300" s="124"/>
      <c r="I300" s="124"/>
      <c r="J300" s="120"/>
      <c r="K300" s="120"/>
      <c r="L300" s="120"/>
      <c r="M300" s="120"/>
      <c r="N300" s="120"/>
      <c r="O300" s="120"/>
      <c r="AS300" s="50"/>
    </row>
    <row r="301" spans="1:45" x14ac:dyDescent="0.25">
      <c r="A301" s="5" t="s">
        <v>128</v>
      </c>
      <c r="B301" s="45" t="s">
        <v>144</v>
      </c>
      <c r="H301" s="124"/>
      <c r="I301" s="124"/>
      <c r="J301" s="120"/>
      <c r="K301" s="120"/>
      <c r="L301" s="120"/>
      <c r="M301" s="120"/>
      <c r="N301" s="120"/>
      <c r="O301" s="120"/>
      <c r="AS301" s="50"/>
    </row>
    <row r="302" spans="1:45" x14ac:dyDescent="0.25">
      <c r="A302" s="5" t="s">
        <v>129</v>
      </c>
      <c r="B302" s="45" t="s">
        <v>144</v>
      </c>
      <c r="H302" s="124"/>
      <c r="I302" s="124"/>
      <c r="J302" s="120"/>
      <c r="K302" s="120"/>
      <c r="L302" s="120"/>
      <c r="M302" s="120"/>
      <c r="N302" s="120"/>
      <c r="O302" s="120"/>
      <c r="AS302" s="50"/>
    </row>
    <row r="303" spans="1:45" x14ac:dyDescent="0.25">
      <c r="A303" s="5" t="s">
        <v>130</v>
      </c>
      <c r="B303" s="45" t="s">
        <v>144</v>
      </c>
      <c r="H303" s="124"/>
      <c r="I303" s="124"/>
      <c r="J303" s="120"/>
      <c r="K303" s="120"/>
      <c r="L303" s="120"/>
      <c r="M303" s="120"/>
      <c r="N303" s="120"/>
      <c r="O303" s="120"/>
      <c r="AS303" s="50"/>
    </row>
    <row r="304" spans="1:45" x14ac:dyDescent="0.25">
      <c r="A304" s="5" t="s">
        <v>131</v>
      </c>
      <c r="B304" s="45" t="s">
        <v>144</v>
      </c>
      <c r="H304" s="124"/>
      <c r="I304" s="124"/>
      <c r="J304" s="120"/>
      <c r="K304" s="120"/>
      <c r="L304" s="120"/>
      <c r="M304" s="120"/>
      <c r="N304" s="120"/>
      <c r="O304" s="120"/>
      <c r="AS304" s="50"/>
    </row>
    <row r="305" spans="1:54" x14ac:dyDescent="0.25">
      <c r="A305" s="5" t="s">
        <v>132</v>
      </c>
      <c r="B305" s="45" t="s">
        <v>144</v>
      </c>
      <c r="H305" s="124"/>
      <c r="I305" s="124"/>
      <c r="J305" s="120"/>
      <c r="K305" s="120"/>
      <c r="L305" s="120"/>
      <c r="M305" s="120"/>
      <c r="N305" s="120"/>
      <c r="O305" s="120"/>
      <c r="AS305" s="50"/>
    </row>
    <row r="306" spans="1:54" x14ac:dyDescent="0.25">
      <c r="A306" s="5" t="s">
        <v>133</v>
      </c>
      <c r="B306" s="45" t="s">
        <v>144</v>
      </c>
      <c r="H306" s="124"/>
      <c r="I306" s="124"/>
      <c r="J306" s="120"/>
      <c r="K306" s="120"/>
      <c r="L306" s="120"/>
      <c r="M306" s="120"/>
      <c r="N306" s="120"/>
      <c r="O306" s="120"/>
      <c r="AS306" s="50"/>
    </row>
    <row r="307" spans="1:54" x14ac:dyDescent="0.25">
      <c r="A307" s="5" t="s">
        <v>134</v>
      </c>
      <c r="B307" s="45" t="s">
        <v>144</v>
      </c>
      <c r="H307" s="124"/>
      <c r="I307" s="124"/>
      <c r="J307" s="120"/>
      <c r="K307" s="120"/>
      <c r="L307" s="120"/>
      <c r="M307" s="120"/>
      <c r="N307" s="120"/>
      <c r="O307" s="120"/>
      <c r="AS307" s="50"/>
    </row>
    <row r="308" spans="1:54" x14ac:dyDescent="0.25">
      <c r="A308" s="5" t="s">
        <v>135</v>
      </c>
      <c r="B308" s="45" t="s">
        <v>144</v>
      </c>
      <c r="H308" s="124"/>
      <c r="I308" s="124"/>
      <c r="J308" s="120"/>
      <c r="K308" s="120"/>
      <c r="L308" s="120"/>
      <c r="M308" s="120"/>
      <c r="N308" s="120"/>
      <c r="O308" s="120"/>
      <c r="AS308" s="50"/>
    </row>
    <row r="309" spans="1:54" x14ac:dyDescent="0.25">
      <c r="A309" s="5" t="s">
        <v>136</v>
      </c>
      <c r="B309" s="45" t="s">
        <v>144</v>
      </c>
      <c r="H309" s="124"/>
      <c r="I309" s="124"/>
      <c r="J309" s="120"/>
      <c r="K309" s="120"/>
      <c r="L309" s="120"/>
      <c r="M309" s="120"/>
      <c r="N309" s="120"/>
      <c r="O309" s="120"/>
      <c r="AS309" s="50"/>
    </row>
    <row r="310" spans="1:54" x14ac:dyDescent="0.25">
      <c r="A310" s="5" t="s">
        <v>137</v>
      </c>
      <c r="B310" s="45" t="s">
        <v>144</v>
      </c>
      <c r="H310" s="124"/>
      <c r="I310" s="124"/>
      <c r="J310" s="120"/>
      <c r="K310" s="120"/>
      <c r="L310" s="120"/>
      <c r="M310" s="120"/>
      <c r="N310" s="120"/>
      <c r="O310" s="120"/>
      <c r="AS310" s="50"/>
    </row>
    <row r="311" spans="1:54" x14ac:dyDescent="0.25">
      <c r="A311" s="5" t="s">
        <v>138</v>
      </c>
      <c r="B311" s="45" t="s">
        <v>144</v>
      </c>
      <c r="H311" s="124"/>
      <c r="I311" s="124"/>
      <c r="J311" s="120"/>
      <c r="K311" s="120"/>
      <c r="L311" s="120"/>
      <c r="M311" s="120"/>
      <c r="N311" s="120"/>
      <c r="O311" s="120"/>
      <c r="AS311" s="50"/>
    </row>
    <row r="312" spans="1:54" x14ac:dyDescent="0.25">
      <c r="A312" s="5" t="s">
        <v>139</v>
      </c>
      <c r="B312" s="45" t="s">
        <v>144</v>
      </c>
      <c r="H312" s="124"/>
      <c r="I312" s="124"/>
      <c r="J312" s="120"/>
      <c r="K312" s="120"/>
      <c r="L312" s="120"/>
      <c r="M312" s="120"/>
      <c r="N312" s="120"/>
      <c r="O312" s="120"/>
      <c r="AS312" s="50"/>
    </row>
    <row r="313" spans="1:54" x14ac:dyDescent="0.25">
      <c r="A313" s="5" t="s">
        <v>140</v>
      </c>
      <c r="B313" s="45" t="s">
        <v>144</v>
      </c>
      <c r="H313" s="124"/>
      <c r="I313" s="124"/>
      <c r="J313" s="120"/>
      <c r="K313" s="120"/>
      <c r="L313" s="120"/>
      <c r="M313" s="120"/>
      <c r="N313" s="120"/>
      <c r="O313" s="120"/>
      <c r="AS313" s="50"/>
    </row>
    <row r="314" spans="1:54" ht="15.75" thickBot="1" x14ac:dyDescent="0.3">
      <c r="A314" s="131" t="s">
        <v>141</v>
      </c>
      <c r="B314" s="14" t="s">
        <v>144</v>
      </c>
      <c r="C314" s="30"/>
      <c r="D314" s="14"/>
      <c r="E314" s="14"/>
      <c r="F314" s="14"/>
      <c r="G314" s="14"/>
      <c r="H314" s="125"/>
      <c r="I314" s="125"/>
      <c r="J314" s="14"/>
      <c r="K314" s="14"/>
      <c r="L314" s="14"/>
      <c r="M314" s="14"/>
      <c r="N314" s="14"/>
      <c r="O314" s="14"/>
      <c r="P314" s="30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30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30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</row>
    <row r="315" spans="1:54" ht="14.25" customHeight="1" x14ac:dyDescent="0.25">
      <c r="S315" s="31"/>
      <c r="T315" s="31"/>
      <c r="U315" s="31"/>
      <c r="V315" s="31"/>
      <c r="W315" s="31"/>
      <c r="X315" s="31"/>
      <c r="Y315" s="31"/>
      <c r="Z315" s="46"/>
      <c r="AA315" s="46"/>
      <c r="AB315" s="46"/>
      <c r="AE315" s="31"/>
      <c r="AF315" s="31"/>
      <c r="AG315" s="31"/>
      <c r="AR315" s="31"/>
    </row>
    <row r="316" spans="1:54" x14ac:dyDescent="0.25">
      <c r="S316" s="31"/>
      <c r="T316" s="31"/>
      <c r="U316" s="31"/>
      <c r="V316" s="31"/>
      <c r="W316" s="31"/>
      <c r="X316" s="31"/>
      <c r="Y316" s="31"/>
      <c r="Z316" s="46"/>
      <c r="AA316" s="46"/>
      <c r="AB316" s="46"/>
      <c r="AE316" s="31"/>
      <c r="AF316" s="31"/>
      <c r="AG316" s="31"/>
      <c r="AR316" s="31"/>
    </row>
    <row r="317" spans="1:54" x14ac:dyDescent="0.25">
      <c r="S317" s="31"/>
      <c r="T317" s="31"/>
      <c r="U317" s="31"/>
      <c r="V317" s="31"/>
      <c r="W317" s="31"/>
      <c r="X317" s="31"/>
      <c r="Y317" s="31"/>
      <c r="Z317" s="46"/>
      <c r="AA317" s="46"/>
      <c r="AB317" s="46"/>
      <c r="AE317" s="31"/>
      <c r="AF317" s="31"/>
      <c r="AG317" s="31"/>
      <c r="AR317" s="31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9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194" sqref="P194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0"/>
    <col min="6" max="16384" width="9" style="45"/>
  </cols>
  <sheetData>
    <row r="1" spans="1:15" ht="30" customHeight="1" x14ac:dyDescent="0.25">
      <c r="A1" s="245" t="s">
        <v>282</v>
      </c>
      <c r="B1" s="245"/>
      <c r="D1" s="254" t="s">
        <v>16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x14ac:dyDescent="0.25">
      <c r="A2" s="43" t="s">
        <v>0</v>
      </c>
      <c r="B2" s="2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</row>
    <row r="3" spans="1:15" x14ac:dyDescent="0.25">
      <c r="A3" s="45" t="s">
        <v>38</v>
      </c>
      <c r="B3" s="45" t="s">
        <v>144</v>
      </c>
      <c r="D3" s="8">
        <v>2</v>
      </c>
      <c r="E3" s="8">
        <v>13</v>
      </c>
      <c r="F3" s="8">
        <v>1</v>
      </c>
      <c r="G3" s="8"/>
      <c r="H3" s="8"/>
      <c r="I3" s="8"/>
      <c r="J3" s="8"/>
      <c r="K3" s="8"/>
      <c r="L3" s="8"/>
      <c r="M3" s="8">
        <v>17</v>
      </c>
      <c r="N3" s="8">
        <v>4</v>
      </c>
      <c r="O3" s="8">
        <v>30</v>
      </c>
    </row>
    <row r="4" spans="1:15" x14ac:dyDescent="0.25">
      <c r="A4" s="45" t="s">
        <v>39</v>
      </c>
      <c r="B4" s="45" t="s">
        <v>144</v>
      </c>
      <c r="E4" s="50">
        <v>3</v>
      </c>
      <c r="G4" s="72"/>
      <c r="H4" s="72"/>
      <c r="I4" s="72"/>
      <c r="M4" s="45">
        <v>8</v>
      </c>
      <c r="N4" s="45">
        <v>1</v>
      </c>
      <c r="O4" s="45">
        <v>4</v>
      </c>
    </row>
    <row r="5" spans="1:15" x14ac:dyDescent="0.25">
      <c r="A5" s="45" t="s">
        <v>40</v>
      </c>
      <c r="B5" s="45" t="s">
        <v>144</v>
      </c>
      <c r="G5" s="72"/>
      <c r="H5" s="72"/>
      <c r="I5" s="72"/>
    </row>
    <row r="6" spans="1:15" x14ac:dyDescent="0.25">
      <c r="A6" s="45" t="s">
        <v>41</v>
      </c>
      <c r="B6" s="45" t="s">
        <v>144</v>
      </c>
      <c r="D6" s="50">
        <v>24</v>
      </c>
      <c r="E6" s="50">
        <v>29</v>
      </c>
      <c r="F6" s="45">
        <v>32</v>
      </c>
      <c r="G6" s="72">
        <v>12</v>
      </c>
      <c r="H6" s="72">
        <v>12</v>
      </c>
      <c r="I6" s="72">
        <v>12</v>
      </c>
      <c r="J6" s="45">
        <v>12</v>
      </c>
      <c r="K6" s="45">
        <v>12</v>
      </c>
      <c r="L6" s="45">
        <v>12</v>
      </c>
      <c r="M6" s="45">
        <v>211</v>
      </c>
      <c r="N6" s="45">
        <v>52</v>
      </c>
      <c r="O6" s="45">
        <v>61</v>
      </c>
    </row>
    <row r="7" spans="1:15" x14ac:dyDescent="0.25">
      <c r="A7" s="45" t="s">
        <v>42</v>
      </c>
      <c r="B7" s="45" t="s">
        <v>144</v>
      </c>
      <c r="D7" s="50">
        <v>13</v>
      </c>
      <c r="E7" s="50">
        <v>10</v>
      </c>
      <c r="F7" s="45">
        <v>15</v>
      </c>
      <c r="G7" s="72">
        <v>8</v>
      </c>
      <c r="H7" s="72">
        <v>8</v>
      </c>
      <c r="I7" s="72">
        <v>7</v>
      </c>
      <c r="J7" s="45">
        <v>7</v>
      </c>
      <c r="K7" s="45">
        <v>7</v>
      </c>
      <c r="L7" s="45">
        <v>7</v>
      </c>
      <c r="M7" s="45">
        <v>61</v>
      </c>
      <c r="N7" s="45">
        <v>17</v>
      </c>
      <c r="O7" s="45">
        <v>22</v>
      </c>
    </row>
    <row r="8" spans="1:15" x14ac:dyDescent="0.25">
      <c r="A8" s="45" t="s">
        <v>43</v>
      </c>
      <c r="B8" s="45" t="s">
        <v>144</v>
      </c>
      <c r="D8" s="50">
        <v>3</v>
      </c>
      <c r="E8" s="50">
        <v>7</v>
      </c>
      <c r="F8" s="45">
        <v>9</v>
      </c>
      <c r="G8" s="72"/>
      <c r="H8" s="72"/>
      <c r="I8" s="72"/>
      <c r="M8" s="45">
        <v>48</v>
      </c>
      <c r="N8" s="45">
        <v>15</v>
      </c>
      <c r="O8" s="45">
        <v>35</v>
      </c>
    </row>
    <row r="9" spans="1:15" x14ac:dyDescent="0.25">
      <c r="A9" s="45" t="s">
        <v>44</v>
      </c>
      <c r="B9" s="45" t="s">
        <v>144</v>
      </c>
      <c r="D9" s="50">
        <v>20</v>
      </c>
      <c r="E9" s="50">
        <v>17</v>
      </c>
      <c r="F9" s="45">
        <v>20</v>
      </c>
      <c r="G9" s="72">
        <v>11</v>
      </c>
      <c r="H9" s="72">
        <v>11</v>
      </c>
      <c r="I9" s="72">
        <v>12</v>
      </c>
      <c r="J9" s="45">
        <v>11</v>
      </c>
      <c r="K9" s="45">
        <v>12</v>
      </c>
      <c r="L9" s="45">
        <v>11</v>
      </c>
      <c r="M9" s="45">
        <v>67</v>
      </c>
      <c r="N9" s="45">
        <v>18</v>
      </c>
      <c r="O9" s="45">
        <v>27</v>
      </c>
    </row>
    <row r="10" spans="1:15" x14ac:dyDescent="0.25">
      <c r="A10" s="45" t="s">
        <v>45</v>
      </c>
      <c r="B10" s="45" t="s">
        <v>144</v>
      </c>
      <c r="D10" s="50">
        <v>57</v>
      </c>
      <c r="E10" s="50">
        <v>29</v>
      </c>
      <c r="F10" s="45">
        <v>47</v>
      </c>
      <c r="G10" s="72">
        <v>16</v>
      </c>
      <c r="H10" s="72">
        <v>23</v>
      </c>
      <c r="I10" s="72">
        <v>23</v>
      </c>
      <c r="J10" s="45">
        <v>22</v>
      </c>
      <c r="K10" s="45">
        <v>21</v>
      </c>
      <c r="L10" s="45">
        <v>21</v>
      </c>
      <c r="M10" s="45">
        <v>202</v>
      </c>
      <c r="N10" s="45">
        <v>69</v>
      </c>
      <c r="O10" s="45">
        <v>107</v>
      </c>
    </row>
    <row r="11" spans="1:15" x14ac:dyDescent="0.25">
      <c r="A11" s="45" t="s">
        <v>46</v>
      </c>
      <c r="B11" s="45" t="s">
        <v>144</v>
      </c>
      <c r="D11" s="50">
        <v>2</v>
      </c>
      <c r="E11" s="50">
        <v>1</v>
      </c>
      <c r="F11" s="45">
        <v>2</v>
      </c>
      <c r="G11" s="72">
        <v>1</v>
      </c>
      <c r="H11" s="72">
        <v>1</v>
      </c>
      <c r="I11" s="72">
        <v>1</v>
      </c>
      <c r="J11" s="45">
        <v>1</v>
      </c>
      <c r="K11" s="45">
        <v>1</v>
      </c>
      <c r="L11" s="45">
        <v>1</v>
      </c>
      <c r="M11" s="45">
        <v>10</v>
      </c>
      <c r="N11" s="45">
        <v>3</v>
      </c>
      <c r="O11" s="45">
        <v>3</v>
      </c>
    </row>
    <row r="12" spans="1:15" x14ac:dyDescent="0.25">
      <c r="A12" s="45" t="s">
        <v>47</v>
      </c>
      <c r="B12" s="45" t="s">
        <v>144</v>
      </c>
      <c r="D12" s="50">
        <v>9</v>
      </c>
      <c r="E12" s="50">
        <v>6</v>
      </c>
      <c r="F12" s="45">
        <v>5</v>
      </c>
      <c r="G12" s="72">
        <v>3</v>
      </c>
      <c r="H12" s="72">
        <v>3</v>
      </c>
      <c r="I12" s="72">
        <v>3</v>
      </c>
      <c r="J12" s="45">
        <v>3</v>
      </c>
      <c r="K12" s="45">
        <v>3</v>
      </c>
      <c r="L12" s="45">
        <v>3</v>
      </c>
      <c r="M12" s="45">
        <v>59</v>
      </c>
      <c r="N12" s="45">
        <v>17</v>
      </c>
      <c r="O12" s="45">
        <v>15</v>
      </c>
    </row>
    <row r="13" spans="1:15" x14ac:dyDescent="0.25">
      <c r="A13" s="45" t="s">
        <v>48</v>
      </c>
      <c r="B13" s="45" t="s">
        <v>144</v>
      </c>
      <c r="G13" s="72"/>
      <c r="H13" s="72"/>
      <c r="I13" s="72"/>
    </row>
    <row r="14" spans="1:15" x14ac:dyDescent="0.25">
      <c r="A14" s="45" t="s">
        <v>49</v>
      </c>
      <c r="B14" s="45" t="s">
        <v>144</v>
      </c>
      <c r="D14" s="50">
        <v>3</v>
      </c>
      <c r="E14" s="50">
        <v>3</v>
      </c>
      <c r="F14" s="45">
        <v>3</v>
      </c>
      <c r="G14" s="72">
        <v>2</v>
      </c>
      <c r="H14" s="72">
        <v>2</v>
      </c>
      <c r="I14" s="72">
        <v>2</v>
      </c>
      <c r="J14" s="45">
        <v>2</v>
      </c>
      <c r="K14" s="45">
        <v>2</v>
      </c>
      <c r="L14" s="45">
        <v>2</v>
      </c>
      <c r="M14" s="45">
        <v>22</v>
      </c>
      <c r="N14" s="45">
        <v>2</v>
      </c>
      <c r="O14" s="45">
        <v>8</v>
      </c>
    </row>
    <row r="15" spans="1:15" x14ac:dyDescent="0.25">
      <c r="A15" s="45" t="s">
        <v>50</v>
      </c>
      <c r="B15" s="45" t="s">
        <v>144</v>
      </c>
      <c r="D15" s="50">
        <v>10</v>
      </c>
      <c r="E15" s="50">
        <v>9</v>
      </c>
      <c r="F15" s="45">
        <v>25</v>
      </c>
      <c r="G15" s="72">
        <v>2</v>
      </c>
      <c r="H15" s="72">
        <v>2</v>
      </c>
      <c r="I15" s="72">
        <v>2</v>
      </c>
      <c r="J15" s="45">
        <v>2</v>
      </c>
      <c r="K15" s="45">
        <v>2</v>
      </c>
      <c r="L15" s="45">
        <v>2</v>
      </c>
      <c r="M15" s="45">
        <v>109</v>
      </c>
      <c r="N15" s="45">
        <v>20</v>
      </c>
      <c r="O15" s="45">
        <v>32</v>
      </c>
    </row>
    <row r="16" spans="1:15" x14ac:dyDescent="0.25">
      <c r="A16" s="45" t="s">
        <v>51</v>
      </c>
      <c r="B16" s="45" t="s">
        <v>144</v>
      </c>
      <c r="E16" s="50">
        <v>2</v>
      </c>
      <c r="G16" s="72"/>
      <c r="H16" s="72"/>
      <c r="I16" s="72"/>
      <c r="M16" s="45">
        <v>5</v>
      </c>
      <c r="O16" s="45">
        <v>1</v>
      </c>
    </row>
    <row r="17" spans="1:15" x14ac:dyDescent="0.25">
      <c r="A17" s="45" t="s">
        <v>52</v>
      </c>
      <c r="B17" s="45" t="s">
        <v>144</v>
      </c>
      <c r="D17" s="50">
        <v>60</v>
      </c>
      <c r="E17" s="50">
        <v>59</v>
      </c>
      <c r="F17" s="45">
        <v>76</v>
      </c>
      <c r="G17" s="72">
        <v>36</v>
      </c>
      <c r="H17" s="72">
        <v>44</v>
      </c>
      <c r="I17" s="72">
        <v>43</v>
      </c>
      <c r="J17" s="45">
        <v>43</v>
      </c>
      <c r="K17" s="45">
        <v>44</v>
      </c>
      <c r="L17" s="45">
        <v>43</v>
      </c>
      <c r="M17" s="45">
        <v>290</v>
      </c>
      <c r="N17" s="45">
        <v>90</v>
      </c>
      <c r="O17" s="45">
        <v>126</v>
      </c>
    </row>
    <row r="18" spans="1:15" x14ac:dyDescent="0.25">
      <c r="A18" s="45" t="s">
        <v>53</v>
      </c>
      <c r="B18" s="45" t="s">
        <v>144</v>
      </c>
      <c r="D18" s="50">
        <v>4</v>
      </c>
      <c r="E18" s="50">
        <v>3</v>
      </c>
      <c r="F18" s="45">
        <v>4</v>
      </c>
      <c r="G18" s="72">
        <v>2</v>
      </c>
      <c r="H18" s="72">
        <v>2</v>
      </c>
      <c r="I18" s="72">
        <v>2</v>
      </c>
      <c r="J18" s="45">
        <v>2</v>
      </c>
      <c r="K18" s="45">
        <v>2</v>
      </c>
      <c r="L18" s="45">
        <v>2</v>
      </c>
      <c r="M18" s="45">
        <v>13</v>
      </c>
      <c r="N18" s="45">
        <v>1</v>
      </c>
      <c r="O18" s="45">
        <v>7</v>
      </c>
    </row>
    <row r="19" spans="1:15" x14ac:dyDescent="0.25">
      <c r="A19" s="45" t="s">
        <v>54</v>
      </c>
      <c r="B19" s="45" t="s">
        <v>144</v>
      </c>
      <c r="D19" s="50">
        <v>38</v>
      </c>
      <c r="E19" s="50">
        <v>42</v>
      </c>
      <c r="F19" s="45">
        <v>45</v>
      </c>
      <c r="G19" s="72">
        <v>16</v>
      </c>
      <c r="H19" s="72">
        <v>27</v>
      </c>
      <c r="I19" s="72">
        <v>27</v>
      </c>
      <c r="J19" s="45">
        <v>26</v>
      </c>
      <c r="K19" s="45">
        <v>26</v>
      </c>
      <c r="L19" s="45">
        <v>26</v>
      </c>
      <c r="M19" s="45">
        <v>160</v>
      </c>
      <c r="N19" s="45">
        <v>44</v>
      </c>
      <c r="O19" s="45">
        <v>60</v>
      </c>
    </row>
    <row r="20" spans="1:15" x14ac:dyDescent="0.25">
      <c r="A20" s="45" t="s">
        <v>55</v>
      </c>
      <c r="B20" s="45" t="s">
        <v>144</v>
      </c>
      <c r="D20" s="50">
        <v>2</v>
      </c>
      <c r="E20" s="50">
        <v>1</v>
      </c>
      <c r="F20" s="45">
        <v>1</v>
      </c>
      <c r="G20" s="72">
        <v>1</v>
      </c>
      <c r="H20" s="72">
        <v>1</v>
      </c>
      <c r="I20" s="72"/>
      <c r="N20" s="45">
        <v>1</v>
      </c>
    </row>
    <row r="21" spans="1:15" x14ac:dyDescent="0.25">
      <c r="A21" s="45" t="s">
        <v>56</v>
      </c>
      <c r="B21" s="45" t="s">
        <v>144</v>
      </c>
      <c r="D21" s="50">
        <v>36</v>
      </c>
      <c r="E21" s="50">
        <v>34</v>
      </c>
      <c r="F21" s="45">
        <v>26</v>
      </c>
      <c r="G21" s="72">
        <v>11</v>
      </c>
      <c r="H21" s="72">
        <v>14</v>
      </c>
      <c r="I21" s="72">
        <v>13</v>
      </c>
      <c r="J21" s="45">
        <v>12</v>
      </c>
      <c r="K21" s="45">
        <v>12</v>
      </c>
      <c r="L21" s="45">
        <v>12</v>
      </c>
      <c r="M21" s="45">
        <v>164</v>
      </c>
      <c r="N21" s="45">
        <v>53</v>
      </c>
      <c r="O21" s="45">
        <v>66</v>
      </c>
    </row>
    <row r="22" spans="1:15" x14ac:dyDescent="0.25">
      <c r="A22" s="45" t="s">
        <v>57</v>
      </c>
      <c r="B22" s="45" t="s">
        <v>144</v>
      </c>
      <c r="D22" s="50">
        <v>19</v>
      </c>
      <c r="E22" s="50">
        <v>10</v>
      </c>
      <c r="F22" s="45">
        <v>24</v>
      </c>
      <c r="G22" s="72">
        <v>8</v>
      </c>
      <c r="H22" s="72">
        <v>7</v>
      </c>
      <c r="I22" s="72">
        <v>7</v>
      </c>
      <c r="J22" s="45">
        <v>6</v>
      </c>
      <c r="K22" s="45">
        <v>7</v>
      </c>
      <c r="L22" s="45">
        <v>6</v>
      </c>
      <c r="M22" s="45">
        <v>119</v>
      </c>
      <c r="N22" s="45">
        <v>33</v>
      </c>
      <c r="O22" s="45">
        <v>57</v>
      </c>
    </row>
    <row r="23" spans="1:15" x14ac:dyDescent="0.25">
      <c r="A23" s="45" t="s">
        <v>58</v>
      </c>
      <c r="B23" s="45" t="s">
        <v>144</v>
      </c>
      <c r="G23" s="72"/>
      <c r="H23" s="72"/>
      <c r="I23" s="72"/>
      <c r="M23" s="45">
        <v>1</v>
      </c>
    </row>
    <row r="24" spans="1:15" x14ac:dyDescent="0.25">
      <c r="A24" s="45" t="s">
        <v>59</v>
      </c>
      <c r="B24" s="45" t="s">
        <v>144</v>
      </c>
      <c r="D24" s="50">
        <v>14</v>
      </c>
      <c r="E24" s="50">
        <v>15</v>
      </c>
      <c r="F24" s="45">
        <v>11</v>
      </c>
      <c r="G24" s="72">
        <v>10</v>
      </c>
      <c r="H24" s="72">
        <v>10</v>
      </c>
      <c r="I24" s="72">
        <v>9</v>
      </c>
      <c r="J24" s="45">
        <v>9</v>
      </c>
      <c r="K24" s="45">
        <v>9</v>
      </c>
      <c r="L24" s="45">
        <v>9</v>
      </c>
      <c r="M24" s="45">
        <v>62</v>
      </c>
      <c r="N24" s="45">
        <v>12</v>
      </c>
      <c r="O24" s="45">
        <v>19</v>
      </c>
    </row>
    <row r="25" spans="1:15" x14ac:dyDescent="0.25">
      <c r="A25" s="45" t="s">
        <v>60</v>
      </c>
      <c r="B25" s="45" t="s">
        <v>144</v>
      </c>
      <c r="D25" s="50">
        <v>6</v>
      </c>
      <c r="E25" s="50">
        <v>6</v>
      </c>
      <c r="F25" s="45">
        <v>10</v>
      </c>
      <c r="G25" s="72">
        <v>5</v>
      </c>
      <c r="H25" s="72">
        <v>6</v>
      </c>
      <c r="I25" s="72">
        <v>6</v>
      </c>
      <c r="J25" s="45">
        <v>5</v>
      </c>
      <c r="K25" s="45">
        <v>6</v>
      </c>
      <c r="L25" s="45">
        <v>5</v>
      </c>
      <c r="M25" s="45">
        <v>26</v>
      </c>
      <c r="N25" s="45">
        <v>6</v>
      </c>
      <c r="O25" s="45">
        <v>18</v>
      </c>
    </row>
    <row r="26" spans="1:15" x14ac:dyDescent="0.25">
      <c r="A26" s="45" t="s">
        <v>61</v>
      </c>
      <c r="B26" s="45" t="s">
        <v>144</v>
      </c>
      <c r="D26" s="50">
        <v>34</v>
      </c>
      <c r="E26" s="50">
        <v>28</v>
      </c>
      <c r="F26" s="45">
        <v>50</v>
      </c>
      <c r="G26" s="72">
        <v>14</v>
      </c>
      <c r="H26" s="72">
        <v>21</v>
      </c>
      <c r="I26" s="72">
        <v>22</v>
      </c>
      <c r="J26" s="45">
        <v>22</v>
      </c>
      <c r="K26" s="45">
        <v>22</v>
      </c>
      <c r="L26" s="45">
        <v>22</v>
      </c>
      <c r="M26" s="45">
        <v>147</v>
      </c>
      <c r="N26" s="45">
        <v>41</v>
      </c>
      <c r="O26" s="45">
        <v>65</v>
      </c>
    </row>
    <row r="27" spans="1:15" x14ac:dyDescent="0.25">
      <c r="A27" s="45" t="s">
        <v>62</v>
      </c>
      <c r="B27" s="45" t="s">
        <v>144</v>
      </c>
      <c r="D27" s="50">
        <v>4</v>
      </c>
      <c r="E27" s="50">
        <v>5</v>
      </c>
      <c r="F27" s="45">
        <v>11</v>
      </c>
      <c r="G27" s="72">
        <v>4</v>
      </c>
      <c r="H27" s="72">
        <v>4</v>
      </c>
      <c r="I27" s="72">
        <v>4</v>
      </c>
      <c r="J27" s="45">
        <v>2</v>
      </c>
      <c r="K27" s="45">
        <v>4</v>
      </c>
      <c r="L27" s="45">
        <v>1</v>
      </c>
      <c r="M27" s="45">
        <v>20</v>
      </c>
      <c r="N27" s="45">
        <v>8</v>
      </c>
      <c r="O27" s="45">
        <v>11</v>
      </c>
    </row>
    <row r="28" spans="1:15" x14ac:dyDescent="0.25">
      <c r="A28" s="45" t="s">
        <v>63</v>
      </c>
      <c r="B28" s="45" t="s">
        <v>144</v>
      </c>
      <c r="D28" s="50">
        <v>2</v>
      </c>
      <c r="E28" s="50">
        <v>6</v>
      </c>
      <c r="F28" s="45">
        <v>7</v>
      </c>
      <c r="G28" s="72">
        <v>2</v>
      </c>
      <c r="H28" s="72">
        <v>2</v>
      </c>
      <c r="I28" s="72">
        <v>2</v>
      </c>
      <c r="J28" s="45">
        <v>2</v>
      </c>
      <c r="K28" s="45">
        <v>1</v>
      </c>
      <c r="L28" s="45">
        <v>1</v>
      </c>
      <c r="M28" s="45">
        <v>26</v>
      </c>
      <c r="N28" s="45">
        <v>2</v>
      </c>
      <c r="O28" s="45">
        <v>8</v>
      </c>
    </row>
    <row r="29" spans="1:15" x14ac:dyDescent="0.25">
      <c r="A29" s="45" t="s">
        <v>64</v>
      </c>
      <c r="B29" s="45" t="s">
        <v>144</v>
      </c>
      <c r="D29" s="50">
        <v>3</v>
      </c>
      <c r="E29" s="50">
        <v>3</v>
      </c>
      <c r="F29" s="45">
        <v>5</v>
      </c>
      <c r="G29" s="72">
        <v>2</v>
      </c>
      <c r="H29" s="72">
        <v>2</v>
      </c>
      <c r="I29" s="72">
        <v>2</v>
      </c>
      <c r="J29" s="45">
        <v>2</v>
      </c>
      <c r="K29" s="45">
        <v>2</v>
      </c>
      <c r="L29" s="45">
        <v>2</v>
      </c>
      <c r="M29" s="45">
        <v>17</v>
      </c>
      <c r="N29" s="45">
        <v>1</v>
      </c>
      <c r="O29" s="45">
        <v>1</v>
      </c>
    </row>
    <row r="30" spans="1:15" x14ac:dyDescent="0.25">
      <c r="A30" s="45" t="s">
        <v>65</v>
      </c>
      <c r="B30" s="45" t="s">
        <v>144</v>
      </c>
      <c r="D30" s="50">
        <v>4</v>
      </c>
      <c r="E30" s="50">
        <v>7</v>
      </c>
      <c r="F30" s="45">
        <v>8</v>
      </c>
      <c r="G30" s="72">
        <v>4</v>
      </c>
      <c r="H30" s="72">
        <v>4</v>
      </c>
      <c r="I30" s="72">
        <v>4</v>
      </c>
      <c r="J30" s="45">
        <v>4</v>
      </c>
      <c r="K30" s="45">
        <v>4</v>
      </c>
      <c r="L30" s="45">
        <v>4</v>
      </c>
      <c r="M30" s="45">
        <v>27</v>
      </c>
      <c r="N30" s="45">
        <v>5</v>
      </c>
      <c r="O30" s="45">
        <v>11</v>
      </c>
    </row>
    <row r="31" spans="1:15" x14ac:dyDescent="0.25">
      <c r="A31" s="45" t="s">
        <v>66</v>
      </c>
      <c r="B31" s="45" t="s">
        <v>144</v>
      </c>
      <c r="D31" s="50">
        <v>38</v>
      </c>
      <c r="E31" s="50">
        <v>8</v>
      </c>
      <c r="F31" s="45">
        <v>18</v>
      </c>
      <c r="G31" s="72">
        <v>7</v>
      </c>
      <c r="H31" s="72">
        <v>7</v>
      </c>
      <c r="I31" s="72">
        <v>7</v>
      </c>
      <c r="J31" s="45">
        <v>7</v>
      </c>
      <c r="K31" s="45">
        <v>7</v>
      </c>
      <c r="L31" s="45">
        <v>7</v>
      </c>
      <c r="M31" s="45">
        <v>52</v>
      </c>
      <c r="N31" s="45">
        <v>16</v>
      </c>
      <c r="O31" s="45">
        <v>19</v>
      </c>
    </row>
    <row r="32" spans="1:15" x14ac:dyDescent="0.25">
      <c r="A32" s="45" t="s">
        <v>67</v>
      </c>
      <c r="B32" s="45" t="s">
        <v>144</v>
      </c>
      <c r="G32" s="72"/>
      <c r="H32" s="72"/>
      <c r="I32" s="72"/>
      <c r="M32" s="45">
        <v>5</v>
      </c>
      <c r="N32" s="45">
        <v>3</v>
      </c>
      <c r="O32" s="45">
        <v>1</v>
      </c>
    </row>
    <row r="33" spans="1:15" x14ac:dyDescent="0.25">
      <c r="A33" s="45" t="s">
        <v>68</v>
      </c>
      <c r="B33" s="45" t="s">
        <v>144</v>
      </c>
      <c r="G33" s="72"/>
      <c r="H33" s="72"/>
      <c r="I33" s="72"/>
      <c r="O33" s="45">
        <v>1</v>
      </c>
    </row>
    <row r="34" spans="1:15" x14ac:dyDescent="0.25">
      <c r="A34" s="45" t="s">
        <v>69</v>
      </c>
      <c r="B34" s="45" t="s">
        <v>144</v>
      </c>
      <c r="D34" s="50">
        <v>11</v>
      </c>
      <c r="E34" s="50">
        <v>10</v>
      </c>
      <c r="F34" s="45">
        <v>11</v>
      </c>
      <c r="G34" s="72">
        <v>9</v>
      </c>
      <c r="H34" s="72">
        <v>9</v>
      </c>
      <c r="I34" s="72">
        <v>9</v>
      </c>
      <c r="J34" s="45">
        <v>9</v>
      </c>
      <c r="K34" s="45">
        <v>9</v>
      </c>
      <c r="L34" s="45">
        <v>9</v>
      </c>
      <c r="M34" s="45">
        <v>53</v>
      </c>
      <c r="N34" s="45">
        <v>17</v>
      </c>
      <c r="O34" s="45">
        <v>37</v>
      </c>
    </row>
    <row r="35" spans="1:15" x14ac:dyDescent="0.25">
      <c r="A35" s="45" t="s">
        <v>70</v>
      </c>
      <c r="B35" s="45" t="s">
        <v>144</v>
      </c>
      <c r="D35" s="50">
        <v>2</v>
      </c>
      <c r="E35" s="50">
        <v>2</v>
      </c>
      <c r="F35" s="45">
        <v>2</v>
      </c>
      <c r="G35" s="72">
        <v>2</v>
      </c>
      <c r="H35" s="72">
        <v>2</v>
      </c>
      <c r="I35" s="72">
        <v>2</v>
      </c>
      <c r="J35" s="45">
        <v>2</v>
      </c>
      <c r="K35" s="45">
        <v>2</v>
      </c>
      <c r="L35" s="45">
        <v>2</v>
      </c>
      <c r="M35" s="45">
        <v>6</v>
      </c>
      <c r="N35" s="45">
        <v>2</v>
      </c>
      <c r="O35" s="45">
        <v>4</v>
      </c>
    </row>
    <row r="36" spans="1:15" x14ac:dyDescent="0.25">
      <c r="A36" s="45" t="s">
        <v>71</v>
      </c>
      <c r="B36" s="45" t="s">
        <v>144</v>
      </c>
      <c r="D36" s="50">
        <v>24</v>
      </c>
      <c r="E36" s="50">
        <v>12</v>
      </c>
      <c r="F36" s="45">
        <v>31</v>
      </c>
      <c r="G36" s="72">
        <v>6</v>
      </c>
      <c r="H36" s="72">
        <v>6</v>
      </c>
      <c r="I36" s="72">
        <v>6</v>
      </c>
      <c r="J36" s="45">
        <v>6</v>
      </c>
      <c r="K36" s="45">
        <v>6</v>
      </c>
      <c r="L36" s="45">
        <v>6</v>
      </c>
      <c r="M36" s="45">
        <v>95</v>
      </c>
      <c r="N36" s="45">
        <v>25</v>
      </c>
      <c r="O36" s="45">
        <v>39</v>
      </c>
    </row>
    <row r="37" spans="1:15" x14ac:dyDescent="0.25">
      <c r="A37" s="45" t="s">
        <v>72</v>
      </c>
      <c r="B37" s="45" t="s">
        <v>144</v>
      </c>
      <c r="D37" s="50">
        <v>6</v>
      </c>
      <c r="E37" s="50">
        <v>11</v>
      </c>
      <c r="F37" s="45">
        <v>7</v>
      </c>
      <c r="G37" s="72">
        <v>1</v>
      </c>
      <c r="H37" s="72">
        <v>1</v>
      </c>
      <c r="I37" s="72">
        <v>1</v>
      </c>
      <c r="J37" s="45">
        <v>1</v>
      </c>
      <c r="K37" s="45">
        <v>1</v>
      </c>
      <c r="L37" s="45">
        <v>1</v>
      </c>
      <c r="M37" s="45">
        <v>43</v>
      </c>
      <c r="N37" s="45">
        <v>12</v>
      </c>
      <c r="O37" s="45">
        <v>21</v>
      </c>
    </row>
    <row r="38" spans="1:15" x14ac:dyDescent="0.25">
      <c r="A38" s="45" t="s">
        <v>73</v>
      </c>
      <c r="B38" s="45" t="s">
        <v>144</v>
      </c>
      <c r="D38" s="50">
        <v>14</v>
      </c>
      <c r="E38" s="50">
        <v>2</v>
      </c>
      <c r="F38" s="45">
        <v>14</v>
      </c>
      <c r="G38" s="72">
        <v>2</v>
      </c>
      <c r="H38" s="72">
        <v>2</v>
      </c>
      <c r="I38" s="72">
        <v>2</v>
      </c>
      <c r="J38" s="45">
        <v>2</v>
      </c>
      <c r="K38" s="45">
        <v>2</v>
      </c>
      <c r="L38" s="45">
        <v>2</v>
      </c>
      <c r="M38" s="45">
        <v>32</v>
      </c>
      <c r="N38" s="45">
        <v>6</v>
      </c>
      <c r="O38" s="45">
        <v>5</v>
      </c>
    </row>
    <row r="39" spans="1:15" x14ac:dyDescent="0.25">
      <c r="A39" s="45" t="s">
        <v>74</v>
      </c>
      <c r="B39" s="45" t="s">
        <v>144</v>
      </c>
      <c r="D39" s="50">
        <v>3</v>
      </c>
      <c r="E39" s="50">
        <v>5</v>
      </c>
      <c r="F39" s="45">
        <v>2</v>
      </c>
      <c r="G39" s="72">
        <v>2</v>
      </c>
      <c r="H39" s="72">
        <v>2</v>
      </c>
      <c r="I39" s="72">
        <v>2</v>
      </c>
      <c r="J39" s="45">
        <v>2</v>
      </c>
      <c r="K39" s="45">
        <v>2</v>
      </c>
      <c r="L39" s="45">
        <v>2</v>
      </c>
      <c r="M39" s="45">
        <v>11</v>
      </c>
      <c r="N39" s="45">
        <v>5</v>
      </c>
      <c r="O39" s="45">
        <v>4</v>
      </c>
    </row>
    <row r="40" spans="1:15" x14ac:dyDescent="0.25">
      <c r="A40" s="45" t="s">
        <v>75</v>
      </c>
      <c r="B40" s="45" t="s">
        <v>144</v>
      </c>
      <c r="D40" s="50">
        <v>1</v>
      </c>
      <c r="E40" s="50">
        <v>1</v>
      </c>
      <c r="F40" s="45">
        <v>1</v>
      </c>
      <c r="G40" s="72">
        <v>1</v>
      </c>
      <c r="H40" s="72">
        <v>1</v>
      </c>
      <c r="I40" s="72">
        <v>1</v>
      </c>
      <c r="J40" s="45">
        <v>1</v>
      </c>
      <c r="K40" s="45">
        <v>1</v>
      </c>
      <c r="L40" s="45">
        <v>1</v>
      </c>
      <c r="M40" s="45">
        <v>1</v>
      </c>
    </row>
    <row r="41" spans="1:15" x14ac:dyDescent="0.25">
      <c r="A41" s="45" t="s">
        <v>76</v>
      </c>
      <c r="B41" s="45" t="s">
        <v>144</v>
      </c>
      <c r="G41" s="72"/>
      <c r="H41" s="72"/>
      <c r="I41" s="72"/>
    </row>
    <row r="42" spans="1:15" x14ac:dyDescent="0.25">
      <c r="A42" s="45" t="s">
        <v>77</v>
      </c>
      <c r="B42" s="45" t="s">
        <v>144</v>
      </c>
      <c r="D42" s="50">
        <v>22</v>
      </c>
      <c r="E42" s="50">
        <v>31</v>
      </c>
      <c r="F42" s="45">
        <v>32</v>
      </c>
      <c r="G42" s="72">
        <v>16</v>
      </c>
      <c r="H42" s="72">
        <v>19</v>
      </c>
      <c r="I42" s="72">
        <v>20</v>
      </c>
      <c r="J42" s="45">
        <v>17</v>
      </c>
      <c r="K42" s="45">
        <v>20</v>
      </c>
      <c r="L42" s="45">
        <v>16</v>
      </c>
      <c r="M42" s="45">
        <v>117</v>
      </c>
      <c r="N42" s="45">
        <v>27</v>
      </c>
      <c r="O42" s="45">
        <v>44</v>
      </c>
    </row>
    <row r="43" spans="1:15" x14ac:dyDescent="0.25">
      <c r="A43" s="45" t="s">
        <v>78</v>
      </c>
      <c r="B43" s="45" t="s">
        <v>144</v>
      </c>
      <c r="D43" s="50">
        <v>2</v>
      </c>
      <c r="E43" s="50">
        <v>6</v>
      </c>
      <c r="F43" s="45">
        <v>6</v>
      </c>
      <c r="G43" s="72">
        <v>2</v>
      </c>
      <c r="H43" s="72">
        <v>2</v>
      </c>
      <c r="I43" s="72">
        <v>2</v>
      </c>
      <c r="J43" s="45">
        <v>2</v>
      </c>
      <c r="K43" s="45">
        <v>2</v>
      </c>
      <c r="L43" s="45">
        <v>2</v>
      </c>
      <c r="M43" s="45">
        <v>22</v>
      </c>
      <c r="N43" s="45">
        <v>5</v>
      </c>
      <c r="O43" s="45">
        <v>9</v>
      </c>
    </row>
    <row r="44" spans="1:15" x14ac:dyDescent="0.25">
      <c r="A44" s="45" t="s">
        <v>79</v>
      </c>
      <c r="B44" s="45" t="s">
        <v>144</v>
      </c>
      <c r="D44" s="50">
        <v>38</v>
      </c>
      <c r="E44" s="50">
        <v>10</v>
      </c>
      <c r="F44" s="45">
        <v>54</v>
      </c>
      <c r="G44" s="72">
        <v>8</v>
      </c>
      <c r="H44" s="72">
        <v>9</v>
      </c>
      <c r="I44" s="72">
        <v>10</v>
      </c>
      <c r="J44" s="45">
        <v>7</v>
      </c>
      <c r="K44" s="45">
        <v>9</v>
      </c>
      <c r="L44" s="45">
        <v>7</v>
      </c>
      <c r="M44" s="45">
        <v>115</v>
      </c>
      <c r="N44" s="45">
        <v>23</v>
      </c>
      <c r="O44" s="45">
        <v>27</v>
      </c>
    </row>
    <row r="45" spans="1:15" x14ac:dyDescent="0.25">
      <c r="A45" s="45" t="s">
        <v>80</v>
      </c>
      <c r="B45" s="45" t="s">
        <v>144</v>
      </c>
      <c r="D45" s="50">
        <v>2</v>
      </c>
      <c r="E45" s="50">
        <v>2</v>
      </c>
      <c r="F45" s="45">
        <v>10</v>
      </c>
      <c r="G45" s="72">
        <v>4</v>
      </c>
      <c r="H45" s="72">
        <v>4</v>
      </c>
      <c r="I45" s="72">
        <v>4</v>
      </c>
      <c r="J45" s="45">
        <v>4</v>
      </c>
      <c r="K45" s="45">
        <v>4</v>
      </c>
      <c r="L45" s="45">
        <v>4</v>
      </c>
      <c r="M45" s="45">
        <v>9</v>
      </c>
      <c r="O45" s="45">
        <v>2</v>
      </c>
    </row>
    <row r="46" spans="1:15" x14ac:dyDescent="0.25">
      <c r="A46" s="45" t="s">
        <v>81</v>
      </c>
      <c r="B46" s="45" t="s">
        <v>144</v>
      </c>
      <c r="D46" s="50">
        <v>93</v>
      </c>
      <c r="E46" s="50">
        <v>150</v>
      </c>
      <c r="F46" s="45">
        <v>105</v>
      </c>
      <c r="G46" s="72">
        <v>47</v>
      </c>
      <c r="H46" s="72">
        <v>47</v>
      </c>
      <c r="I46" s="72">
        <v>46</v>
      </c>
      <c r="J46" s="45">
        <v>43</v>
      </c>
      <c r="K46" s="45">
        <v>45</v>
      </c>
      <c r="L46" s="45">
        <v>41</v>
      </c>
      <c r="M46" s="45">
        <v>427</v>
      </c>
      <c r="N46" s="45">
        <v>84</v>
      </c>
      <c r="O46" s="45">
        <v>156</v>
      </c>
    </row>
    <row r="47" spans="1:15" x14ac:dyDescent="0.25">
      <c r="A47" s="45" t="s">
        <v>82</v>
      </c>
      <c r="B47" s="45" t="s">
        <v>144</v>
      </c>
      <c r="D47" s="50">
        <v>3</v>
      </c>
      <c r="E47" s="50">
        <v>4</v>
      </c>
      <c r="F47" s="45">
        <v>2</v>
      </c>
      <c r="G47" s="72">
        <v>1</v>
      </c>
      <c r="H47" s="72">
        <v>1</v>
      </c>
      <c r="I47" s="72">
        <v>1</v>
      </c>
      <c r="J47" s="45">
        <v>1</v>
      </c>
      <c r="K47" s="45">
        <v>1</v>
      </c>
      <c r="L47" s="45">
        <v>1</v>
      </c>
      <c r="M47" s="45">
        <v>10</v>
      </c>
      <c r="O47" s="45">
        <v>4</v>
      </c>
    </row>
    <row r="48" spans="1:15" x14ac:dyDescent="0.25">
      <c r="A48" s="45" t="s">
        <v>83</v>
      </c>
      <c r="B48" s="45" t="s">
        <v>144</v>
      </c>
      <c r="D48" s="50">
        <v>15</v>
      </c>
      <c r="E48" s="50">
        <v>25</v>
      </c>
      <c r="F48" s="45">
        <v>21</v>
      </c>
      <c r="G48" s="72">
        <v>8</v>
      </c>
      <c r="H48" s="72">
        <v>8</v>
      </c>
      <c r="I48" s="72">
        <v>8</v>
      </c>
      <c r="J48" s="45">
        <v>8</v>
      </c>
      <c r="K48" s="45">
        <v>8</v>
      </c>
      <c r="L48" s="45">
        <v>8</v>
      </c>
      <c r="M48" s="45">
        <v>55</v>
      </c>
      <c r="N48" s="45">
        <v>20</v>
      </c>
      <c r="O48" s="45">
        <v>30</v>
      </c>
    </row>
    <row r="49" spans="1:15" x14ac:dyDescent="0.25">
      <c r="A49" s="45" t="s">
        <v>84</v>
      </c>
      <c r="B49" s="45" t="s">
        <v>144</v>
      </c>
      <c r="D49" s="50">
        <v>19</v>
      </c>
      <c r="E49" s="50">
        <v>2</v>
      </c>
      <c r="F49" s="45">
        <v>8</v>
      </c>
      <c r="G49" s="72">
        <v>2</v>
      </c>
      <c r="H49" s="72">
        <v>2</v>
      </c>
      <c r="I49" s="72">
        <v>2</v>
      </c>
      <c r="J49" s="45">
        <v>2</v>
      </c>
      <c r="K49" s="45">
        <v>2</v>
      </c>
      <c r="L49" s="45">
        <v>2</v>
      </c>
      <c r="M49" s="45">
        <v>19</v>
      </c>
      <c r="N49" s="45">
        <v>5</v>
      </c>
      <c r="O49" s="45">
        <v>3</v>
      </c>
    </row>
    <row r="50" spans="1:15" x14ac:dyDescent="0.25">
      <c r="A50" s="45" t="s">
        <v>85</v>
      </c>
      <c r="B50" s="45" t="s">
        <v>144</v>
      </c>
      <c r="D50" s="50">
        <v>6</v>
      </c>
      <c r="E50" s="50">
        <v>15</v>
      </c>
      <c r="F50" s="45">
        <v>7</v>
      </c>
      <c r="G50" s="72">
        <v>3</v>
      </c>
      <c r="H50" s="72">
        <v>3</v>
      </c>
      <c r="I50" s="72">
        <v>3</v>
      </c>
      <c r="J50" s="45">
        <v>3</v>
      </c>
      <c r="K50" s="45">
        <v>3</v>
      </c>
      <c r="L50" s="45">
        <v>3</v>
      </c>
      <c r="M50" s="45">
        <v>35</v>
      </c>
      <c r="N50" s="45">
        <v>10</v>
      </c>
      <c r="O50" s="45">
        <v>14</v>
      </c>
    </row>
    <row r="51" spans="1:15" x14ac:dyDescent="0.25">
      <c r="A51" s="45" t="s">
        <v>86</v>
      </c>
      <c r="B51" s="45" t="s">
        <v>144</v>
      </c>
      <c r="D51" s="50">
        <v>5</v>
      </c>
      <c r="E51" s="50">
        <v>3</v>
      </c>
      <c r="F51" s="45">
        <v>3</v>
      </c>
      <c r="G51" s="72">
        <v>2</v>
      </c>
      <c r="H51" s="72">
        <v>2</v>
      </c>
      <c r="I51" s="72">
        <v>2</v>
      </c>
      <c r="J51" s="45">
        <v>2</v>
      </c>
      <c r="K51" s="45">
        <v>2</v>
      </c>
      <c r="L51" s="45">
        <v>2</v>
      </c>
      <c r="M51" s="45">
        <v>9</v>
      </c>
      <c r="N51" s="45">
        <v>3</v>
      </c>
      <c r="O51" s="45">
        <v>1</v>
      </c>
    </row>
    <row r="52" spans="1:15" x14ac:dyDescent="0.25">
      <c r="A52" s="45" t="s">
        <v>87</v>
      </c>
      <c r="B52" s="45" t="s">
        <v>144</v>
      </c>
      <c r="D52" s="50">
        <v>14</v>
      </c>
      <c r="E52" s="50">
        <v>9</v>
      </c>
      <c r="F52" s="45">
        <v>11</v>
      </c>
      <c r="G52" s="72">
        <v>2</v>
      </c>
      <c r="H52" s="72">
        <v>3</v>
      </c>
      <c r="I52" s="72">
        <v>3</v>
      </c>
      <c r="J52" s="45">
        <v>3</v>
      </c>
      <c r="K52" s="45">
        <v>3</v>
      </c>
      <c r="L52" s="45">
        <v>3</v>
      </c>
      <c r="M52" s="45">
        <v>56</v>
      </c>
      <c r="N52" s="45">
        <v>11</v>
      </c>
      <c r="O52" s="45">
        <v>18</v>
      </c>
    </row>
    <row r="53" spans="1:15" x14ac:dyDescent="0.25">
      <c r="A53" s="45" t="s">
        <v>88</v>
      </c>
      <c r="B53" s="45" t="s">
        <v>144</v>
      </c>
      <c r="D53" s="50">
        <v>16</v>
      </c>
      <c r="E53" s="50">
        <v>8</v>
      </c>
      <c r="F53" s="45">
        <v>17</v>
      </c>
      <c r="G53" s="72">
        <v>9</v>
      </c>
      <c r="H53" s="72">
        <v>9</v>
      </c>
      <c r="I53" s="72">
        <v>9</v>
      </c>
      <c r="J53" s="45">
        <v>9</v>
      </c>
      <c r="K53" s="45">
        <v>9</v>
      </c>
      <c r="L53" s="45">
        <v>9</v>
      </c>
      <c r="M53" s="45">
        <v>34</v>
      </c>
      <c r="N53" s="45">
        <v>8</v>
      </c>
      <c r="O53" s="45">
        <v>5</v>
      </c>
    </row>
    <row r="54" spans="1:15" x14ac:dyDescent="0.25">
      <c r="A54" s="45" t="s">
        <v>89</v>
      </c>
      <c r="B54" s="45" t="s">
        <v>144</v>
      </c>
      <c r="D54" s="50">
        <v>2</v>
      </c>
      <c r="E54" s="50">
        <v>3</v>
      </c>
      <c r="F54" s="45">
        <v>1</v>
      </c>
      <c r="G54" s="72">
        <v>1</v>
      </c>
      <c r="H54" s="72">
        <v>1</v>
      </c>
      <c r="I54" s="72">
        <v>1</v>
      </c>
      <c r="J54" s="45">
        <v>1</v>
      </c>
      <c r="K54" s="45">
        <v>1</v>
      </c>
      <c r="L54" s="45">
        <v>1</v>
      </c>
      <c r="M54" s="45">
        <v>4</v>
      </c>
      <c r="N54" s="45">
        <v>2</v>
      </c>
    </row>
    <row r="55" spans="1:15" x14ac:dyDescent="0.25">
      <c r="A55" s="45" t="s">
        <v>90</v>
      </c>
      <c r="B55" s="45" t="s">
        <v>144</v>
      </c>
      <c r="D55" s="50">
        <v>3</v>
      </c>
      <c r="E55" s="50">
        <v>3</v>
      </c>
      <c r="F55" s="45">
        <v>4</v>
      </c>
      <c r="G55" s="72">
        <v>2</v>
      </c>
      <c r="H55" s="72">
        <v>2</v>
      </c>
      <c r="I55" s="72">
        <v>2</v>
      </c>
      <c r="J55" s="45">
        <v>2</v>
      </c>
      <c r="K55" s="45">
        <v>2</v>
      </c>
      <c r="L55" s="45">
        <v>2</v>
      </c>
      <c r="M55" s="45">
        <v>26</v>
      </c>
      <c r="N55" s="45">
        <v>10</v>
      </c>
      <c r="O55" s="45">
        <v>7</v>
      </c>
    </row>
    <row r="56" spans="1:15" x14ac:dyDescent="0.25">
      <c r="A56" s="45" t="s">
        <v>91</v>
      </c>
      <c r="B56" s="45" t="s">
        <v>144</v>
      </c>
      <c r="D56" s="50">
        <v>2</v>
      </c>
      <c r="E56" s="50">
        <v>5</v>
      </c>
      <c r="F56" s="45">
        <v>4</v>
      </c>
      <c r="G56" s="72"/>
      <c r="H56" s="72"/>
      <c r="I56" s="72"/>
      <c r="M56" s="45">
        <v>20</v>
      </c>
      <c r="N56" s="45">
        <v>3</v>
      </c>
      <c r="O56" s="45">
        <v>5</v>
      </c>
    </row>
    <row r="57" spans="1:15" x14ac:dyDescent="0.25">
      <c r="A57" s="45" t="s">
        <v>92</v>
      </c>
      <c r="B57" s="45" t="s">
        <v>144</v>
      </c>
      <c r="D57" s="50">
        <v>19</v>
      </c>
      <c r="E57" s="50">
        <v>15</v>
      </c>
      <c r="F57" s="45">
        <v>17</v>
      </c>
      <c r="G57" s="72">
        <v>1</v>
      </c>
      <c r="H57" s="72">
        <v>1</v>
      </c>
      <c r="I57" s="72">
        <v>1</v>
      </c>
      <c r="J57" s="45">
        <v>1</v>
      </c>
      <c r="K57" s="45">
        <v>1</v>
      </c>
      <c r="L57" s="45">
        <v>1</v>
      </c>
      <c r="M57" s="45">
        <v>160</v>
      </c>
      <c r="N57" s="45">
        <v>29</v>
      </c>
      <c r="O57" s="45">
        <v>36</v>
      </c>
    </row>
    <row r="58" spans="1:15" x14ac:dyDescent="0.25">
      <c r="A58" s="45" t="s">
        <v>93</v>
      </c>
      <c r="B58" s="45" t="s">
        <v>144</v>
      </c>
      <c r="D58" s="50">
        <v>34</v>
      </c>
      <c r="E58" s="50">
        <v>46</v>
      </c>
      <c r="F58" s="45">
        <v>57</v>
      </c>
      <c r="G58" s="72">
        <v>18</v>
      </c>
      <c r="H58" s="72">
        <v>19</v>
      </c>
      <c r="I58" s="72">
        <v>18</v>
      </c>
      <c r="J58" s="45">
        <v>18</v>
      </c>
      <c r="K58" s="45">
        <v>19</v>
      </c>
      <c r="L58" s="45">
        <v>19</v>
      </c>
      <c r="M58" s="45">
        <v>222</v>
      </c>
      <c r="N58" s="45">
        <v>49</v>
      </c>
      <c r="O58" s="45">
        <v>74</v>
      </c>
    </row>
    <row r="59" spans="1:15" x14ac:dyDescent="0.25">
      <c r="A59" s="45" t="s">
        <v>94</v>
      </c>
      <c r="B59" s="45" t="s">
        <v>144</v>
      </c>
      <c r="D59" s="50">
        <v>27</v>
      </c>
      <c r="E59" s="50">
        <v>4</v>
      </c>
      <c r="F59" s="45">
        <v>7</v>
      </c>
      <c r="G59" s="72">
        <v>4</v>
      </c>
      <c r="H59" s="72">
        <v>4</v>
      </c>
      <c r="I59" s="72">
        <v>4</v>
      </c>
      <c r="J59" s="45">
        <v>4</v>
      </c>
      <c r="K59" s="45">
        <v>4</v>
      </c>
      <c r="L59" s="45">
        <v>4</v>
      </c>
      <c r="M59" s="45">
        <v>33</v>
      </c>
      <c r="N59" s="45">
        <v>7</v>
      </c>
      <c r="O59" s="45">
        <v>4</v>
      </c>
    </row>
    <row r="60" spans="1:15" x14ac:dyDescent="0.25">
      <c r="A60" s="45" t="s">
        <v>95</v>
      </c>
      <c r="B60" s="45" t="s">
        <v>144</v>
      </c>
      <c r="G60" s="72"/>
      <c r="H60" s="72"/>
      <c r="I60" s="72"/>
    </row>
    <row r="61" spans="1:15" x14ac:dyDescent="0.25">
      <c r="A61" s="45" t="s">
        <v>96</v>
      </c>
      <c r="B61" s="45" t="s">
        <v>144</v>
      </c>
      <c r="E61" s="50">
        <v>2</v>
      </c>
      <c r="G61" s="72"/>
      <c r="H61" s="72"/>
      <c r="I61" s="72"/>
      <c r="M61" s="45">
        <v>1</v>
      </c>
      <c r="O61" s="45">
        <v>1</v>
      </c>
    </row>
    <row r="62" spans="1:15" x14ac:dyDescent="0.25">
      <c r="A62" s="45" t="s">
        <v>97</v>
      </c>
      <c r="B62" s="45" t="s">
        <v>144</v>
      </c>
      <c r="D62" s="50">
        <v>13</v>
      </c>
      <c r="E62" s="50">
        <v>23</v>
      </c>
      <c r="F62" s="45">
        <v>16</v>
      </c>
      <c r="G62" s="72">
        <v>9</v>
      </c>
      <c r="H62" s="72">
        <v>9</v>
      </c>
      <c r="I62" s="72">
        <v>9</v>
      </c>
      <c r="J62" s="45">
        <v>9</v>
      </c>
      <c r="K62" s="45">
        <v>9</v>
      </c>
      <c r="L62" s="45">
        <v>9</v>
      </c>
      <c r="M62" s="45">
        <v>55</v>
      </c>
      <c r="N62" s="45">
        <v>21</v>
      </c>
      <c r="O62" s="45">
        <v>35</v>
      </c>
    </row>
    <row r="63" spans="1:15" x14ac:dyDescent="0.25">
      <c r="A63" s="45" t="s">
        <v>98</v>
      </c>
      <c r="B63" s="45" t="s">
        <v>144</v>
      </c>
      <c r="D63" s="50">
        <v>14</v>
      </c>
      <c r="F63" s="45">
        <v>5</v>
      </c>
      <c r="G63" s="72"/>
      <c r="H63" s="72"/>
      <c r="I63" s="72"/>
      <c r="M63" s="45">
        <v>10</v>
      </c>
      <c r="N63" s="45">
        <v>5</v>
      </c>
      <c r="O63" s="45">
        <v>6</v>
      </c>
    </row>
    <row r="64" spans="1:15" x14ac:dyDescent="0.25">
      <c r="A64" s="45" t="s">
        <v>99</v>
      </c>
      <c r="B64" s="45" t="s">
        <v>144</v>
      </c>
      <c r="D64" s="50">
        <v>3</v>
      </c>
      <c r="E64" s="50">
        <v>2</v>
      </c>
      <c r="F64" s="45">
        <v>5</v>
      </c>
      <c r="G64" s="72">
        <v>2</v>
      </c>
      <c r="H64" s="72">
        <v>2</v>
      </c>
      <c r="I64" s="72">
        <v>2</v>
      </c>
      <c r="J64" s="45">
        <v>2</v>
      </c>
      <c r="K64" s="45">
        <v>2</v>
      </c>
      <c r="L64" s="45">
        <v>2</v>
      </c>
      <c r="M64" s="45">
        <v>15</v>
      </c>
      <c r="N64" s="45">
        <v>2</v>
      </c>
    </row>
    <row r="65" spans="1:15" x14ac:dyDescent="0.25">
      <c r="A65" s="45" t="s">
        <v>100</v>
      </c>
      <c r="B65" s="45" t="s">
        <v>144</v>
      </c>
      <c r="G65" s="72"/>
      <c r="H65" s="72"/>
      <c r="I65" s="72"/>
    </row>
    <row r="66" spans="1:15" x14ac:dyDescent="0.25">
      <c r="A66" s="45" t="s">
        <v>101</v>
      </c>
      <c r="B66" s="45" t="s">
        <v>144</v>
      </c>
      <c r="D66" s="50">
        <v>13</v>
      </c>
      <c r="E66" s="50">
        <v>24</v>
      </c>
      <c r="F66" s="45">
        <v>9</v>
      </c>
      <c r="G66" s="72">
        <v>5</v>
      </c>
      <c r="H66" s="72">
        <v>5</v>
      </c>
      <c r="I66" s="72">
        <v>5</v>
      </c>
      <c r="J66" s="45">
        <v>5</v>
      </c>
      <c r="K66" s="45">
        <v>5</v>
      </c>
      <c r="L66" s="45">
        <v>5</v>
      </c>
      <c r="M66" s="45">
        <v>43</v>
      </c>
      <c r="N66" s="45">
        <v>5</v>
      </c>
      <c r="O66" s="45">
        <v>13</v>
      </c>
    </row>
    <row r="67" spans="1:15" x14ac:dyDescent="0.25">
      <c r="A67" s="45" t="s">
        <v>102</v>
      </c>
      <c r="B67" s="45" t="s">
        <v>144</v>
      </c>
      <c r="D67" s="50">
        <v>17</v>
      </c>
      <c r="E67" s="50">
        <v>8</v>
      </c>
      <c r="F67" s="45">
        <v>15</v>
      </c>
      <c r="G67" s="72">
        <v>7</v>
      </c>
      <c r="H67" s="72">
        <v>7</v>
      </c>
      <c r="I67" s="72">
        <v>7</v>
      </c>
      <c r="J67" s="45">
        <v>7</v>
      </c>
      <c r="K67" s="45">
        <v>7</v>
      </c>
      <c r="L67" s="45">
        <v>7</v>
      </c>
      <c r="M67" s="45">
        <v>20</v>
      </c>
      <c r="N67" s="45">
        <v>5</v>
      </c>
      <c r="O67" s="45">
        <v>6</v>
      </c>
    </row>
    <row r="68" spans="1:15" x14ac:dyDescent="0.25">
      <c r="A68" s="45" t="s">
        <v>103</v>
      </c>
      <c r="B68" s="45" t="s">
        <v>144</v>
      </c>
      <c r="D68" s="50">
        <v>11</v>
      </c>
      <c r="E68" s="50">
        <v>22</v>
      </c>
      <c r="F68" s="45">
        <v>12</v>
      </c>
      <c r="G68" s="72">
        <v>8</v>
      </c>
      <c r="H68" s="72">
        <v>9</v>
      </c>
      <c r="I68" s="72">
        <v>9</v>
      </c>
      <c r="J68" s="45">
        <v>9</v>
      </c>
      <c r="K68" s="45">
        <v>8</v>
      </c>
      <c r="L68" s="45">
        <v>8</v>
      </c>
      <c r="M68" s="45">
        <v>30</v>
      </c>
      <c r="N68" s="45">
        <v>4</v>
      </c>
      <c r="O68" s="45">
        <v>11</v>
      </c>
    </row>
    <row r="69" spans="1:15" x14ac:dyDescent="0.25">
      <c r="A69" s="45" t="s">
        <v>104</v>
      </c>
      <c r="B69" s="45" t="s">
        <v>144</v>
      </c>
      <c r="E69" s="50">
        <v>2</v>
      </c>
      <c r="F69" s="45">
        <v>2</v>
      </c>
      <c r="G69" s="72"/>
      <c r="H69" s="72">
        <v>1</v>
      </c>
      <c r="I69" s="72">
        <v>1</v>
      </c>
      <c r="J69" s="45">
        <v>1</v>
      </c>
      <c r="K69" s="45">
        <v>1</v>
      </c>
      <c r="L69" s="45">
        <v>1</v>
      </c>
      <c r="M69" s="45">
        <v>6</v>
      </c>
      <c r="N69" s="45">
        <v>1</v>
      </c>
      <c r="O69" s="45">
        <v>3</v>
      </c>
    </row>
    <row r="70" spans="1:15" x14ac:dyDescent="0.25">
      <c r="A70" s="45" t="s">
        <v>105</v>
      </c>
      <c r="B70" s="45" t="s">
        <v>144</v>
      </c>
      <c r="D70" s="50">
        <v>23</v>
      </c>
      <c r="E70" s="50">
        <v>4</v>
      </c>
      <c r="F70" s="45">
        <v>13</v>
      </c>
      <c r="G70" s="72">
        <v>4</v>
      </c>
      <c r="H70" s="72">
        <v>4</v>
      </c>
      <c r="I70" s="72">
        <v>4</v>
      </c>
      <c r="J70" s="45">
        <v>4</v>
      </c>
      <c r="K70" s="45">
        <v>4</v>
      </c>
      <c r="L70" s="45">
        <v>4</v>
      </c>
      <c r="M70" s="45">
        <v>35</v>
      </c>
      <c r="N70" s="45">
        <v>8</v>
      </c>
      <c r="O70" s="45">
        <v>11</v>
      </c>
    </row>
    <row r="71" spans="1:15" x14ac:dyDescent="0.25">
      <c r="A71" s="45" t="s">
        <v>106</v>
      </c>
      <c r="B71" s="45" t="s">
        <v>144</v>
      </c>
      <c r="D71" s="50">
        <v>153</v>
      </c>
      <c r="E71" s="50">
        <v>42</v>
      </c>
      <c r="F71" s="45">
        <v>223</v>
      </c>
      <c r="G71" s="72">
        <v>11</v>
      </c>
      <c r="H71" s="72">
        <v>15</v>
      </c>
      <c r="I71" s="72">
        <v>14</v>
      </c>
      <c r="J71" s="45">
        <v>14</v>
      </c>
      <c r="K71" s="45">
        <v>14</v>
      </c>
      <c r="L71" s="45">
        <v>14</v>
      </c>
      <c r="M71" s="45">
        <v>682</v>
      </c>
      <c r="N71" s="45">
        <v>176</v>
      </c>
      <c r="O71" s="45">
        <v>267</v>
      </c>
    </row>
    <row r="72" spans="1:15" x14ac:dyDescent="0.25">
      <c r="A72" s="45" t="s">
        <v>107</v>
      </c>
      <c r="B72" s="45" t="s">
        <v>144</v>
      </c>
      <c r="G72" s="72"/>
      <c r="H72" s="72"/>
      <c r="I72" s="72"/>
    </row>
    <row r="73" spans="1:15" x14ac:dyDescent="0.25">
      <c r="A73" s="45" t="s">
        <v>108</v>
      </c>
      <c r="B73" s="45" t="s">
        <v>144</v>
      </c>
      <c r="D73" s="50">
        <v>2</v>
      </c>
      <c r="E73" s="50">
        <v>4</v>
      </c>
      <c r="F73" s="45">
        <v>6</v>
      </c>
      <c r="G73" s="72">
        <v>1</v>
      </c>
      <c r="H73" s="72">
        <v>2</v>
      </c>
      <c r="I73" s="72">
        <v>2</v>
      </c>
      <c r="J73" s="45">
        <v>2</v>
      </c>
      <c r="K73" s="45">
        <v>2</v>
      </c>
      <c r="L73" s="45">
        <v>1</v>
      </c>
      <c r="M73" s="45">
        <v>23</v>
      </c>
      <c r="N73" s="45">
        <v>5</v>
      </c>
      <c r="O73" s="45">
        <v>15</v>
      </c>
    </row>
    <row r="74" spans="1:15" x14ac:dyDescent="0.25">
      <c r="A74" s="45" t="s">
        <v>109</v>
      </c>
      <c r="B74" s="45" t="s">
        <v>144</v>
      </c>
      <c r="D74" s="50">
        <v>8</v>
      </c>
      <c r="E74" s="50">
        <v>9</v>
      </c>
      <c r="F74" s="45">
        <v>15</v>
      </c>
      <c r="G74" s="72">
        <v>7</v>
      </c>
      <c r="H74" s="72">
        <v>7</v>
      </c>
      <c r="I74" s="72">
        <v>8</v>
      </c>
      <c r="J74" s="45">
        <v>8</v>
      </c>
      <c r="K74" s="45">
        <v>8</v>
      </c>
      <c r="L74" s="45">
        <v>8</v>
      </c>
      <c r="M74" s="45">
        <v>66</v>
      </c>
      <c r="N74" s="45">
        <v>27</v>
      </c>
      <c r="O74" s="45">
        <v>18</v>
      </c>
    </row>
    <row r="75" spans="1:15" x14ac:dyDescent="0.25">
      <c r="A75" s="45" t="s">
        <v>110</v>
      </c>
      <c r="B75" s="45" t="s">
        <v>144</v>
      </c>
      <c r="D75" s="50">
        <v>18</v>
      </c>
      <c r="E75" s="50">
        <v>4</v>
      </c>
      <c r="F75" s="45">
        <v>24</v>
      </c>
      <c r="G75" s="72">
        <v>3</v>
      </c>
      <c r="H75" s="72">
        <v>3</v>
      </c>
      <c r="I75" s="72">
        <v>3</v>
      </c>
      <c r="J75" s="45">
        <v>2</v>
      </c>
      <c r="K75" s="45">
        <v>2</v>
      </c>
      <c r="L75" s="45">
        <v>2</v>
      </c>
      <c r="M75" s="45">
        <v>35</v>
      </c>
      <c r="N75" s="45">
        <v>3</v>
      </c>
      <c r="O75" s="45">
        <v>8</v>
      </c>
    </row>
    <row r="76" spans="1:15" x14ac:dyDescent="0.25">
      <c r="A76" s="45" t="s">
        <v>111</v>
      </c>
      <c r="B76" s="45" t="s">
        <v>144</v>
      </c>
      <c r="D76" s="50">
        <v>18</v>
      </c>
      <c r="E76" s="50">
        <v>7</v>
      </c>
      <c r="F76" s="45">
        <v>15</v>
      </c>
      <c r="G76" s="72">
        <v>5</v>
      </c>
      <c r="H76" s="72">
        <v>5</v>
      </c>
      <c r="I76" s="72">
        <v>5</v>
      </c>
      <c r="J76" s="45">
        <v>5</v>
      </c>
      <c r="K76" s="45">
        <v>5</v>
      </c>
      <c r="L76" s="45">
        <v>5</v>
      </c>
      <c r="M76" s="45">
        <v>30</v>
      </c>
      <c r="N76" s="45">
        <v>6</v>
      </c>
      <c r="O76" s="45">
        <v>10</v>
      </c>
    </row>
    <row r="77" spans="1:15" x14ac:dyDescent="0.25">
      <c r="A77" s="45" t="s">
        <v>112</v>
      </c>
      <c r="B77" s="45" t="s">
        <v>144</v>
      </c>
      <c r="D77" s="50">
        <v>18</v>
      </c>
      <c r="E77" s="50">
        <v>19</v>
      </c>
      <c r="F77" s="45">
        <v>17</v>
      </c>
      <c r="G77" s="72">
        <v>7</v>
      </c>
      <c r="H77" s="72">
        <v>7</v>
      </c>
      <c r="I77" s="72">
        <v>7</v>
      </c>
      <c r="J77" s="45">
        <v>7</v>
      </c>
      <c r="K77" s="45">
        <v>7</v>
      </c>
      <c r="L77" s="45">
        <v>7</v>
      </c>
      <c r="M77" s="45">
        <v>77</v>
      </c>
      <c r="N77" s="45">
        <v>23</v>
      </c>
      <c r="O77" s="45">
        <v>36</v>
      </c>
    </row>
    <row r="78" spans="1:15" x14ac:dyDescent="0.25">
      <c r="A78" s="45" t="s">
        <v>113</v>
      </c>
      <c r="B78" s="45" t="s">
        <v>144</v>
      </c>
      <c r="D78" s="50">
        <v>1</v>
      </c>
      <c r="F78" s="45">
        <v>1</v>
      </c>
      <c r="G78" s="72"/>
      <c r="H78" s="72"/>
      <c r="I78" s="72"/>
      <c r="M78" s="45">
        <v>5</v>
      </c>
      <c r="N78" s="45">
        <v>1</v>
      </c>
    </row>
    <row r="79" spans="1:15" x14ac:dyDescent="0.25">
      <c r="A79" s="45" t="s">
        <v>114</v>
      </c>
      <c r="B79" s="45" t="s">
        <v>144</v>
      </c>
      <c r="D79" s="50">
        <v>1</v>
      </c>
      <c r="E79" s="50">
        <v>1</v>
      </c>
      <c r="F79" s="45">
        <v>1</v>
      </c>
      <c r="G79" s="72"/>
      <c r="H79" s="72">
        <v>1</v>
      </c>
      <c r="I79" s="72">
        <v>1</v>
      </c>
      <c r="J79" s="45">
        <v>1</v>
      </c>
      <c r="K79" s="45">
        <v>1</v>
      </c>
      <c r="L79" s="45">
        <v>1</v>
      </c>
      <c r="M79" s="45">
        <v>4</v>
      </c>
      <c r="O79" s="45">
        <v>2</v>
      </c>
    </row>
    <row r="80" spans="1:15" x14ac:dyDescent="0.25">
      <c r="A80" s="45" t="s">
        <v>115</v>
      </c>
      <c r="B80" s="45" t="s">
        <v>144</v>
      </c>
      <c r="D80" s="50">
        <v>9</v>
      </c>
      <c r="E80" s="50">
        <v>1</v>
      </c>
      <c r="F80" s="45">
        <v>4</v>
      </c>
      <c r="G80" s="72">
        <v>1</v>
      </c>
      <c r="H80" s="72">
        <v>1</v>
      </c>
      <c r="I80" s="72">
        <v>1</v>
      </c>
      <c r="J80" s="45">
        <v>1</v>
      </c>
      <c r="K80" s="45">
        <v>1</v>
      </c>
      <c r="L80" s="45">
        <v>1</v>
      </c>
      <c r="M80" s="45">
        <v>13</v>
      </c>
      <c r="N80" s="45">
        <v>1</v>
      </c>
      <c r="O80" s="45">
        <v>1</v>
      </c>
    </row>
    <row r="81" spans="1:15" x14ac:dyDescent="0.25">
      <c r="A81" s="45" t="s">
        <v>116</v>
      </c>
      <c r="B81" s="45" t="s">
        <v>144</v>
      </c>
      <c r="D81" s="50">
        <v>9</v>
      </c>
      <c r="E81" s="50">
        <v>20</v>
      </c>
      <c r="F81" s="45">
        <v>11</v>
      </c>
      <c r="G81" s="72">
        <v>4</v>
      </c>
      <c r="H81" s="72">
        <v>5</v>
      </c>
      <c r="I81" s="72">
        <v>5</v>
      </c>
      <c r="J81" s="45">
        <v>3</v>
      </c>
      <c r="K81" s="45">
        <v>5</v>
      </c>
      <c r="L81" s="45">
        <v>2</v>
      </c>
      <c r="M81" s="45">
        <v>75</v>
      </c>
      <c r="N81" s="45">
        <v>14</v>
      </c>
      <c r="O81" s="45">
        <v>24</v>
      </c>
    </row>
    <row r="82" spans="1:15" x14ac:dyDescent="0.25">
      <c r="A82" s="45" t="s">
        <v>117</v>
      </c>
      <c r="B82" s="45" t="s">
        <v>144</v>
      </c>
      <c r="D82" s="50">
        <v>6</v>
      </c>
      <c r="E82" s="50">
        <v>10</v>
      </c>
      <c r="F82" s="45">
        <v>9</v>
      </c>
      <c r="G82" s="72">
        <v>4</v>
      </c>
      <c r="H82" s="72">
        <v>4</v>
      </c>
      <c r="I82" s="72">
        <v>4</v>
      </c>
      <c r="J82" s="45">
        <v>4</v>
      </c>
      <c r="K82" s="45">
        <v>4</v>
      </c>
      <c r="L82" s="45">
        <v>4</v>
      </c>
      <c r="M82" s="45">
        <v>36</v>
      </c>
      <c r="N82" s="45">
        <v>6</v>
      </c>
      <c r="O82" s="45">
        <v>17</v>
      </c>
    </row>
    <row r="83" spans="1:15" x14ac:dyDescent="0.25">
      <c r="A83" s="45" t="s">
        <v>118</v>
      </c>
      <c r="B83" s="45" t="s">
        <v>144</v>
      </c>
      <c r="D83" s="50">
        <v>214</v>
      </c>
      <c r="E83" s="50">
        <v>205</v>
      </c>
      <c r="F83" s="45">
        <v>231</v>
      </c>
      <c r="G83" s="72">
        <v>32</v>
      </c>
      <c r="H83" s="72">
        <v>34</v>
      </c>
      <c r="I83" s="72">
        <v>35</v>
      </c>
      <c r="J83" s="45">
        <v>33</v>
      </c>
      <c r="K83" s="45">
        <v>33</v>
      </c>
      <c r="L83" s="45">
        <v>31</v>
      </c>
      <c r="M83" s="45">
        <v>830</v>
      </c>
      <c r="N83" s="45">
        <v>218</v>
      </c>
      <c r="O83" s="45">
        <v>282</v>
      </c>
    </row>
    <row r="84" spans="1:15" x14ac:dyDescent="0.25">
      <c r="A84" s="45" t="s">
        <v>119</v>
      </c>
      <c r="B84" s="45" t="s">
        <v>144</v>
      </c>
      <c r="D84" s="50">
        <v>238</v>
      </c>
      <c r="E84" s="50">
        <v>203</v>
      </c>
      <c r="F84" s="45">
        <v>267</v>
      </c>
      <c r="G84" s="72">
        <v>51</v>
      </c>
      <c r="H84" s="72">
        <v>53</v>
      </c>
      <c r="I84" s="72">
        <v>53</v>
      </c>
      <c r="J84" s="45">
        <v>45</v>
      </c>
      <c r="K84" s="45">
        <v>53</v>
      </c>
      <c r="L84" s="45">
        <v>45</v>
      </c>
      <c r="M84" s="45">
        <v>1060</v>
      </c>
      <c r="N84" s="45">
        <v>217</v>
      </c>
      <c r="O84" s="45">
        <v>294</v>
      </c>
    </row>
    <row r="85" spans="1:15" x14ac:dyDescent="0.25">
      <c r="A85" s="45" t="s">
        <v>120</v>
      </c>
      <c r="B85" s="45" t="s">
        <v>144</v>
      </c>
      <c r="D85" s="50">
        <v>99</v>
      </c>
      <c r="E85" s="50">
        <v>66</v>
      </c>
      <c r="F85" s="45">
        <v>76</v>
      </c>
      <c r="G85" s="72">
        <v>41</v>
      </c>
      <c r="H85" s="72">
        <v>40</v>
      </c>
      <c r="I85" s="72">
        <v>40</v>
      </c>
      <c r="J85" s="45">
        <v>40</v>
      </c>
      <c r="K85" s="45">
        <v>38</v>
      </c>
      <c r="L85" s="45">
        <v>39</v>
      </c>
      <c r="M85" s="45">
        <v>330</v>
      </c>
      <c r="N85" s="45">
        <v>78</v>
      </c>
      <c r="O85" s="45">
        <v>140</v>
      </c>
    </row>
    <row r="86" spans="1:15" x14ac:dyDescent="0.25">
      <c r="A86" s="45" t="s">
        <v>121</v>
      </c>
      <c r="B86" s="45" t="s">
        <v>144</v>
      </c>
      <c r="D86" s="50">
        <v>84</v>
      </c>
      <c r="E86" s="50">
        <v>84</v>
      </c>
      <c r="F86" s="45">
        <v>95</v>
      </c>
      <c r="G86" s="72">
        <v>9</v>
      </c>
      <c r="H86" s="72">
        <v>14</v>
      </c>
      <c r="I86" s="72">
        <v>14</v>
      </c>
      <c r="J86" s="45">
        <v>13</v>
      </c>
      <c r="K86" s="45">
        <v>13</v>
      </c>
      <c r="L86" s="45">
        <v>13</v>
      </c>
      <c r="M86" s="45">
        <v>325</v>
      </c>
      <c r="N86" s="45">
        <v>90</v>
      </c>
      <c r="O86" s="45">
        <v>137</v>
      </c>
    </row>
    <row r="87" spans="1:15" x14ac:dyDescent="0.25">
      <c r="A87" s="45" t="s">
        <v>122</v>
      </c>
      <c r="B87" s="45" t="s">
        <v>144</v>
      </c>
      <c r="D87" s="50">
        <v>379</v>
      </c>
      <c r="E87" s="50">
        <v>357</v>
      </c>
      <c r="F87" s="45">
        <v>395</v>
      </c>
      <c r="G87" s="72">
        <v>126</v>
      </c>
      <c r="H87" s="72">
        <v>130</v>
      </c>
      <c r="I87" s="72">
        <v>132</v>
      </c>
      <c r="J87" s="45">
        <v>129</v>
      </c>
      <c r="K87" s="45">
        <v>132</v>
      </c>
      <c r="L87" s="45">
        <v>129</v>
      </c>
      <c r="M87" s="45">
        <v>1749</v>
      </c>
      <c r="N87" s="45">
        <v>417</v>
      </c>
      <c r="O87" s="45">
        <v>596</v>
      </c>
    </row>
    <row r="88" spans="1:15" x14ac:dyDescent="0.25">
      <c r="A88" s="45" t="s">
        <v>123</v>
      </c>
      <c r="B88" s="45" t="s">
        <v>144</v>
      </c>
      <c r="D88" s="50">
        <v>172</v>
      </c>
      <c r="E88" s="50">
        <v>156</v>
      </c>
      <c r="F88" s="45">
        <v>160</v>
      </c>
      <c r="G88" s="72">
        <v>56</v>
      </c>
      <c r="H88" s="72">
        <v>58</v>
      </c>
      <c r="I88" s="72">
        <v>55</v>
      </c>
      <c r="J88" s="45">
        <v>52</v>
      </c>
      <c r="K88" s="45">
        <v>51</v>
      </c>
      <c r="L88" s="45">
        <v>50</v>
      </c>
      <c r="M88" s="45">
        <v>717</v>
      </c>
      <c r="N88" s="45">
        <v>197</v>
      </c>
      <c r="O88" s="45">
        <v>291</v>
      </c>
    </row>
    <row r="89" spans="1:15" x14ac:dyDescent="0.25">
      <c r="A89" s="45" t="s">
        <v>124</v>
      </c>
      <c r="B89" s="45" t="s">
        <v>144</v>
      </c>
      <c r="D89" s="50">
        <v>529</v>
      </c>
      <c r="E89" s="50">
        <v>374</v>
      </c>
      <c r="F89" s="45">
        <v>482</v>
      </c>
      <c r="G89" s="72">
        <v>123</v>
      </c>
      <c r="H89" s="72">
        <v>124</v>
      </c>
      <c r="I89" s="72">
        <v>122</v>
      </c>
      <c r="J89" s="45">
        <v>119</v>
      </c>
      <c r="K89" s="45">
        <v>120</v>
      </c>
      <c r="L89" s="45">
        <v>117</v>
      </c>
      <c r="M89" s="45">
        <v>2120</v>
      </c>
      <c r="N89" s="45">
        <v>474</v>
      </c>
      <c r="O89" s="45">
        <v>576</v>
      </c>
    </row>
    <row r="90" spans="1:15" x14ac:dyDescent="0.25">
      <c r="A90" s="45" t="s">
        <v>125</v>
      </c>
      <c r="B90" s="45" t="s">
        <v>144</v>
      </c>
      <c r="D90" s="50">
        <v>373</v>
      </c>
      <c r="E90" s="50">
        <v>316</v>
      </c>
      <c r="F90" s="45">
        <v>384</v>
      </c>
      <c r="G90" s="72">
        <v>112</v>
      </c>
      <c r="H90" s="72">
        <v>142</v>
      </c>
      <c r="I90" s="72">
        <v>142</v>
      </c>
      <c r="J90" s="45">
        <v>135</v>
      </c>
      <c r="K90" s="45">
        <v>135</v>
      </c>
      <c r="L90" s="45">
        <v>129</v>
      </c>
      <c r="M90" s="45">
        <v>1630</v>
      </c>
      <c r="N90" s="45">
        <v>416</v>
      </c>
      <c r="O90" s="45">
        <v>519</v>
      </c>
    </row>
    <row r="91" spans="1:15" x14ac:dyDescent="0.25">
      <c r="A91" s="45" t="s">
        <v>126</v>
      </c>
      <c r="B91" s="45" t="s">
        <v>144</v>
      </c>
      <c r="D91" s="50">
        <v>176</v>
      </c>
      <c r="E91" s="50">
        <v>135</v>
      </c>
      <c r="F91" s="45">
        <v>208</v>
      </c>
      <c r="G91" s="72">
        <v>78</v>
      </c>
      <c r="H91" s="72">
        <v>77</v>
      </c>
      <c r="I91" s="72">
        <v>79</v>
      </c>
      <c r="J91" s="45">
        <v>78</v>
      </c>
      <c r="K91" s="45">
        <v>77</v>
      </c>
      <c r="L91" s="45">
        <v>76</v>
      </c>
      <c r="M91" s="45">
        <v>745</v>
      </c>
      <c r="N91" s="45">
        <v>191</v>
      </c>
      <c r="O91" s="45">
        <v>276</v>
      </c>
    </row>
    <row r="92" spans="1:15" x14ac:dyDescent="0.25">
      <c r="A92" s="45" t="s">
        <v>127</v>
      </c>
      <c r="B92" s="45" t="s">
        <v>144</v>
      </c>
      <c r="D92" s="50">
        <v>151</v>
      </c>
      <c r="E92" s="50">
        <v>114</v>
      </c>
      <c r="F92" s="45">
        <v>146</v>
      </c>
      <c r="G92" s="72">
        <v>47</v>
      </c>
      <c r="H92" s="72">
        <v>47</v>
      </c>
      <c r="I92" s="72">
        <v>45</v>
      </c>
      <c r="J92" s="45">
        <v>42</v>
      </c>
      <c r="K92" s="45">
        <v>43</v>
      </c>
      <c r="L92" s="45">
        <v>42</v>
      </c>
      <c r="M92" s="45">
        <v>530</v>
      </c>
      <c r="N92" s="45">
        <v>173</v>
      </c>
      <c r="O92" s="45">
        <v>256</v>
      </c>
    </row>
    <row r="93" spans="1:15" x14ac:dyDescent="0.25">
      <c r="A93" s="45" t="s">
        <v>128</v>
      </c>
      <c r="B93" s="45" t="s">
        <v>144</v>
      </c>
      <c r="D93" s="50">
        <v>142</v>
      </c>
      <c r="E93" s="50">
        <v>138</v>
      </c>
      <c r="F93" s="45">
        <v>179</v>
      </c>
      <c r="G93" s="72">
        <v>47</v>
      </c>
      <c r="H93" s="72">
        <v>53</v>
      </c>
      <c r="I93" s="72">
        <v>54</v>
      </c>
      <c r="J93" s="45">
        <v>53</v>
      </c>
      <c r="K93" s="45">
        <v>52</v>
      </c>
      <c r="L93" s="45">
        <v>51</v>
      </c>
      <c r="M93" s="45">
        <v>733</v>
      </c>
      <c r="N93" s="45">
        <v>178</v>
      </c>
      <c r="O93" s="45">
        <v>244</v>
      </c>
    </row>
    <row r="94" spans="1:15" x14ac:dyDescent="0.25">
      <c r="A94" s="45" t="s">
        <v>129</v>
      </c>
      <c r="B94" s="45" t="s">
        <v>144</v>
      </c>
      <c r="D94" s="50">
        <v>103</v>
      </c>
      <c r="E94" s="50">
        <v>75</v>
      </c>
      <c r="F94" s="45">
        <v>110</v>
      </c>
      <c r="G94" s="72">
        <v>29</v>
      </c>
      <c r="H94" s="72">
        <v>29</v>
      </c>
      <c r="I94" s="72">
        <v>29</v>
      </c>
      <c r="J94" s="45">
        <v>29</v>
      </c>
      <c r="K94" s="45">
        <v>27</v>
      </c>
      <c r="L94" s="45">
        <v>27</v>
      </c>
      <c r="M94" s="45">
        <v>428</v>
      </c>
      <c r="N94" s="45">
        <v>107</v>
      </c>
      <c r="O94" s="45">
        <v>155</v>
      </c>
    </row>
    <row r="95" spans="1:15" x14ac:dyDescent="0.25">
      <c r="A95" s="45" t="s">
        <v>130</v>
      </c>
      <c r="B95" s="45" t="s">
        <v>144</v>
      </c>
      <c r="G95" s="72"/>
      <c r="H95" s="72"/>
      <c r="I95" s="72"/>
    </row>
    <row r="96" spans="1:15" x14ac:dyDescent="0.25">
      <c r="A96" s="45" t="s">
        <v>131</v>
      </c>
      <c r="B96" s="45" t="s">
        <v>144</v>
      </c>
      <c r="G96" s="72"/>
      <c r="H96" s="72"/>
      <c r="I96" s="72"/>
    </row>
    <row r="97" spans="1:15" x14ac:dyDescent="0.25">
      <c r="A97" s="45" t="s">
        <v>132</v>
      </c>
      <c r="B97" s="45" t="s">
        <v>144</v>
      </c>
      <c r="D97" s="50">
        <v>236</v>
      </c>
      <c r="E97" s="50">
        <v>183</v>
      </c>
      <c r="F97" s="45">
        <v>278</v>
      </c>
      <c r="G97" s="72">
        <v>78</v>
      </c>
      <c r="H97" s="72">
        <v>79</v>
      </c>
      <c r="I97" s="72">
        <v>78</v>
      </c>
      <c r="J97" s="45">
        <v>77</v>
      </c>
      <c r="K97" s="45">
        <v>77</v>
      </c>
      <c r="L97" s="45">
        <v>76</v>
      </c>
      <c r="M97" s="45">
        <v>920</v>
      </c>
      <c r="N97" s="45">
        <v>236</v>
      </c>
      <c r="O97" s="45">
        <v>298</v>
      </c>
    </row>
    <row r="98" spans="1:15" x14ac:dyDescent="0.25">
      <c r="A98" s="45" t="s">
        <v>133</v>
      </c>
      <c r="B98" s="45" t="s">
        <v>144</v>
      </c>
      <c r="D98" s="50">
        <v>118</v>
      </c>
      <c r="E98" s="50">
        <v>114</v>
      </c>
      <c r="F98" s="45">
        <v>133</v>
      </c>
      <c r="G98" s="72">
        <v>68</v>
      </c>
      <c r="H98" s="72">
        <v>69</v>
      </c>
      <c r="I98" s="72">
        <v>69</v>
      </c>
      <c r="J98" s="45">
        <v>64</v>
      </c>
      <c r="K98" s="45">
        <v>67</v>
      </c>
      <c r="L98" s="45">
        <v>61</v>
      </c>
      <c r="M98" s="45">
        <v>427</v>
      </c>
      <c r="N98" s="45">
        <v>117</v>
      </c>
      <c r="O98" s="45">
        <v>178</v>
      </c>
    </row>
    <row r="99" spans="1:15" s="72" customFormat="1" x14ac:dyDescent="0.25">
      <c r="A99" s="5">
        <v>99228</v>
      </c>
      <c r="B99" s="72" t="s">
        <v>144</v>
      </c>
      <c r="C99" s="1"/>
      <c r="G99" s="120"/>
      <c r="H99" s="120"/>
      <c r="I99" s="120"/>
    </row>
    <row r="100" spans="1:15" x14ac:dyDescent="0.25">
      <c r="A100" s="45" t="s">
        <v>134</v>
      </c>
      <c r="B100" s="45" t="s">
        <v>144</v>
      </c>
      <c r="D100" s="120"/>
      <c r="E100" s="120"/>
      <c r="F100" s="120"/>
    </row>
    <row r="101" spans="1:15" x14ac:dyDescent="0.25">
      <c r="A101" s="45" t="s">
        <v>135</v>
      </c>
      <c r="B101" s="45" t="s">
        <v>144</v>
      </c>
      <c r="D101" s="120"/>
      <c r="E101" s="120"/>
      <c r="F101" s="120">
        <v>1</v>
      </c>
      <c r="G101" s="120">
        <v>1</v>
      </c>
      <c r="H101" s="120">
        <v>1</v>
      </c>
      <c r="I101" s="120">
        <v>1</v>
      </c>
      <c r="J101" s="45">
        <v>1</v>
      </c>
      <c r="K101" s="45">
        <v>1</v>
      </c>
      <c r="L101" s="45">
        <v>1</v>
      </c>
      <c r="O101" s="45">
        <v>1</v>
      </c>
    </row>
    <row r="102" spans="1:15" x14ac:dyDescent="0.25">
      <c r="A102" s="45" t="s">
        <v>136</v>
      </c>
      <c r="B102" s="45" t="s">
        <v>144</v>
      </c>
      <c r="D102" s="120"/>
      <c r="E102" s="120"/>
      <c r="F102" s="120"/>
      <c r="G102" s="120"/>
      <c r="H102" s="120"/>
      <c r="I102" s="120"/>
    </row>
    <row r="103" spans="1:15" x14ac:dyDescent="0.25">
      <c r="A103" s="45" t="s">
        <v>137</v>
      </c>
      <c r="B103" s="45" t="s">
        <v>144</v>
      </c>
      <c r="D103" s="120">
        <v>2</v>
      </c>
      <c r="E103" s="120">
        <v>2</v>
      </c>
      <c r="F103" s="120">
        <v>6</v>
      </c>
      <c r="G103" s="120">
        <v>2</v>
      </c>
      <c r="H103" s="120">
        <v>2</v>
      </c>
      <c r="I103" s="120">
        <v>2</v>
      </c>
      <c r="J103" s="45">
        <v>2</v>
      </c>
      <c r="K103" s="45">
        <v>2</v>
      </c>
      <c r="L103" s="45">
        <v>2</v>
      </c>
      <c r="M103" s="45">
        <v>30</v>
      </c>
      <c r="N103" s="45">
        <v>4</v>
      </c>
      <c r="O103" s="45">
        <v>10</v>
      </c>
    </row>
    <row r="104" spans="1:15" x14ac:dyDescent="0.25">
      <c r="A104" s="45" t="s">
        <v>138</v>
      </c>
      <c r="B104" s="45" t="s">
        <v>144</v>
      </c>
      <c r="D104" s="120">
        <v>62</v>
      </c>
      <c r="E104" s="120">
        <v>82</v>
      </c>
      <c r="F104" s="120">
        <v>168</v>
      </c>
      <c r="G104" s="120">
        <v>27</v>
      </c>
      <c r="H104" s="120">
        <v>27</v>
      </c>
      <c r="I104" s="120">
        <v>27</v>
      </c>
      <c r="J104" s="45">
        <v>25</v>
      </c>
      <c r="K104" s="45">
        <v>27</v>
      </c>
      <c r="L104" s="45">
        <v>25</v>
      </c>
      <c r="M104" s="45">
        <v>506</v>
      </c>
      <c r="N104" s="45">
        <v>112</v>
      </c>
      <c r="O104" s="45">
        <v>108</v>
      </c>
    </row>
    <row r="105" spans="1:15" x14ac:dyDescent="0.25">
      <c r="A105" s="45" t="s">
        <v>139</v>
      </c>
      <c r="B105" s="45" t="s">
        <v>144</v>
      </c>
      <c r="D105" s="120">
        <v>3</v>
      </c>
      <c r="E105" s="120">
        <v>4</v>
      </c>
      <c r="F105" s="120">
        <v>5</v>
      </c>
      <c r="G105" s="120">
        <v>2</v>
      </c>
      <c r="H105" s="120">
        <v>2</v>
      </c>
      <c r="I105" s="120">
        <v>2</v>
      </c>
      <c r="J105" s="45">
        <v>2</v>
      </c>
      <c r="K105" s="45">
        <v>2</v>
      </c>
      <c r="L105" s="45">
        <v>2</v>
      </c>
      <c r="M105" s="45">
        <v>14</v>
      </c>
      <c r="N105" s="45">
        <v>4</v>
      </c>
      <c r="O105" s="45">
        <v>1</v>
      </c>
    </row>
    <row r="106" spans="1:15" x14ac:dyDescent="0.25">
      <c r="A106" s="45" t="s">
        <v>140</v>
      </c>
      <c r="B106" s="45" t="s">
        <v>144</v>
      </c>
      <c r="D106" s="120">
        <v>11</v>
      </c>
      <c r="E106" s="120">
        <v>11</v>
      </c>
      <c r="F106" s="120">
        <v>12</v>
      </c>
      <c r="G106" s="120">
        <v>1</v>
      </c>
      <c r="H106" s="120">
        <v>1</v>
      </c>
      <c r="I106" s="120">
        <v>2</v>
      </c>
      <c r="J106" s="45">
        <v>2</v>
      </c>
      <c r="K106" s="45">
        <v>2</v>
      </c>
      <c r="L106" s="45">
        <v>2</v>
      </c>
      <c r="M106" s="45">
        <v>37</v>
      </c>
      <c r="N106" s="45">
        <v>2</v>
      </c>
      <c r="O106" s="45">
        <v>13</v>
      </c>
    </row>
    <row r="107" spans="1:15" ht="15.75" thickBot="1" x14ac:dyDescent="0.3">
      <c r="A107" s="45" t="s">
        <v>141</v>
      </c>
      <c r="B107" s="45" t="s">
        <v>144</v>
      </c>
      <c r="D107" s="120">
        <v>131</v>
      </c>
      <c r="E107" s="120">
        <v>179</v>
      </c>
      <c r="F107" s="120">
        <v>328</v>
      </c>
      <c r="G107" s="120">
        <v>53</v>
      </c>
      <c r="H107" s="120">
        <v>55</v>
      </c>
      <c r="I107" s="120">
        <v>58</v>
      </c>
      <c r="J107" s="45">
        <v>38</v>
      </c>
      <c r="K107" s="45">
        <v>56</v>
      </c>
      <c r="L107" s="45">
        <v>37</v>
      </c>
      <c r="M107" s="45">
        <v>661</v>
      </c>
      <c r="N107" s="45">
        <v>150</v>
      </c>
      <c r="O107" s="45">
        <v>284</v>
      </c>
    </row>
    <row r="108" spans="1:15" s="120" customFormat="1" ht="15.75" thickBot="1" x14ac:dyDescent="0.3">
      <c r="A108" s="278" t="s">
        <v>265</v>
      </c>
      <c r="B108" s="279"/>
      <c r="C108" s="287"/>
      <c r="D108" s="286">
        <f>SUM(D3:D107)</f>
        <v>4350</v>
      </c>
      <c r="E108" s="286">
        <f t="shared" ref="E108:O108" si="0">SUM(E3:E107)</f>
        <v>3742</v>
      </c>
      <c r="F108" s="286">
        <f t="shared" si="0"/>
        <v>4956</v>
      </c>
      <c r="G108" s="286">
        <f t="shared" si="0"/>
        <v>1391</v>
      </c>
      <c r="H108" s="286">
        <f t="shared" si="0"/>
        <v>1496</v>
      </c>
      <c r="I108" s="286">
        <f t="shared" si="0"/>
        <v>1495</v>
      </c>
      <c r="J108" s="286">
        <f t="shared" si="0"/>
        <v>1415</v>
      </c>
      <c r="K108" s="286">
        <f t="shared" si="0"/>
        <v>1457</v>
      </c>
      <c r="L108" s="286">
        <f t="shared" si="0"/>
        <v>1383</v>
      </c>
      <c r="M108" s="286">
        <f t="shared" si="0"/>
        <v>18615</v>
      </c>
      <c r="N108" s="286">
        <f t="shared" si="0"/>
        <v>4591</v>
      </c>
      <c r="O108" s="286">
        <f t="shared" si="0"/>
        <v>6507</v>
      </c>
    </row>
    <row r="109" spans="1:15" x14ac:dyDescent="0.25">
      <c r="A109" s="9" t="s">
        <v>38</v>
      </c>
      <c r="B109" s="9" t="s">
        <v>143</v>
      </c>
      <c r="C109" s="51"/>
      <c r="D109" s="8"/>
      <c r="E109" s="8"/>
      <c r="F109" s="8"/>
      <c r="G109" s="8"/>
      <c r="H109" s="9"/>
      <c r="I109" s="9"/>
      <c r="J109" s="9"/>
      <c r="K109" s="8"/>
      <c r="L109" s="9"/>
      <c r="M109" s="9"/>
      <c r="N109" s="9"/>
      <c r="O109" s="9"/>
    </row>
    <row r="110" spans="1:15" x14ac:dyDescent="0.25">
      <c r="A110" s="45" t="s">
        <v>39</v>
      </c>
      <c r="B110" s="45" t="s">
        <v>143</v>
      </c>
    </row>
    <row r="111" spans="1:15" x14ac:dyDescent="0.25">
      <c r="A111" s="45" t="s">
        <v>40</v>
      </c>
      <c r="B111" s="45" t="s">
        <v>143</v>
      </c>
    </row>
    <row r="112" spans="1:15" x14ac:dyDescent="0.25">
      <c r="A112" s="45" t="s">
        <v>41</v>
      </c>
      <c r="B112" s="45" t="s">
        <v>143</v>
      </c>
      <c r="H112" s="45">
        <v>1</v>
      </c>
    </row>
    <row r="113" spans="1:5" x14ac:dyDescent="0.25">
      <c r="A113" s="45" t="s">
        <v>42</v>
      </c>
      <c r="B113" s="45" t="s">
        <v>143</v>
      </c>
    </row>
    <row r="114" spans="1:5" x14ac:dyDescent="0.25">
      <c r="A114" s="45" t="s">
        <v>43</v>
      </c>
      <c r="B114" s="45" t="s">
        <v>143</v>
      </c>
    </row>
    <row r="115" spans="1:5" x14ac:dyDescent="0.25">
      <c r="A115" s="45" t="s">
        <v>44</v>
      </c>
      <c r="B115" s="45" t="s">
        <v>143</v>
      </c>
    </row>
    <row r="116" spans="1:5" x14ac:dyDescent="0.25">
      <c r="A116" s="45" t="s">
        <v>45</v>
      </c>
      <c r="B116" s="45" t="s">
        <v>143</v>
      </c>
    </row>
    <row r="117" spans="1:5" x14ac:dyDescent="0.25">
      <c r="A117" s="45" t="s">
        <v>46</v>
      </c>
      <c r="B117" s="45" t="s">
        <v>143</v>
      </c>
    </row>
    <row r="118" spans="1:5" x14ac:dyDescent="0.25">
      <c r="A118" s="45" t="s">
        <v>47</v>
      </c>
      <c r="B118" s="45" t="s">
        <v>143</v>
      </c>
    </row>
    <row r="119" spans="1:5" x14ac:dyDescent="0.25">
      <c r="A119" s="45" t="s">
        <v>48</v>
      </c>
      <c r="B119" s="45" t="s">
        <v>143</v>
      </c>
    </row>
    <row r="120" spans="1:5" x14ac:dyDescent="0.25">
      <c r="A120" s="45" t="s">
        <v>49</v>
      </c>
      <c r="B120" s="45" t="s">
        <v>143</v>
      </c>
    </row>
    <row r="121" spans="1:5" x14ac:dyDescent="0.25">
      <c r="A121" s="45" t="s">
        <v>50</v>
      </c>
      <c r="B121" s="45" t="s">
        <v>143</v>
      </c>
      <c r="E121" s="50">
        <v>2</v>
      </c>
    </row>
    <row r="122" spans="1:5" x14ac:dyDescent="0.25">
      <c r="A122" s="45" t="s">
        <v>51</v>
      </c>
      <c r="B122" s="45" t="s">
        <v>143</v>
      </c>
    </row>
    <row r="123" spans="1:5" x14ac:dyDescent="0.25">
      <c r="A123" s="45" t="s">
        <v>52</v>
      </c>
      <c r="B123" s="45" t="s">
        <v>143</v>
      </c>
    </row>
    <row r="124" spans="1:5" x14ac:dyDescent="0.25">
      <c r="A124" s="45" t="s">
        <v>53</v>
      </c>
      <c r="B124" s="45" t="s">
        <v>143</v>
      </c>
    </row>
    <row r="125" spans="1:5" x14ac:dyDescent="0.25">
      <c r="A125" s="45" t="s">
        <v>54</v>
      </c>
      <c r="B125" s="45" t="s">
        <v>143</v>
      </c>
    </row>
    <row r="126" spans="1:5" x14ac:dyDescent="0.25">
      <c r="A126" s="45" t="s">
        <v>55</v>
      </c>
      <c r="B126" s="45" t="s">
        <v>143</v>
      </c>
    </row>
    <row r="127" spans="1:5" x14ac:dyDescent="0.25">
      <c r="A127" s="45" t="s">
        <v>56</v>
      </c>
      <c r="B127" s="45" t="s">
        <v>143</v>
      </c>
    </row>
    <row r="128" spans="1:5" x14ac:dyDescent="0.25">
      <c r="A128" s="45" t="s">
        <v>57</v>
      </c>
      <c r="B128" s="45" t="s">
        <v>143</v>
      </c>
    </row>
    <row r="129" spans="1:5" x14ac:dyDescent="0.25">
      <c r="A129" s="45" t="s">
        <v>58</v>
      </c>
      <c r="B129" s="45" t="s">
        <v>143</v>
      </c>
    </row>
    <row r="130" spans="1:5" x14ac:dyDescent="0.25">
      <c r="A130" s="45" t="s">
        <v>59</v>
      </c>
      <c r="B130" s="45" t="s">
        <v>143</v>
      </c>
    </row>
    <row r="131" spans="1:5" x14ac:dyDescent="0.25">
      <c r="A131" s="45" t="s">
        <v>60</v>
      </c>
      <c r="B131" s="45" t="s">
        <v>143</v>
      </c>
    </row>
    <row r="132" spans="1:5" x14ac:dyDescent="0.25">
      <c r="A132" s="45" t="s">
        <v>61</v>
      </c>
      <c r="B132" s="45" t="s">
        <v>143</v>
      </c>
    </row>
    <row r="133" spans="1:5" x14ac:dyDescent="0.25">
      <c r="A133" s="45" t="s">
        <v>62</v>
      </c>
      <c r="B133" s="45" t="s">
        <v>143</v>
      </c>
    </row>
    <row r="134" spans="1:5" x14ac:dyDescent="0.25">
      <c r="A134" s="45" t="s">
        <v>63</v>
      </c>
      <c r="B134" s="45" t="s">
        <v>143</v>
      </c>
    </row>
    <row r="135" spans="1:5" x14ac:dyDescent="0.25">
      <c r="A135" s="45" t="s">
        <v>64</v>
      </c>
      <c r="B135" s="45" t="s">
        <v>143</v>
      </c>
    </row>
    <row r="136" spans="1:5" x14ac:dyDescent="0.25">
      <c r="A136" s="45" t="s">
        <v>65</v>
      </c>
      <c r="B136" s="45" t="s">
        <v>143</v>
      </c>
    </row>
    <row r="137" spans="1:5" x14ac:dyDescent="0.25">
      <c r="A137" s="45" t="s">
        <v>66</v>
      </c>
      <c r="B137" s="45" t="s">
        <v>143</v>
      </c>
    </row>
    <row r="138" spans="1:5" x14ac:dyDescent="0.25">
      <c r="A138" s="45" t="s">
        <v>67</v>
      </c>
      <c r="B138" s="45" t="s">
        <v>143</v>
      </c>
    </row>
    <row r="139" spans="1:5" x14ac:dyDescent="0.25">
      <c r="A139" s="45" t="s">
        <v>68</v>
      </c>
      <c r="B139" s="45" t="s">
        <v>143</v>
      </c>
    </row>
    <row r="140" spans="1:5" x14ac:dyDescent="0.25">
      <c r="A140" s="45" t="s">
        <v>69</v>
      </c>
      <c r="B140" s="45" t="s">
        <v>143</v>
      </c>
    </row>
    <row r="141" spans="1:5" x14ac:dyDescent="0.25">
      <c r="A141" s="45" t="s">
        <v>70</v>
      </c>
      <c r="B141" s="45" t="s">
        <v>143</v>
      </c>
    </row>
    <row r="142" spans="1:5" x14ac:dyDescent="0.25">
      <c r="A142" s="45" t="s">
        <v>71</v>
      </c>
      <c r="B142" s="45" t="s">
        <v>143</v>
      </c>
      <c r="E142" s="50">
        <v>1</v>
      </c>
    </row>
    <row r="143" spans="1:5" x14ac:dyDescent="0.25">
      <c r="A143" s="45" t="s">
        <v>72</v>
      </c>
      <c r="B143" s="45" t="s">
        <v>143</v>
      </c>
    </row>
    <row r="144" spans="1:5" x14ac:dyDescent="0.25">
      <c r="A144" s="45" t="s">
        <v>73</v>
      </c>
      <c r="B144" s="45" t="s">
        <v>143</v>
      </c>
    </row>
    <row r="145" spans="1:6" x14ac:dyDescent="0.25">
      <c r="A145" s="45" t="s">
        <v>74</v>
      </c>
      <c r="B145" s="45" t="s">
        <v>143</v>
      </c>
      <c r="D145" s="50">
        <v>1</v>
      </c>
    </row>
    <row r="146" spans="1:6" x14ac:dyDescent="0.25">
      <c r="A146" s="45" t="s">
        <v>75</v>
      </c>
      <c r="B146" s="45" t="s">
        <v>143</v>
      </c>
    </row>
    <row r="147" spans="1:6" x14ac:dyDescent="0.25">
      <c r="A147" s="45" t="s">
        <v>76</v>
      </c>
      <c r="B147" s="45" t="s">
        <v>143</v>
      </c>
    </row>
    <row r="148" spans="1:6" x14ac:dyDescent="0.25">
      <c r="A148" s="45" t="s">
        <v>77</v>
      </c>
      <c r="B148" s="45" t="s">
        <v>143</v>
      </c>
      <c r="F148" s="45">
        <v>1</v>
      </c>
    </row>
    <row r="149" spans="1:6" x14ac:dyDescent="0.25">
      <c r="A149" s="45" t="s">
        <v>78</v>
      </c>
      <c r="B149" s="45" t="s">
        <v>143</v>
      </c>
    </row>
    <row r="150" spans="1:6" x14ac:dyDescent="0.25">
      <c r="A150" s="45" t="s">
        <v>79</v>
      </c>
      <c r="B150" s="45" t="s">
        <v>143</v>
      </c>
    </row>
    <row r="151" spans="1:6" x14ac:dyDescent="0.25">
      <c r="A151" s="45" t="s">
        <v>80</v>
      </c>
      <c r="B151" s="45" t="s">
        <v>143</v>
      </c>
    </row>
    <row r="152" spans="1:6" x14ac:dyDescent="0.25">
      <c r="A152" s="45" t="s">
        <v>81</v>
      </c>
      <c r="B152" s="45" t="s">
        <v>143</v>
      </c>
      <c r="F152" s="45">
        <v>1</v>
      </c>
    </row>
    <row r="153" spans="1:6" x14ac:dyDescent="0.25">
      <c r="A153" s="45" t="s">
        <v>82</v>
      </c>
      <c r="B153" s="45" t="s">
        <v>143</v>
      </c>
    </row>
    <row r="154" spans="1:6" x14ac:dyDescent="0.25">
      <c r="A154" s="45" t="s">
        <v>83</v>
      </c>
      <c r="B154" s="45" t="s">
        <v>143</v>
      </c>
    </row>
    <row r="155" spans="1:6" x14ac:dyDescent="0.25">
      <c r="A155" s="45" t="s">
        <v>84</v>
      </c>
      <c r="B155" s="45" t="s">
        <v>143</v>
      </c>
    </row>
    <row r="156" spans="1:6" x14ac:dyDescent="0.25">
      <c r="A156" s="45" t="s">
        <v>85</v>
      </c>
      <c r="B156" s="45" t="s">
        <v>143</v>
      </c>
    </row>
    <row r="157" spans="1:6" x14ac:dyDescent="0.25">
      <c r="A157" s="45" t="s">
        <v>86</v>
      </c>
      <c r="B157" s="45" t="s">
        <v>143</v>
      </c>
    </row>
    <row r="158" spans="1:6" x14ac:dyDescent="0.25">
      <c r="A158" s="45" t="s">
        <v>87</v>
      </c>
      <c r="B158" s="45" t="s">
        <v>143</v>
      </c>
    </row>
    <row r="159" spans="1:6" x14ac:dyDescent="0.25">
      <c r="A159" s="45" t="s">
        <v>88</v>
      </c>
      <c r="B159" s="45" t="s">
        <v>143</v>
      </c>
    </row>
    <row r="160" spans="1:6" x14ac:dyDescent="0.25">
      <c r="A160" s="45" t="s">
        <v>89</v>
      </c>
      <c r="B160" s="45" t="s">
        <v>143</v>
      </c>
    </row>
    <row r="161" spans="1:7" x14ac:dyDescent="0.25">
      <c r="A161" s="45" t="s">
        <v>90</v>
      </c>
      <c r="B161" s="45" t="s">
        <v>143</v>
      </c>
    </row>
    <row r="162" spans="1:7" x14ac:dyDescent="0.25">
      <c r="A162" s="45" t="s">
        <v>91</v>
      </c>
      <c r="B162" s="45" t="s">
        <v>143</v>
      </c>
    </row>
    <row r="163" spans="1:7" x14ac:dyDescent="0.25">
      <c r="A163" s="45" t="s">
        <v>92</v>
      </c>
      <c r="B163" s="45" t="s">
        <v>143</v>
      </c>
      <c r="G163" s="45">
        <v>1</v>
      </c>
    </row>
    <row r="164" spans="1:7" x14ac:dyDescent="0.25">
      <c r="A164" s="45" t="s">
        <v>93</v>
      </c>
      <c r="B164" s="45" t="s">
        <v>143</v>
      </c>
    </row>
    <row r="165" spans="1:7" x14ac:dyDescent="0.25">
      <c r="A165" s="45" t="s">
        <v>94</v>
      </c>
      <c r="B165" s="45" t="s">
        <v>143</v>
      </c>
    </row>
    <row r="166" spans="1:7" x14ac:dyDescent="0.25">
      <c r="A166" s="45" t="s">
        <v>95</v>
      </c>
      <c r="B166" s="45" t="s">
        <v>143</v>
      </c>
    </row>
    <row r="167" spans="1:7" x14ac:dyDescent="0.25">
      <c r="A167" s="45" t="s">
        <v>96</v>
      </c>
      <c r="B167" s="45" t="s">
        <v>143</v>
      </c>
    </row>
    <row r="168" spans="1:7" x14ac:dyDescent="0.25">
      <c r="A168" s="45" t="s">
        <v>97</v>
      </c>
      <c r="B168" s="45" t="s">
        <v>143</v>
      </c>
    </row>
    <row r="169" spans="1:7" x14ac:dyDescent="0.25">
      <c r="A169" s="45" t="s">
        <v>98</v>
      </c>
      <c r="B169" s="45" t="s">
        <v>143</v>
      </c>
    </row>
    <row r="170" spans="1:7" x14ac:dyDescent="0.25">
      <c r="A170" s="45" t="s">
        <v>99</v>
      </c>
      <c r="B170" s="45" t="s">
        <v>143</v>
      </c>
    </row>
    <row r="171" spans="1:7" x14ac:dyDescent="0.25">
      <c r="A171" s="45" t="s">
        <v>100</v>
      </c>
      <c r="B171" s="45" t="s">
        <v>143</v>
      </c>
    </row>
    <row r="172" spans="1:7" x14ac:dyDescent="0.25">
      <c r="A172" s="45" t="s">
        <v>101</v>
      </c>
      <c r="B172" s="45" t="s">
        <v>143</v>
      </c>
    </row>
    <row r="173" spans="1:7" x14ac:dyDescent="0.25">
      <c r="A173" s="45" t="s">
        <v>102</v>
      </c>
      <c r="B173" s="45" t="s">
        <v>143</v>
      </c>
    </row>
    <row r="174" spans="1:7" x14ac:dyDescent="0.25">
      <c r="A174" s="45" t="s">
        <v>103</v>
      </c>
      <c r="B174" s="45" t="s">
        <v>143</v>
      </c>
    </row>
    <row r="175" spans="1:7" x14ac:dyDescent="0.25">
      <c r="A175" s="45" t="s">
        <v>104</v>
      </c>
      <c r="B175" s="45" t="s">
        <v>143</v>
      </c>
    </row>
    <row r="176" spans="1:7" x14ac:dyDescent="0.25">
      <c r="A176" s="45" t="s">
        <v>105</v>
      </c>
      <c r="B176" s="45" t="s">
        <v>143</v>
      </c>
    </row>
    <row r="177" spans="1:13" x14ac:dyDescent="0.25">
      <c r="A177" s="45" t="s">
        <v>106</v>
      </c>
      <c r="B177" s="45" t="s">
        <v>143</v>
      </c>
    </row>
    <row r="178" spans="1:13" x14ac:dyDescent="0.25">
      <c r="A178" s="45" t="s">
        <v>107</v>
      </c>
      <c r="B178" s="45" t="s">
        <v>143</v>
      </c>
    </row>
    <row r="179" spans="1:13" x14ac:dyDescent="0.25">
      <c r="A179" s="45" t="s">
        <v>108</v>
      </c>
      <c r="B179" s="45" t="s">
        <v>143</v>
      </c>
    </row>
    <row r="180" spans="1:13" x14ac:dyDescent="0.25">
      <c r="A180" s="45" t="s">
        <v>109</v>
      </c>
      <c r="B180" s="45" t="s">
        <v>143</v>
      </c>
    </row>
    <row r="181" spans="1:13" x14ac:dyDescent="0.25">
      <c r="A181" s="45" t="s">
        <v>110</v>
      </c>
      <c r="B181" s="45" t="s">
        <v>143</v>
      </c>
    </row>
    <row r="182" spans="1:13" x14ac:dyDescent="0.25">
      <c r="A182" s="45" t="s">
        <v>111</v>
      </c>
      <c r="B182" s="45" t="s">
        <v>143</v>
      </c>
    </row>
    <row r="183" spans="1:13" x14ac:dyDescent="0.25">
      <c r="A183" s="45" t="s">
        <v>112</v>
      </c>
      <c r="B183" s="45" t="s">
        <v>143</v>
      </c>
    </row>
    <row r="184" spans="1:13" x14ac:dyDescent="0.25">
      <c r="A184" s="45" t="s">
        <v>113</v>
      </c>
      <c r="B184" s="45" t="s">
        <v>143</v>
      </c>
    </row>
    <row r="185" spans="1:13" x14ac:dyDescent="0.25">
      <c r="A185" s="45" t="s">
        <v>114</v>
      </c>
      <c r="B185" s="45" t="s">
        <v>143</v>
      </c>
    </row>
    <row r="186" spans="1:13" x14ac:dyDescent="0.25">
      <c r="A186" s="45" t="s">
        <v>115</v>
      </c>
      <c r="B186" s="45" t="s">
        <v>143</v>
      </c>
    </row>
    <row r="187" spans="1:13" x14ac:dyDescent="0.25">
      <c r="A187" s="45" t="s">
        <v>116</v>
      </c>
      <c r="B187" s="45" t="s">
        <v>143</v>
      </c>
    </row>
    <row r="188" spans="1:13" x14ac:dyDescent="0.25">
      <c r="A188" s="45" t="s">
        <v>117</v>
      </c>
      <c r="B188" s="45" t="s">
        <v>143</v>
      </c>
    </row>
    <row r="189" spans="1:13" x14ac:dyDescent="0.25">
      <c r="A189" s="45" t="s">
        <v>118</v>
      </c>
      <c r="B189" s="45" t="s">
        <v>143</v>
      </c>
    </row>
    <row r="190" spans="1:13" x14ac:dyDescent="0.25">
      <c r="A190" s="45" t="s">
        <v>119</v>
      </c>
      <c r="B190" s="45" t="s">
        <v>143</v>
      </c>
      <c r="F190" s="45">
        <v>3</v>
      </c>
      <c r="M190" s="45">
        <v>4</v>
      </c>
    </row>
    <row r="191" spans="1:13" x14ac:dyDescent="0.25">
      <c r="A191" s="45" t="s">
        <v>120</v>
      </c>
      <c r="B191" s="45" t="s">
        <v>143</v>
      </c>
    </row>
    <row r="192" spans="1:13" x14ac:dyDescent="0.25">
      <c r="A192" s="45" t="s">
        <v>121</v>
      </c>
      <c r="B192" s="45" t="s">
        <v>143</v>
      </c>
    </row>
    <row r="193" spans="1:14" x14ac:dyDescent="0.25">
      <c r="A193" s="45" t="s">
        <v>122</v>
      </c>
      <c r="B193" s="45" t="s">
        <v>143</v>
      </c>
      <c r="G193" s="45">
        <v>1</v>
      </c>
      <c r="N193" s="45">
        <v>1</v>
      </c>
    </row>
    <row r="194" spans="1:14" x14ac:dyDescent="0.25">
      <c r="A194" s="45" t="s">
        <v>123</v>
      </c>
      <c r="B194" s="45" t="s">
        <v>143</v>
      </c>
    </row>
    <row r="195" spans="1:14" x14ac:dyDescent="0.25">
      <c r="A195" s="45" t="s">
        <v>124</v>
      </c>
      <c r="B195" s="45" t="s">
        <v>143</v>
      </c>
    </row>
    <row r="196" spans="1:14" x14ac:dyDescent="0.25">
      <c r="A196" s="45" t="s">
        <v>125</v>
      </c>
      <c r="B196" s="45" t="s">
        <v>143</v>
      </c>
    </row>
    <row r="197" spans="1:14" x14ac:dyDescent="0.25">
      <c r="A197" s="45" t="s">
        <v>126</v>
      </c>
      <c r="B197" s="45" t="s">
        <v>143</v>
      </c>
    </row>
    <row r="198" spans="1:14" x14ac:dyDescent="0.25">
      <c r="A198" s="45" t="s">
        <v>127</v>
      </c>
      <c r="B198" s="45" t="s">
        <v>143</v>
      </c>
    </row>
    <row r="199" spans="1:14" x14ac:dyDescent="0.25">
      <c r="A199" s="45" t="s">
        <v>128</v>
      </c>
      <c r="B199" s="45" t="s">
        <v>143</v>
      </c>
    </row>
    <row r="200" spans="1:14" x14ac:dyDescent="0.25">
      <c r="A200" s="45" t="s">
        <v>129</v>
      </c>
      <c r="B200" s="45" t="s">
        <v>143</v>
      </c>
    </row>
    <row r="201" spans="1:14" x14ac:dyDescent="0.25">
      <c r="A201" s="45" t="s">
        <v>130</v>
      </c>
      <c r="B201" s="45" t="s">
        <v>143</v>
      </c>
    </row>
    <row r="202" spans="1:14" x14ac:dyDescent="0.25">
      <c r="A202" s="45" t="s">
        <v>131</v>
      </c>
      <c r="B202" s="45" t="s">
        <v>143</v>
      </c>
    </row>
    <row r="203" spans="1:14" x14ac:dyDescent="0.25">
      <c r="A203" s="45" t="s">
        <v>132</v>
      </c>
      <c r="B203" s="45" t="s">
        <v>143</v>
      </c>
    </row>
    <row r="204" spans="1:14" x14ac:dyDescent="0.25">
      <c r="A204" s="45" t="s">
        <v>133</v>
      </c>
      <c r="B204" s="45" t="s">
        <v>143</v>
      </c>
    </row>
    <row r="205" spans="1:14" s="120" customFormat="1" x14ac:dyDescent="0.25">
      <c r="A205" s="122">
        <v>99228</v>
      </c>
      <c r="B205" s="120" t="s">
        <v>143</v>
      </c>
      <c r="C205" s="121"/>
    </row>
    <row r="206" spans="1:14" x14ac:dyDescent="0.25">
      <c r="A206" s="45" t="s">
        <v>134</v>
      </c>
      <c r="B206" s="45" t="s">
        <v>143</v>
      </c>
    </row>
    <row r="207" spans="1:14" x14ac:dyDescent="0.25">
      <c r="A207" s="45" t="s">
        <v>135</v>
      </c>
      <c r="B207" s="45" t="s">
        <v>143</v>
      </c>
    </row>
    <row r="208" spans="1:14" x14ac:dyDescent="0.25">
      <c r="A208" s="45" t="s">
        <v>136</v>
      </c>
      <c r="B208" s="45" t="s">
        <v>143</v>
      </c>
    </row>
    <row r="209" spans="1:15" x14ac:dyDescent="0.25">
      <c r="A209" s="45" t="s">
        <v>137</v>
      </c>
      <c r="B209" s="45" t="s">
        <v>143</v>
      </c>
    </row>
    <row r="210" spans="1:15" x14ac:dyDescent="0.25">
      <c r="A210" s="45" t="s">
        <v>138</v>
      </c>
      <c r="B210" s="45" t="s">
        <v>143</v>
      </c>
    </row>
    <row r="211" spans="1:15" x14ac:dyDescent="0.25">
      <c r="A211" s="45" t="s">
        <v>139</v>
      </c>
      <c r="B211" s="45" t="s">
        <v>143</v>
      </c>
    </row>
    <row r="212" spans="1:15" x14ac:dyDescent="0.25">
      <c r="A212" s="45" t="s">
        <v>140</v>
      </c>
      <c r="B212" s="45" t="s">
        <v>143</v>
      </c>
    </row>
    <row r="213" spans="1:15" ht="15.75" thickBot="1" x14ac:dyDescent="0.3">
      <c r="A213" s="45" t="s">
        <v>141</v>
      </c>
      <c r="B213" s="45" t="s">
        <v>143</v>
      </c>
      <c r="D213" s="9"/>
      <c r="E213" s="9"/>
      <c r="F213" s="9"/>
      <c r="G213" s="9">
        <v>2</v>
      </c>
      <c r="H213" s="9"/>
      <c r="I213" s="9"/>
      <c r="J213" s="9"/>
      <c r="K213" s="9"/>
      <c r="L213" s="9"/>
      <c r="M213" s="9"/>
      <c r="N213" s="9"/>
      <c r="O213" s="9"/>
    </row>
    <row r="214" spans="1:15" s="120" customFormat="1" ht="15.75" thickBot="1" x14ac:dyDescent="0.3">
      <c r="A214" s="285" t="s">
        <v>264</v>
      </c>
      <c r="B214" s="286"/>
      <c r="C214" s="70"/>
      <c r="D214" s="286">
        <f>SUM(D109:D213)</f>
        <v>1</v>
      </c>
      <c r="E214" s="286">
        <f t="shared" ref="E214:O214" si="1">SUM(E109:E213)</f>
        <v>3</v>
      </c>
      <c r="F214" s="286">
        <f t="shared" si="1"/>
        <v>5</v>
      </c>
      <c r="G214" s="286">
        <f t="shared" si="1"/>
        <v>4</v>
      </c>
      <c r="H214" s="286">
        <f t="shared" si="1"/>
        <v>1</v>
      </c>
      <c r="I214" s="286">
        <f t="shared" si="1"/>
        <v>0</v>
      </c>
      <c r="J214" s="286">
        <f t="shared" si="1"/>
        <v>0</v>
      </c>
      <c r="K214" s="286">
        <f t="shared" si="1"/>
        <v>0</v>
      </c>
      <c r="L214" s="286">
        <f t="shared" si="1"/>
        <v>0</v>
      </c>
      <c r="M214" s="286">
        <f t="shared" si="1"/>
        <v>4</v>
      </c>
      <c r="N214" s="286">
        <f t="shared" si="1"/>
        <v>1</v>
      </c>
      <c r="O214" s="286">
        <f t="shared" si="1"/>
        <v>0</v>
      </c>
    </row>
    <row r="215" spans="1:15" x14ac:dyDescent="0.25">
      <c r="A215" s="45" t="s">
        <v>38</v>
      </c>
      <c r="B215" s="45" t="s">
        <v>149</v>
      </c>
    </row>
    <row r="216" spans="1:15" x14ac:dyDescent="0.25">
      <c r="A216" s="45" t="s">
        <v>39</v>
      </c>
      <c r="B216" s="45" t="s">
        <v>149</v>
      </c>
    </row>
    <row r="217" spans="1:15" x14ac:dyDescent="0.25">
      <c r="A217" s="45" t="s">
        <v>40</v>
      </c>
      <c r="B217" s="45" t="s">
        <v>149</v>
      </c>
    </row>
    <row r="218" spans="1:15" x14ac:dyDescent="0.25">
      <c r="A218" s="45" t="s">
        <v>41</v>
      </c>
      <c r="B218" s="45" t="s">
        <v>149</v>
      </c>
    </row>
    <row r="219" spans="1:15" x14ac:dyDescent="0.25">
      <c r="A219" s="45" t="s">
        <v>42</v>
      </c>
      <c r="B219" s="45" t="s">
        <v>149</v>
      </c>
    </row>
    <row r="220" spans="1:15" x14ac:dyDescent="0.25">
      <c r="A220" s="45" t="s">
        <v>43</v>
      </c>
      <c r="B220" s="45" t="s">
        <v>149</v>
      </c>
    </row>
    <row r="221" spans="1:15" x14ac:dyDescent="0.25">
      <c r="A221" s="45" t="s">
        <v>44</v>
      </c>
      <c r="B221" s="45" t="s">
        <v>149</v>
      </c>
    </row>
    <row r="222" spans="1:15" x14ac:dyDescent="0.25">
      <c r="A222" s="45" t="s">
        <v>45</v>
      </c>
      <c r="B222" s="45" t="s">
        <v>149</v>
      </c>
    </row>
    <row r="223" spans="1:15" x14ac:dyDescent="0.25">
      <c r="A223" s="45" t="s">
        <v>46</v>
      </c>
      <c r="B223" s="45" t="s">
        <v>149</v>
      </c>
    </row>
    <row r="224" spans="1:15" x14ac:dyDescent="0.25">
      <c r="A224" s="45" t="s">
        <v>47</v>
      </c>
      <c r="B224" s="45" t="s">
        <v>149</v>
      </c>
    </row>
    <row r="225" spans="1:2" x14ac:dyDescent="0.25">
      <c r="A225" s="45" t="s">
        <v>48</v>
      </c>
      <c r="B225" s="45" t="s">
        <v>149</v>
      </c>
    </row>
    <row r="226" spans="1:2" x14ac:dyDescent="0.25">
      <c r="A226" s="45" t="s">
        <v>49</v>
      </c>
      <c r="B226" s="45" t="s">
        <v>149</v>
      </c>
    </row>
    <row r="227" spans="1:2" x14ac:dyDescent="0.25">
      <c r="A227" s="45" t="s">
        <v>50</v>
      </c>
      <c r="B227" s="45" t="s">
        <v>149</v>
      </c>
    </row>
    <row r="228" spans="1:2" x14ac:dyDescent="0.25">
      <c r="A228" s="45" t="s">
        <v>51</v>
      </c>
      <c r="B228" s="45" t="s">
        <v>149</v>
      </c>
    </row>
    <row r="229" spans="1:2" x14ac:dyDescent="0.25">
      <c r="A229" s="45" t="s">
        <v>52</v>
      </c>
      <c r="B229" s="45" t="s">
        <v>149</v>
      </c>
    </row>
    <row r="230" spans="1:2" x14ac:dyDescent="0.25">
      <c r="A230" s="45" t="s">
        <v>53</v>
      </c>
      <c r="B230" s="45" t="s">
        <v>149</v>
      </c>
    </row>
    <row r="231" spans="1:2" x14ac:dyDescent="0.25">
      <c r="A231" s="45" t="s">
        <v>54</v>
      </c>
      <c r="B231" s="45" t="s">
        <v>149</v>
      </c>
    </row>
    <row r="232" spans="1:2" x14ac:dyDescent="0.25">
      <c r="A232" s="45" t="s">
        <v>55</v>
      </c>
      <c r="B232" s="45" t="s">
        <v>149</v>
      </c>
    </row>
    <row r="233" spans="1:2" x14ac:dyDescent="0.25">
      <c r="A233" s="45" t="s">
        <v>56</v>
      </c>
      <c r="B233" s="45" t="s">
        <v>149</v>
      </c>
    </row>
    <row r="234" spans="1:2" x14ac:dyDescent="0.25">
      <c r="A234" s="45" t="s">
        <v>57</v>
      </c>
      <c r="B234" s="45" t="s">
        <v>149</v>
      </c>
    </row>
    <row r="235" spans="1:2" x14ac:dyDescent="0.25">
      <c r="A235" s="45" t="s">
        <v>58</v>
      </c>
      <c r="B235" s="45" t="s">
        <v>149</v>
      </c>
    </row>
    <row r="236" spans="1:2" x14ac:dyDescent="0.25">
      <c r="A236" s="45" t="s">
        <v>59</v>
      </c>
      <c r="B236" s="45" t="s">
        <v>149</v>
      </c>
    </row>
    <row r="237" spans="1:2" x14ac:dyDescent="0.25">
      <c r="A237" s="45" t="s">
        <v>60</v>
      </c>
      <c r="B237" s="45" t="s">
        <v>149</v>
      </c>
    </row>
    <row r="238" spans="1:2" x14ac:dyDescent="0.25">
      <c r="A238" s="45" t="s">
        <v>61</v>
      </c>
      <c r="B238" s="45" t="s">
        <v>149</v>
      </c>
    </row>
    <row r="239" spans="1:2" x14ac:dyDescent="0.25">
      <c r="A239" s="45" t="s">
        <v>62</v>
      </c>
      <c r="B239" s="45" t="s">
        <v>149</v>
      </c>
    </row>
    <row r="240" spans="1:2" x14ac:dyDescent="0.25">
      <c r="A240" s="45" t="s">
        <v>63</v>
      </c>
      <c r="B240" s="45" t="s">
        <v>149</v>
      </c>
    </row>
    <row r="241" spans="1:2" x14ac:dyDescent="0.25">
      <c r="A241" s="45" t="s">
        <v>64</v>
      </c>
      <c r="B241" s="45" t="s">
        <v>149</v>
      </c>
    </row>
    <row r="242" spans="1:2" x14ac:dyDescent="0.25">
      <c r="A242" s="45" t="s">
        <v>65</v>
      </c>
      <c r="B242" s="45" t="s">
        <v>149</v>
      </c>
    </row>
    <row r="243" spans="1:2" x14ac:dyDescent="0.25">
      <c r="A243" s="45" t="s">
        <v>66</v>
      </c>
      <c r="B243" s="45" t="s">
        <v>149</v>
      </c>
    </row>
    <row r="244" spans="1:2" x14ac:dyDescent="0.25">
      <c r="A244" s="45" t="s">
        <v>67</v>
      </c>
      <c r="B244" s="45" t="s">
        <v>149</v>
      </c>
    </row>
    <row r="245" spans="1:2" x14ac:dyDescent="0.25">
      <c r="A245" s="45" t="s">
        <v>68</v>
      </c>
      <c r="B245" s="45" t="s">
        <v>149</v>
      </c>
    </row>
    <row r="246" spans="1:2" x14ac:dyDescent="0.25">
      <c r="A246" s="45" t="s">
        <v>69</v>
      </c>
      <c r="B246" s="45" t="s">
        <v>149</v>
      </c>
    </row>
    <row r="247" spans="1:2" x14ac:dyDescent="0.25">
      <c r="A247" s="45" t="s">
        <v>70</v>
      </c>
      <c r="B247" s="45" t="s">
        <v>149</v>
      </c>
    </row>
    <row r="248" spans="1:2" x14ac:dyDescent="0.25">
      <c r="A248" s="45" t="s">
        <v>71</v>
      </c>
      <c r="B248" s="45" t="s">
        <v>149</v>
      </c>
    </row>
    <row r="249" spans="1:2" x14ac:dyDescent="0.25">
      <c r="A249" s="45" t="s">
        <v>72</v>
      </c>
      <c r="B249" s="45" t="s">
        <v>149</v>
      </c>
    </row>
    <row r="250" spans="1:2" x14ac:dyDescent="0.25">
      <c r="A250" s="45" t="s">
        <v>73</v>
      </c>
      <c r="B250" s="45" t="s">
        <v>149</v>
      </c>
    </row>
    <row r="251" spans="1:2" x14ac:dyDescent="0.25">
      <c r="A251" s="45" t="s">
        <v>74</v>
      </c>
      <c r="B251" s="45" t="s">
        <v>149</v>
      </c>
    </row>
    <row r="252" spans="1:2" x14ac:dyDescent="0.25">
      <c r="A252" s="45" t="s">
        <v>75</v>
      </c>
      <c r="B252" s="45" t="s">
        <v>149</v>
      </c>
    </row>
    <row r="253" spans="1:2" x14ac:dyDescent="0.25">
      <c r="A253" s="45" t="s">
        <v>76</v>
      </c>
      <c r="B253" s="45" t="s">
        <v>149</v>
      </c>
    </row>
    <row r="254" spans="1:2" x14ac:dyDescent="0.25">
      <c r="A254" s="45" t="s">
        <v>77</v>
      </c>
      <c r="B254" s="45" t="s">
        <v>149</v>
      </c>
    </row>
    <row r="255" spans="1:2" x14ac:dyDescent="0.25">
      <c r="A255" s="45" t="s">
        <v>78</v>
      </c>
      <c r="B255" s="45" t="s">
        <v>149</v>
      </c>
    </row>
    <row r="256" spans="1:2" x14ac:dyDescent="0.25">
      <c r="A256" s="45" t="s">
        <v>79</v>
      </c>
      <c r="B256" s="45" t="s">
        <v>149</v>
      </c>
    </row>
    <row r="257" spans="1:2" x14ac:dyDescent="0.25">
      <c r="A257" s="45" t="s">
        <v>80</v>
      </c>
      <c r="B257" s="45" t="s">
        <v>149</v>
      </c>
    </row>
    <row r="258" spans="1:2" x14ac:dyDescent="0.25">
      <c r="A258" s="45" t="s">
        <v>81</v>
      </c>
      <c r="B258" s="45" t="s">
        <v>149</v>
      </c>
    </row>
    <row r="259" spans="1:2" x14ac:dyDescent="0.25">
      <c r="A259" s="45" t="s">
        <v>82</v>
      </c>
      <c r="B259" s="45" t="s">
        <v>149</v>
      </c>
    </row>
    <row r="260" spans="1:2" x14ac:dyDescent="0.25">
      <c r="A260" s="45" t="s">
        <v>83</v>
      </c>
      <c r="B260" s="45" t="s">
        <v>149</v>
      </c>
    </row>
    <row r="261" spans="1:2" x14ac:dyDescent="0.25">
      <c r="A261" s="45" t="s">
        <v>84</v>
      </c>
      <c r="B261" s="45" t="s">
        <v>149</v>
      </c>
    </row>
    <row r="262" spans="1:2" x14ac:dyDescent="0.25">
      <c r="A262" s="45" t="s">
        <v>85</v>
      </c>
      <c r="B262" s="45" t="s">
        <v>149</v>
      </c>
    </row>
    <row r="263" spans="1:2" x14ac:dyDescent="0.25">
      <c r="A263" s="45" t="s">
        <v>86</v>
      </c>
      <c r="B263" s="45" t="s">
        <v>149</v>
      </c>
    </row>
    <row r="264" spans="1:2" x14ac:dyDescent="0.25">
      <c r="A264" s="45" t="s">
        <v>87</v>
      </c>
      <c r="B264" s="45" t="s">
        <v>149</v>
      </c>
    </row>
    <row r="265" spans="1:2" x14ac:dyDescent="0.25">
      <c r="A265" s="45" t="s">
        <v>88</v>
      </c>
      <c r="B265" s="45" t="s">
        <v>149</v>
      </c>
    </row>
    <row r="266" spans="1:2" x14ac:dyDescent="0.25">
      <c r="A266" s="45" t="s">
        <v>89</v>
      </c>
      <c r="B266" s="45" t="s">
        <v>149</v>
      </c>
    </row>
    <row r="267" spans="1:2" x14ac:dyDescent="0.25">
      <c r="A267" s="45" t="s">
        <v>90</v>
      </c>
      <c r="B267" s="45" t="s">
        <v>149</v>
      </c>
    </row>
    <row r="268" spans="1:2" x14ac:dyDescent="0.25">
      <c r="A268" s="45" t="s">
        <v>91</v>
      </c>
      <c r="B268" s="45" t="s">
        <v>149</v>
      </c>
    </row>
    <row r="269" spans="1:2" x14ac:dyDescent="0.25">
      <c r="A269" s="45" t="s">
        <v>92</v>
      </c>
      <c r="B269" s="45" t="s">
        <v>149</v>
      </c>
    </row>
    <row r="270" spans="1:2" x14ac:dyDescent="0.25">
      <c r="A270" s="45" t="s">
        <v>93</v>
      </c>
      <c r="B270" s="45" t="s">
        <v>149</v>
      </c>
    </row>
    <row r="271" spans="1:2" x14ac:dyDescent="0.25">
      <c r="A271" s="45" t="s">
        <v>94</v>
      </c>
      <c r="B271" s="45" t="s">
        <v>149</v>
      </c>
    </row>
    <row r="272" spans="1:2" x14ac:dyDescent="0.25">
      <c r="A272" s="45" t="s">
        <v>95</v>
      </c>
      <c r="B272" s="45" t="s">
        <v>149</v>
      </c>
    </row>
    <row r="273" spans="1:2" x14ac:dyDescent="0.25">
      <c r="A273" s="45" t="s">
        <v>96</v>
      </c>
      <c r="B273" s="45" t="s">
        <v>149</v>
      </c>
    </row>
    <row r="274" spans="1:2" x14ac:dyDescent="0.25">
      <c r="A274" s="45" t="s">
        <v>97</v>
      </c>
      <c r="B274" s="45" t="s">
        <v>149</v>
      </c>
    </row>
    <row r="275" spans="1:2" x14ac:dyDescent="0.25">
      <c r="A275" s="45" t="s">
        <v>98</v>
      </c>
      <c r="B275" s="45" t="s">
        <v>149</v>
      </c>
    </row>
    <row r="276" spans="1:2" x14ac:dyDescent="0.25">
      <c r="A276" s="45" t="s">
        <v>99</v>
      </c>
      <c r="B276" s="45" t="s">
        <v>149</v>
      </c>
    </row>
    <row r="277" spans="1:2" x14ac:dyDescent="0.25">
      <c r="A277" s="45" t="s">
        <v>100</v>
      </c>
      <c r="B277" s="45" t="s">
        <v>149</v>
      </c>
    </row>
    <row r="278" spans="1:2" x14ac:dyDescent="0.25">
      <c r="A278" s="45" t="s">
        <v>101</v>
      </c>
      <c r="B278" s="45" t="s">
        <v>149</v>
      </c>
    </row>
    <row r="279" spans="1:2" x14ac:dyDescent="0.25">
      <c r="A279" s="45" t="s">
        <v>102</v>
      </c>
      <c r="B279" s="45" t="s">
        <v>149</v>
      </c>
    </row>
    <row r="280" spans="1:2" x14ac:dyDescent="0.25">
      <c r="A280" s="45" t="s">
        <v>103</v>
      </c>
      <c r="B280" s="45" t="s">
        <v>149</v>
      </c>
    </row>
    <row r="281" spans="1:2" x14ac:dyDescent="0.25">
      <c r="A281" s="45" t="s">
        <v>104</v>
      </c>
      <c r="B281" s="45" t="s">
        <v>149</v>
      </c>
    </row>
    <row r="282" spans="1:2" x14ac:dyDescent="0.25">
      <c r="A282" s="45" t="s">
        <v>105</v>
      </c>
      <c r="B282" s="45" t="s">
        <v>149</v>
      </c>
    </row>
    <row r="283" spans="1:2" x14ac:dyDescent="0.25">
      <c r="A283" s="45" t="s">
        <v>106</v>
      </c>
      <c r="B283" s="45" t="s">
        <v>149</v>
      </c>
    </row>
    <row r="284" spans="1:2" x14ac:dyDescent="0.25">
      <c r="A284" s="45" t="s">
        <v>107</v>
      </c>
      <c r="B284" s="45" t="s">
        <v>149</v>
      </c>
    </row>
    <row r="285" spans="1:2" x14ac:dyDescent="0.25">
      <c r="A285" s="45" t="s">
        <v>108</v>
      </c>
      <c r="B285" s="45" t="s">
        <v>149</v>
      </c>
    </row>
    <row r="286" spans="1:2" x14ac:dyDescent="0.25">
      <c r="A286" s="45" t="s">
        <v>109</v>
      </c>
      <c r="B286" s="45" t="s">
        <v>149</v>
      </c>
    </row>
    <row r="287" spans="1:2" x14ac:dyDescent="0.25">
      <c r="A287" s="45" t="s">
        <v>110</v>
      </c>
      <c r="B287" s="45" t="s">
        <v>149</v>
      </c>
    </row>
    <row r="288" spans="1:2" x14ac:dyDescent="0.25">
      <c r="A288" s="45" t="s">
        <v>111</v>
      </c>
      <c r="B288" s="45" t="s">
        <v>149</v>
      </c>
    </row>
    <row r="289" spans="1:2" x14ac:dyDescent="0.25">
      <c r="A289" s="45" t="s">
        <v>112</v>
      </c>
      <c r="B289" s="45" t="s">
        <v>149</v>
      </c>
    </row>
    <row r="290" spans="1:2" x14ac:dyDescent="0.25">
      <c r="A290" s="45" t="s">
        <v>113</v>
      </c>
      <c r="B290" s="45" t="s">
        <v>149</v>
      </c>
    </row>
    <row r="291" spans="1:2" x14ac:dyDescent="0.25">
      <c r="A291" s="45" t="s">
        <v>114</v>
      </c>
      <c r="B291" s="45" t="s">
        <v>149</v>
      </c>
    </row>
    <row r="292" spans="1:2" x14ac:dyDescent="0.25">
      <c r="A292" s="45" t="s">
        <v>115</v>
      </c>
      <c r="B292" s="45" t="s">
        <v>149</v>
      </c>
    </row>
    <row r="293" spans="1:2" x14ac:dyDescent="0.25">
      <c r="A293" s="45" t="s">
        <v>116</v>
      </c>
      <c r="B293" s="45" t="s">
        <v>149</v>
      </c>
    </row>
    <row r="294" spans="1:2" x14ac:dyDescent="0.25">
      <c r="A294" s="45" t="s">
        <v>117</v>
      </c>
      <c r="B294" s="45" t="s">
        <v>149</v>
      </c>
    </row>
    <row r="295" spans="1:2" x14ac:dyDescent="0.25">
      <c r="A295" s="45" t="s">
        <v>118</v>
      </c>
      <c r="B295" s="45" t="s">
        <v>149</v>
      </c>
    </row>
    <row r="296" spans="1:2" x14ac:dyDescent="0.25">
      <c r="A296" s="45" t="s">
        <v>119</v>
      </c>
      <c r="B296" s="45" t="s">
        <v>149</v>
      </c>
    </row>
    <row r="297" spans="1:2" x14ac:dyDescent="0.25">
      <c r="A297" s="45" t="s">
        <v>120</v>
      </c>
      <c r="B297" s="45" t="s">
        <v>149</v>
      </c>
    </row>
    <row r="298" spans="1:2" x14ac:dyDescent="0.25">
      <c r="A298" s="45" t="s">
        <v>121</v>
      </c>
      <c r="B298" s="45" t="s">
        <v>149</v>
      </c>
    </row>
    <row r="299" spans="1:2" x14ac:dyDescent="0.25">
      <c r="A299" s="45" t="s">
        <v>122</v>
      </c>
      <c r="B299" s="45" t="s">
        <v>149</v>
      </c>
    </row>
    <row r="300" spans="1:2" x14ac:dyDescent="0.25">
      <c r="A300" s="45" t="s">
        <v>123</v>
      </c>
      <c r="B300" s="45" t="s">
        <v>149</v>
      </c>
    </row>
    <row r="301" spans="1:2" x14ac:dyDescent="0.25">
      <c r="A301" s="45" t="s">
        <v>124</v>
      </c>
      <c r="B301" s="45" t="s">
        <v>149</v>
      </c>
    </row>
    <row r="302" spans="1:2" x14ac:dyDescent="0.25">
      <c r="A302" s="45" t="s">
        <v>125</v>
      </c>
      <c r="B302" s="45" t="s">
        <v>149</v>
      </c>
    </row>
    <row r="303" spans="1:2" x14ac:dyDescent="0.25">
      <c r="A303" s="45" t="s">
        <v>126</v>
      </c>
      <c r="B303" s="45" t="s">
        <v>149</v>
      </c>
    </row>
    <row r="304" spans="1:2" x14ac:dyDescent="0.25">
      <c r="A304" s="45" t="s">
        <v>127</v>
      </c>
      <c r="B304" s="45" t="s">
        <v>149</v>
      </c>
    </row>
    <row r="305" spans="1:15" x14ac:dyDescent="0.25">
      <c r="A305" s="45" t="s">
        <v>128</v>
      </c>
      <c r="B305" s="45" t="s">
        <v>149</v>
      </c>
    </row>
    <row r="306" spans="1:15" x14ac:dyDescent="0.25">
      <c r="A306" s="45" t="s">
        <v>129</v>
      </c>
      <c r="B306" s="45" t="s">
        <v>149</v>
      </c>
    </row>
    <row r="307" spans="1:15" x14ac:dyDescent="0.25">
      <c r="A307" s="45" t="s">
        <v>130</v>
      </c>
      <c r="B307" s="45" t="s">
        <v>149</v>
      </c>
    </row>
    <row r="308" spans="1:15" x14ac:dyDescent="0.25">
      <c r="A308" s="45" t="s">
        <v>131</v>
      </c>
      <c r="B308" s="45" t="s">
        <v>149</v>
      </c>
    </row>
    <row r="309" spans="1:15" x14ac:dyDescent="0.25">
      <c r="A309" s="45" t="s">
        <v>132</v>
      </c>
      <c r="B309" s="45" t="s">
        <v>149</v>
      </c>
    </row>
    <row r="310" spans="1:15" x14ac:dyDescent="0.25">
      <c r="A310" s="45" t="s">
        <v>133</v>
      </c>
      <c r="B310" s="45" t="s">
        <v>149</v>
      </c>
    </row>
    <row r="311" spans="1:15" x14ac:dyDescent="0.25">
      <c r="A311" s="45" t="s">
        <v>134</v>
      </c>
      <c r="B311" s="45" t="s">
        <v>149</v>
      </c>
    </row>
    <row r="312" spans="1:15" x14ac:dyDescent="0.25">
      <c r="A312" s="45" t="s">
        <v>135</v>
      </c>
      <c r="B312" s="45" t="s">
        <v>149</v>
      </c>
    </row>
    <row r="313" spans="1:15" x14ac:dyDescent="0.25">
      <c r="A313" s="45" t="s">
        <v>136</v>
      </c>
      <c r="B313" s="45" t="s">
        <v>149</v>
      </c>
    </row>
    <row r="314" spans="1:15" x14ac:dyDescent="0.25">
      <c r="A314" s="45" t="s">
        <v>137</v>
      </c>
      <c r="B314" s="45" t="s">
        <v>149</v>
      </c>
    </row>
    <row r="315" spans="1:15" x14ac:dyDescent="0.25">
      <c r="A315" s="45" t="s">
        <v>138</v>
      </c>
      <c r="B315" s="45" t="s">
        <v>149</v>
      </c>
    </row>
    <row r="316" spans="1:15" x14ac:dyDescent="0.25">
      <c r="A316" s="45" t="s">
        <v>139</v>
      </c>
      <c r="B316" s="45" t="s">
        <v>149</v>
      </c>
    </row>
    <row r="317" spans="1:15" x14ac:dyDescent="0.25">
      <c r="A317" s="45" t="s">
        <v>140</v>
      </c>
      <c r="B317" s="45" t="s">
        <v>149</v>
      </c>
    </row>
    <row r="318" spans="1:15" ht="15.75" thickBot="1" x14ac:dyDescent="0.3">
      <c r="A318" s="45" t="s">
        <v>141</v>
      </c>
      <c r="B318" s="45" t="s">
        <v>149</v>
      </c>
    </row>
    <row r="319" spans="1:15" ht="15.75" thickBot="1" x14ac:dyDescent="0.3">
      <c r="A319" s="215"/>
      <c r="B319" s="71"/>
      <c r="C319" s="70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216"/>
    </row>
  </sheetData>
  <mergeCells count="3">
    <mergeCell ref="A1:B1"/>
    <mergeCell ref="D1:O1"/>
    <mergeCell ref="A108:B10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tabSelected="1" zoomScale="80" zoomScaleNormal="80" workbookViewId="0">
      <pane xSplit="3" ySplit="3" topLeftCell="D284" activePane="bottomRight" state="frozen"/>
      <selection pane="topRight" activeCell="D1" sqref="D1"/>
      <selection pane="bottomLeft" activeCell="A4" sqref="A4"/>
      <selection pane="bottomRight" activeCell="AO7" sqref="AO7:AQ320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45" customWidth="1"/>
    <col min="4" max="4" width="7" style="45" customWidth="1"/>
    <col min="5" max="5" width="7.7109375" style="45" bestFit="1" customWidth="1"/>
    <col min="6" max="6" width="7.5703125" style="45" customWidth="1"/>
    <col min="7" max="7" width="7" style="45" customWidth="1"/>
    <col min="8" max="8" width="7.85546875" style="45" bestFit="1" customWidth="1"/>
    <col min="9" max="9" width="7" style="45" customWidth="1"/>
    <col min="10" max="10" width="6.7109375" style="45" bestFit="1" customWidth="1"/>
    <col min="11" max="12" width="7.7109375" style="45" bestFit="1" customWidth="1"/>
    <col min="13" max="13" width="7" style="45" customWidth="1"/>
    <col min="14" max="14" width="7.5703125" style="45" bestFit="1" customWidth="1"/>
    <col min="15" max="15" width="7.7109375" style="45" bestFit="1" customWidth="1"/>
    <col min="16" max="16" width="2.85546875" style="45" customWidth="1"/>
    <col min="17" max="19" width="13" style="45" bestFit="1" customWidth="1"/>
    <col min="20" max="20" width="15.7109375" style="45" bestFit="1" customWidth="1"/>
    <col min="21" max="23" width="13" style="45" bestFit="1" customWidth="1"/>
    <col min="24" max="24" width="15.7109375" style="45" bestFit="1" customWidth="1"/>
    <col min="25" max="26" width="13" style="45" bestFit="1" customWidth="1"/>
    <col min="27" max="27" width="13.7109375" style="45" customWidth="1"/>
    <col min="28" max="28" width="15.7109375" style="45" bestFit="1" customWidth="1"/>
    <col min="29" max="30" width="13.42578125" style="45" bestFit="1" customWidth="1"/>
    <col min="31" max="31" width="13.5703125" style="45" bestFit="1" customWidth="1"/>
    <col min="32" max="32" width="15.5703125" style="45" bestFit="1" customWidth="1"/>
    <col min="33" max="35" width="15.140625" style="45" bestFit="1" customWidth="1"/>
    <col min="36" max="36" width="15.7109375" style="45" bestFit="1" customWidth="1"/>
    <col min="37" max="39" width="15.140625" style="45" bestFit="1" customWidth="1"/>
    <col min="40" max="40" width="15.5703125" style="45" bestFit="1" customWidth="1"/>
    <col min="41" max="43" width="15.140625" style="45" bestFit="1" customWidth="1"/>
    <col min="44" max="44" width="15.5703125" style="11" bestFit="1" customWidth="1"/>
    <col min="45" max="47" width="15.140625" style="45" bestFit="1" customWidth="1"/>
    <col min="48" max="48" width="15.7109375" style="11" bestFit="1" customWidth="1"/>
    <col min="49" max="51" width="15.140625" style="45" bestFit="1" customWidth="1"/>
    <col min="52" max="52" width="15.5703125" style="45" customWidth="1"/>
    <col min="53" max="55" width="15.140625" style="45" bestFit="1" customWidth="1"/>
    <col min="56" max="56" width="15.5703125" style="45" customWidth="1"/>
    <col min="57" max="57" width="13.5703125" style="45" bestFit="1" customWidth="1"/>
    <col min="58" max="58" width="13.42578125" style="45" bestFit="1" customWidth="1"/>
    <col min="59" max="59" width="15.140625" style="45" bestFit="1" customWidth="1"/>
    <col min="60" max="60" width="15.5703125" style="45" customWidth="1"/>
    <col min="61" max="63" width="15.140625" style="45" bestFit="1" customWidth="1"/>
    <col min="64" max="64" width="15.5703125" style="45" customWidth="1"/>
    <col min="65" max="65" width="2.85546875" style="45" customWidth="1"/>
    <col min="66" max="67" width="13.42578125" style="45" bestFit="1" customWidth="1"/>
    <col min="68" max="68" width="13" style="45" bestFit="1" customWidth="1"/>
    <col min="69" max="69" width="15.7109375" style="45" bestFit="1" customWidth="1"/>
    <col min="70" max="71" width="13.42578125" style="45" bestFit="1" customWidth="1"/>
    <col min="72" max="72" width="13" style="45" bestFit="1" customWidth="1"/>
    <col min="73" max="73" width="15.7109375" style="45" bestFit="1" customWidth="1"/>
    <col min="74" max="74" width="13.42578125" style="45" bestFit="1" customWidth="1"/>
    <col min="75" max="76" width="15.140625" style="45" bestFit="1" customWidth="1"/>
    <col min="77" max="77" width="15.7109375" style="45" bestFit="1" customWidth="1"/>
    <col min="78" max="79" width="13.42578125" style="72" bestFit="1" customWidth="1"/>
    <col min="80" max="80" width="15.140625" style="72" bestFit="1" customWidth="1"/>
    <col min="81" max="81" width="15.7109375" style="72" customWidth="1"/>
    <col min="82" max="83" width="13.42578125" style="72" bestFit="1" customWidth="1"/>
    <col min="84" max="84" width="15.140625" style="72" bestFit="1" customWidth="1"/>
    <col min="85" max="85" width="15.7109375" style="72" customWidth="1"/>
    <col min="86" max="87" width="13.42578125" style="45" bestFit="1" customWidth="1"/>
    <col min="88" max="88" width="15.140625" style="45" bestFit="1" customWidth="1"/>
    <col min="89" max="89" width="15.85546875" style="45" bestFit="1" customWidth="1"/>
    <col min="90" max="91" width="13.42578125" style="45" bestFit="1" customWidth="1"/>
    <col min="92" max="92" width="15.140625" style="45" bestFit="1" customWidth="1"/>
    <col min="93" max="93" width="15.7109375" style="45" bestFit="1" customWidth="1"/>
    <col min="94" max="95" width="13.42578125" style="45" bestFit="1" customWidth="1"/>
    <col min="96" max="96" width="15.140625" style="45" bestFit="1" customWidth="1"/>
    <col min="97" max="97" width="15.7109375" style="45" bestFit="1" customWidth="1"/>
    <col min="98" max="99" width="13.42578125" style="45" bestFit="1" customWidth="1"/>
    <col min="100" max="100" width="15.140625" style="45" bestFit="1" customWidth="1"/>
    <col min="101" max="101" width="15.85546875" style="45" bestFit="1" customWidth="1"/>
    <col min="102" max="103" width="13.42578125" style="45" bestFit="1" customWidth="1"/>
    <col min="104" max="104" width="15.140625" style="45" bestFit="1" customWidth="1"/>
    <col min="105" max="105" width="15.5703125" style="45" customWidth="1"/>
    <col min="106" max="107" width="13.42578125" style="45" bestFit="1" customWidth="1"/>
    <col min="108" max="108" width="15.140625" style="45" bestFit="1" customWidth="1"/>
    <col min="109" max="109" width="15.5703125" style="45" customWidth="1"/>
    <col min="110" max="111" width="13.42578125" style="45" bestFit="1" customWidth="1"/>
    <col min="112" max="112" width="15.140625" style="45" bestFit="1" customWidth="1"/>
    <col min="113" max="113" width="15.5703125" style="45" customWidth="1"/>
    <col min="114" max="114" width="2.85546875" style="45" customWidth="1"/>
    <col min="115" max="126" width="13.42578125" style="45" bestFit="1" customWidth="1"/>
    <col min="127" max="127" width="2.85546875" style="45" customWidth="1"/>
    <col min="128" max="139" width="9" style="45"/>
    <col min="140" max="140" width="2.85546875" style="45" customWidth="1"/>
    <col min="141" max="152" width="9" style="45"/>
    <col min="153" max="153" width="2.85546875" style="45" customWidth="1"/>
    <col min="154" max="165" width="13.42578125" style="45" bestFit="1" customWidth="1"/>
    <col min="166" max="166" width="2.85546875" style="45" customWidth="1"/>
    <col min="167" max="178" width="13" style="45" bestFit="1" customWidth="1"/>
    <col min="179" max="16384" width="9" style="45"/>
  </cols>
  <sheetData>
    <row r="1" spans="1:178" ht="14.85" customHeight="1" thickBot="1" x14ac:dyDescent="0.3">
      <c r="A1" s="245" t="s">
        <v>279</v>
      </c>
      <c r="B1" s="245"/>
      <c r="C1" s="1"/>
      <c r="D1" s="268" t="s">
        <v>10</v>
      </c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1"/>
      <c r="Q1" s="259" t="s">
        <v>11</v>
      </c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75"/>
      <c r="BM1" s="1"/>
      <c r="BN1" s="272" t="s">
        <v>12</v>
      </c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4"/>
      <c r="DJ1" s="1"/>
      <c r="DK1" s="246" t="s">
        <v>8</v>
      </c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1"/>
      <c r="DX1" s="248" t="s">
        <v>9</v>
      </c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1"/>
      <c r="EK1" s="246" t="s">
        <v>13</v>
      </c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1"/>
      <c r="EX1" s="246" t="s">
        <v>15</v>
      </c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1"/>
      <c r="FK1" s="246" t="s">
        <v>14</v>
      </c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</row>
    <row r="2" spans="1:178" ht="15.75" thickBot="1" x14ac:dyDescent="0.3">
      <c r="A2" s="245"/>
      <c r="B2" s="245"/>
      <c r="C2" s="1"/>
      <c r="D2" s="270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1"/>
      <c r="Q2" s="263">
        <v>44927</v>
      </c>
      <c r="R2" s="264"/>
      <c r="S2" s="264"/>
      <c r="T2" s="265"/>
      <c r="U2" s="263">
        <v>44958</v>
      </c>
      <c r="V2" s="264"/>
      <c r="W2" s="264"/>
      <c r="X2" s="265"/>
      <c r="Y2" s="263">
        <v>44986</v>
      </c>
      <c r="Z2" s="264"/>
      <c r="AA2" s="264"/>
      <c r="AB2" s="265"/>
      <c r="AC2" s="263">
        <v>45017</v>
      </c>
      <c r="AD2" s="264"/>
      <c r="AE2" s="264"/>
      <c r="AF2" s="265"/>
      <c r="AG2" s="263">
        <v>45047</v>
      </c>
      <c r="AH2" s="264"/>
      <c r="AI2" s="264"/>
      <c r="AJ2" s="265"/>
      <c r="AK2" s="263">
        <v>45078</v>
      </c>
      <c r="AL2" s="264"/>
      <c r="AM2" s="264"/>
      <c r="AN2" s="265"/>
      <c r="AO2" s="263">
        <v>45108</v>
      </c>
      <c r="AP2" s="264"/>
      <c r="AQ2" s="264"/>
      <c r="AR2" s="265"/>
      <c r="AS2" s="263">
        <v>45139</v>
      </c>
      <c r="AT2" s="264"/>
      <c r="AU2" s="264"/>
      <c r="AV2" s="265"/>
      <c r="AW2" s="263">
        <v>45170</v>
      </c>
      <c r="AX2" s="264"/>
      <c r="AY2" s="264"/>
      <c r="AZ2" s="265"/>
      <c r="BA2" s="263">
        <v>45200</v>
      </c>
      <c r="BB2" s="264"/>
      <c r="BC2" s="264"/>
      <c r="BD2" s="265"/>
      <c r="BE2" s="263">
        <v>45231</v>
      </c>
      <c r="BF2" s="264"/>
      <c r="BG2" s="264"/>
      <c r="BH2" s="265"/>
      <c r="BI2" s="263">
        <v>45261</v>
      </c>
      <c r="BJ2" s="264"/>
      <c r="BK2" s="264"/>
      <c r="BL2" s="265"/>
      <c r="BM2" s="1"/>
      <c r="BN2" s="263">
        <v>44927</v>
      </c>
      <c r="BO2" s="264"/>
      <c r="BP2" s="264"/>
      <c r="BQ2" s="265"/>
      <c r="BR2" s="263">
        <v>44958</v>
      </c>
      <c r="BS2" s="264"/>
      <c r="BT2" s="264"/>
      <c r="BU2" s="265"/>
      <c r="BV2" s="263">
        <v>44986</v>
      </c>
      <c r="BW2" s="264"/>
      <c r="BX2" s="264"/>
      <c r="BY2" s="265"/>
      <c r="BZ2" s="263">
        <v>45017</v>
      </c>
      <c r="CA2" s="264"/>
      <c r="CB2" s="264"/>
      <c r="CC2" s="265"/>
      <c r="CD2" s="263">
        <v>45047</v>
      </c>
      <c r="CE2" s="264"/>
      <c r="CF2" s="264"/>
      <c r="CG2" s="265"/>
      <c r="CH2" s="266">
        <v>45078</v>
      </c>
      <c r="CI2" s="264"/>
      <c r="CJ2" s="264"/>
      <c r="CK2" s="265"/>
      <c r="CL2" s="263">
        <v>44743</v>
      </c>
      <c r="CM2" s="264"/>
      <c r="CN2" s="264"/>
      <c r="CO2" s="265"/>
      <c r="CP2" s="263">
        <v>44774</v>
      </c>
      <c r="CQ2" s="264"/>
      <c r="CR2" s="264"/>
      <c r="CS2" s="265"/>
      <c r="CT2" s="263">
        <v>44805</v>
      </c>
      <c r="CU2" s="264"/>
      <c r="CV2" s="264"/>
      <c r="CW2" s="265"/>
      <c r="CX2" s="263">
        <v>44835</v>
      </c>
      <c r="CY2" s="264"/>
      <c r="CZ2" s="264"/>
      <c r="DA2" s="265"/>
      <c r="DB2" s="266">
        <v>44866</v>
      </c>
      <c r="DC2" s="264"/>
      <c r="DD2" s="264"/>
      <c r="DE2" s="267"/>
      <c r="DF2" s="260">
        <v>44896</v>
      </c>
      <c r="DG2" s="261"/>
      <c r="DH2" s="261"/>
      <c r="DI2" s="262"/>
      <c r="DJ2" s="1"/>
      <c r="DK2" s="259"/>
      <c r="DL2" s="259"/>
      <c r="DM2" s="259"/>
      <c r="DN2" s="259"/>
      <c r="DO2" s="259"/>
      <c r="DP2" s="259"/>
      <c r="DQ2" s="259"/>
      <c r="DR2" s="259"/>
      <c r="DS2" s="259"/>
      <c r="DT2" s="259"/>
      <c r="DU2" s="259"/>
      <c r="DV2" s="259"/>
      <c r="DW2" s="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  <c r="EI2" s="251"/>
      <c r="EJ2" s="1"/>
      <c r="EK2" s="259"/>
      <c r="EL2" s="259"/>
      <c r="EM2" s="259"/>
      <c r="EN2" s="259"/>
      <c r="EO2" s="259"/>
      <c r="EP2" s="259"/>
      <c r="EQ2" s="259"/>
      <c r="ER2" s="259"/>
      <c r="ES2" s="259"/>
      <c r="ET2" s="259"/>
      <c r="EU2" s="259"/>
      <c r="EV2" s="259"/>
      <c r="EW2" s="1"/>
      <c r="EX2" s="259"/>
      <c r="EY2" s="259"/>
      <c r="EZ2" s="259"/>
      <c r="FA2" s="259"/>
      <c r="FB2" s="259"/>
      <c r="FC2" s="259"/>
      <c r="FD2" s="259"/>
      <c r="FE2" s="259"/>
      <c r="FF2" s="259"/>
      <c r="FG2" s="259"/>
      <c r="FH2" s="259"/>
      <c r="FI2" s="259"/>
      <c r="FJ2" s="1"/>
      <c r="FK2" s="259"/>
      <c r="FL2" s="259"/>
      <c r="FM2" s="259"/>
      <c r="FN2" s="259"/>
      <c r="FO2" s="259"/>
      <c r="FP2" s="259"/>
      <c r="FQ2" s="259"/>
      <c r="FR2" s="259"/>
      <c r="FS2" s="259"/>
      <c r="FT2" s="259"/>
      <c r="FU2" s="259"/>
      <c r="FV2" s="259"/>
    </row>
    <row r="3" spans="1:178" ht="15.75" thickBot="1" x14ac:dyDescent="0.3">
      <c r="A3" s="47" t="s">
        <v>0</v>
      </c>
      <c r="B3" s="47" t="s">
        <v>1</v>
      </c>
      <c r="C3" s="1"/>
      <c r="D3" s="191">
        <v>44927</v>
      </c>
      <c r="E3" s="191">
        <v>44958</v>
      </c>
      <c r="F3" s="191">
        <v>44986</v>
      </c>
      <c r="G3" s="191">
        <v>45017</v>
      </c>
      <c r="H3" s="191">
        <v>45047</v>
      </c>
      <c r="I3" s="192">
        <v>45078</v>
      </c>
      <c r="J3" s="191">
        <v>45108</v>
      </c>
      <c r="K3" s="191">
        <v>45139</v>
      </c>
      <c r="L3" s="191">
        <v>45170</v>
      </c>
      <c r="M3" s="191">
        <v>45200</v>
      </c>
      <c r="N3" s="191">
        <v>45231</v>
      </c>
      <c r="O3" s="191">
        <v>45261</v>
      </c>
      <c r="P3" s="52"/>
      <c r="Q3" s="36" t="s">
        <v>4</v>
      </c>
      <c r="R3" s="49" t="s">
        <v>5</v>
      </c>
      <c r="S3" s="49" t="s">
        <v>6</v>
      </c>
      <c r="T3" s="37" t="s">
        <v>7</v>
      </c>
      <c r="U3" s="36" t="s">
        <v>4</v>
      </c>
      <c r="V3" s="49" t="s">
        <v>5</v>
      </c>
      <c r="W3" s="49" t="s">
        <v>6</v>
      </c>
      <c r="X3" s="37" t="s">
        <v>7</v>
      </c>
      <c r="Y3" s="36" t="s">
        <v>4</v>
      </c>
      <c r="Z3" s="49" t="s">
        <v>5</v>
      </c>
      <c r="AA3" s="49" t="s">
        <v>6</v>
      </c>
      <c r="AB3" s="37" t="s">
        <v>7</v>
      </c>
      <c r="AC3" s="36" t="s">
        <v>4</v>
      </c>
      <c r="AD3" s="43" t="s">
        <v>5</v>
      </c>
      <c r="AE3" s="43" t="s">
        <v>6</v>
      </c>
      <c r="AF3" s="37" t="s">
        <v>7</v>
      </c>
      <c r="AG3" s="36" t="s">
        <v>4</v>
      </c>
      <c r="AH3" s="43" t="s">
        <v>5</v>
      </c>
      <c r="AI3" s="43" t="s">
        <v>6</v>
      </c>
      <c r="AJ3" s="37" t="s">
        <v>7</v>
      </c>
      <c r="AK3" s="36" t="s">
        <v>4</v>
      </c>
      <c r="AL3" s="43" t="s">
        <v>5</v>
      </c>
      <c r="AM3" s="43" t="s">
        <v>6</v>
      </c>
      <c r="AN3" s="37" t="s">
        <v>7</v>
      </c>
      <c r="AO3" s="235" t="s">
        <v>4</v>
      </c>
      <c r="AP3" s="236" t="s">
        <v>5</v>
      </c>
      <c r="AQ3" s="236" t="s">
        <v>6</v>
      </c>
      <c r="AR3" s="238" t="s">
        <v>7</v>
      </c>
      <c r="AS3" s="235" t="s">
        <v>4</v>
      </c>
      <c r="AT3" s="236" t="s">
        <v>5</v>
      </c>
      <c r="AU3" s="236" t="s">
        <v>6</v>
      </c>
      <c r="AV3" s="238" t="s">
        <v>7</v>
      </c>
      <c r="AW3" s="235" t="s">
        <v>4</v>
      </c>
      <c r="AX3" s="236" t="s">
        <v>5</v>
      </c>
      <c r="AY3" s="236" t="s">
        <v>6</v>
      </c>
      <c r="AZ3" s="237" t="s">
        <v>7</v>
      </c>
      <c r="BA3" s="235" t="s">
        <v>4</v>
      </c>
      <c r="BB3" s="236" t="s">
        <v>5</v>
      </c>
      <c r="BC3" s="236" t="s">
        <v>6</v>
      </c>
      <c r="BD3" s="237" t="s">
        <v>7</v>
      </c>
      <c r="BE3" s="235" t="s">
        <v>4</v>
      </c>
      <c r="BF3" s="236" t="s">
        <v>5</v>
      </c>
      <c r="BG3" s="236" t="s">
        <v>6</v>
      </c>
      <c r="BH3" s="237" t="s">
        <v>7</v>
      </c>
      <c r="BI3" s="235" t="s">
        <v>4</v>
      </c>
      <c r="BJ3" s="236" t="s">
        <v>5</v>
      </c>
      <c r="BK3" s="236" t="s">
        <v>6</v>
      </c>
      <c r="BL3" s="237" t="s">
        <v>7</v>
      </c>
      <c r="BM3" s="52"/>
      <c r="BN3" s="36" t="s">
        <v>4</v>
      </c>
      <c r="BO3" s="43" t="s">
        <v>5</v>
      </c>
      <c r="BP3" s="43" t="s">
        <v>6</v>
      </c>
      <c r="BQ3" s="37" t="s">
        <v>7</v>
      </c>
      <c r="BR3" s="36" t="s">
        <v>4</v>
      </c>
      <c r="BS3" s="43" t="s">
        <v>5</v>
      </c>
      <c r="BT3" s="43" t="s">
        <v>6</v>
      </c>
      <c r="BU3" s="37" t="s">
        <v>7</v>
      </c>
      <c r="BV3" s="36" t="s">
        <v>4</v>
      </c>
      <c r="BW3" s="43" t="s">
        <v>5</v>
      </c>
      <c r="BX3" s="43" t="s">
        <v>6</v>
      </c>
      <c r="BY3" s="37" t="s">
        <v>7</v>
      </c>
      <c r="BZ3" s="36" t="s">
        <v>4</v>
      </c>
      <c r="CA3" s="93" t="s">
        <v>5</v>
      </c>
      <c r="CB3" s="93" t="s">
        <v>6</v>
      </c>
      <c r="CC3" s="37" t="s">
        <v>7</v>
      </c>
      <c r="CD3" s="36" t="s">
        <v>4</v>
      </c>
      <c r="CE3" s="93" t="s">
        <v>5</v>
      </c>
      <c r="CF3" s="93" t="s">
        <v>6</v>
      </c>
      <c r="CG3" s="37" t="s">
        <v>7</v>
      </c>
      <c r="CH3" s="73" t="s">
        <v>4</v>
      </c>
      <c r="CI3" s="43" t="s">
        <v>5</v>
      </c>
      <c r="CJ3" s="43" t="s">
        <v>6</v>
      </c>
      <c r="CK3" s="37" t="s">
        <v>7</v>
      </c>
      <c r="CL3" s="36" t="s">
        <v>4</v>
      </c>
      <c r="CM3" s="43" t="s">
        <v>5</v>
      </c>
      <c r="CN3" s="43" t="s">
        <v>6</v>
      </c>
      <c r="CO3" s="37" t="s">
        <v>7</v>
      </c>
      <c r="CP3" s="36" t="s">
        <v>4</v>
      </c>
      <c r="CQ3" s="43" t="s">
        <v>5</v>
      </c>
      <c r="CR3" s="43" t="s">
        <v>6</v>
      </c>
      <c r="CS3" s="37" t="s">
        <v>7</v>
      </c>
      <c r="CT3" s="36" t="s">
        <v>4</v>
      </c>
      <c r="CU3" s="43" t="s">
        <v>5</v>
      </c>
      <c r="CV3" s="43" t="s">
        <v>6</v>
      </c>
      <c r="CW3" s="37" t="s">
        <v>7</v>
      </c>
      <c r="CX3" s="36" t="s">
        <v>4</v>
      </c>
      <c r="CY3" s="43" t="s">
        <v>5</v>
      </c>
      <c r="CZ3" s="43" t="s">
        <v>6</v>
      </c>
      <c r="DA3" s="37" t="s">
        <v>7</v>
      </c>
      <c r="DB3" s="48" t="s">
        <v>4</v>
      </c>
      <c r="DC3" s="43" t="s">
        <v>5</v>
      </c>
      <c r="DD3" s="43" t="s">
        <v>6</v>
      </c>
      <c r="DE3" s="53" t="s">
        <v>7</v>
      </c>
      <c r="DF3" s="223" t="s">
        <v>4</v>
      </c>
      <c r="DG3" s="224" t="s">
        <v>5</v>
      </c>
      <c r="DH3" s="224" t="s">
        <v>6</v>
      </c>
      <c r="DI3" s="225" t="s">
        <v>7</v>
      </c>
      <c r="DJ3" s="52"/>
      <c r="DK3" s="226">
        <v>44927</v>
      </c>
      <c r="DL3" s="191">
        <v>44958</v>
      </c>
      <c r="DM3" s="191">
        <v>44986</v>
      </c>
      <c r="DN3" s="191">
        <v>45017</v>
      </c>
      <c r="DO3" s="191">
        <v>45047</v>
      </c>
      <c r="DP3" s="192">
        <v>45078</v>
      </c>
      <c r="DQ3" s="191">
        <v>45108</v>
      </c>
      <c r="DR3" s="191">
        <v>45139</v>
      </c>
      <c r="DS3" s="191">
        <v>45170</v>
      </c>
      <c r="DT3" s="191">
        <v>45200</v>
      </c>
      <c r="DU3" s="191">
        <v>45231</v>
      </c>
      <c r="DV3" s="227">
        <v>45261</v>
      </c>
      <c r="DW3" s="52"/>
      <c r="DX3" s="3">
        <v>44927</v>
      </c>
      <c r="DY3" s="3">
        <v>44958</v>
      </c>
      <c r="DZ3" s="3">
        <v>44986</v>
      </c>
      <c r="EA3" s="3">
        <v>45017</v>
      </c>
      <c r="EB3" s="3">
        <v>45047</v>
      </c>
      <c r="EC3" s="4">
        <v>45078</v>
      </c>
      <c r="ED3" s="3">
        <v>45108</v>
      </c>
      <c r="EE3" s="3">
        <v>45139</v>
      </c>
      <c r="EF3" s="3">
        <v>45170</v>
      </c>
      <c r="EG3" s="3">
        <v>45200</v>
      </c>
      <c r="EH3" s="3">
        <v>45231</v>
      </c>
      <c r="EI3" s="3">
        <v>45261</v>
      </c>
      <c r="EJ3" s="52"/>
      <c r="EK3" s="3">
        <v>44927</v>
      </c>
      <c r="EL3" s="3">
        <v>44958</v>
      </c>
      <c r="EM3" s="3">
        <v>44986</v>
      </c>
      <c r="EN3" s="3">
        <v>45017</v>
      </c>
      <c r="EO3" s="3">
        <v>45047</v>
      </c>
      <c r="EP3" s="4">
        <v>45078</v>
      </c>
      <c r="EQ3" s="3">
        <v>45108</v>
      </c>
      <c r="ER3" s="3">
        <v>45139</v>
      </c>
      <c r="ES3" s="3">
        <v>45170</v>
      </c>
      <c r="ET3" s="3">
        <v>45200</v>
      </c>
      <c r="EU3" s="3">
        <v>45231</v>
      </c>
      <c r="EV3" s="3">
        <v>45261</v>
      </c>
      <c r="EW3" s="52"/>
      <c r="EX3" s="3">
        <v>44927</v>
      </c>
      <c r="EY3" s="3">
        <v>44958</v>
      </c>
      <c r="EZ3" s="3">
        <v>44986</v>
      </c>
      <c r="FA3" s="3">
        <v>45017</v>
      </c>
      <c r="FB3" s="3">
        <v>45047</v>
      </c>
      <c r="FC3" s="4">
        <v>45078</v>
      </c>
      <c r="FD3" s="3">
        <v>45108</v>
      </c>
      <c r="FE3" s="3">
        <v>45139</v>
      </c>
      <c r="FF3" s="3">
        <v>45170</v>
      </c>
      <c r="FG3" s="3">
        <v>45200</v>
      </c>
      <c r="FH3" s="3">
        <v>45231</v>
      </c>
      <c r="FI3" s="3">
        <v>45261</v>
      </c>
      <c r="FJ3" s="52"/>
      <c r="FK3" s="3">
        <v>44927</v>
      </c>
      <c r="FL3" s="3">
        <v>44958</v>
      </c>
      <c r="FM3" s="3">
        <v>44986</v>
      </c>
      <c r="FN3" s="3">
        <v>45017</v>
      </c>
      <c r="FO3" s="3">
        <v>45047</v>
      </c>
      <c r="FP3" s="4">
        <v>45078</v>
      </c>
      <c r="FQ3" s="3">
        <v>45108</v>
      </c>
      <c r="FR3" s="3">
        <v>45139</v>
      </c>
      <c r="FS3" s="3">
        <v>45170</v>
      </c>
      <c r="FT3" s="3">
        <v>45200</v>
      </c>
      <c r="FU3" s="3">
        <v>45231</v>
      </c>
      <c r="FV3" s="3">
        <v>45261</v>
      </c>
    </row>
    <row r="4" spans="1:178" ht="15.75" thickBot="1" x14ac:dyDescent="0.3">
      <c r="A4" s="21" t="s">
        <v>38</v>
      </c>
      <c r="B4" s="22" t="s">
        <v>147</v>
      </c>
      <c r="C4" s="23"/>
      <c r="D4" s="18">
        <v>10</v>
      </c>
      <c r="E4" s="18">
        <v>7</v>
      </c>
      <c r="F4" s="187">
        <v>9</v>
      </c>
      <c r="G4" s="98">
        <v>6</v>
      </c>
      <c r="H4" s="98">
        <v>8</v>
      </c>
      <c r="I4" s="98">
        <v>9</v>
      </c>
      <c r="J4" s="18">
        <v>8</v>
      </c>
      <c r="K4" s="18">
        <v>5</v>
      </c>
      <c r="L4" s="18">
        <v>5</v>
      </c>
      <c r="M4" s="18">
        <v>3</v>
      </c>
      <c r="N4" s="18">
        <v>8</v>
      </c>
      <c r="O4" s="18">
        <v>3</v>
      </c>
      <c r="P4" s="51"/>
      <c r="Q4" s="57">
        <v>8985.5</v>
      </c>
      <c r="R4" s="58">
        <v>695.9</v>
      </c>
      <c r="S4" s="58">
        <v>1102.18</v>
      </c>
      <c r="T4" s="59">
        <f>SUM(Q4:S4)</f>
        <v>10783.58</v>
      </c>
      <c r="U4" s="57">
        <v>1640.57</v>
      </c>
      <c r="V4" s="58">
        <v>1215.78</v>
      </c>
      <c r="W4" s="58">
        <v>1207.8699999999999</v>
      </c>
      <c r="X4" s="59">
        <f>SUM(U4:W4)</f>
        <v>4064.22</v>
      </c>
      <c r="Y4" s="57">
        <v>2424.66</v>
      </c>
      <c r="Z4" s="58">
        <v>2228.14</v>
      </c>
      <c r="AA4" s="58">
        <v>41.44</v>
      </c>
      <c r="AB4" s="59">
        <f>SUM(Y4:AA4)</f>
        <v>4694.2399999999989</v>
      </c>
      <c r="AC4" s="200">
        <v>353.06</v>
      </c>
      <c r="AD4" s="201">
        <v>1000.7</v>
      </c>
      <c r="AE4" s="201">
        <v>51.51</v>
      </c>
      <c r="AF4" s="184">
        <f>SUM(AC4:AE4)</f>
        <v>1405.27</v>
      </c>
      <c r="AG4" s="201">
        <v>566.24</v>
      </c>
      <c r="AH4" s="201">
        <v>566.21</v>
      </c>
      <c r="AI4" s="201">
        <v>841.6</v>
      </c>
      <c r="AJ4" s="184">
        <f>SUM(AG4:AI4)</f>
        <v>1974.0500000000002</v>
      </c>
      <c r="AK4" s="218">
        <v>640.89</v>
      </c>
      <c r="AL4" s="218">
        <v>326.2</v>
      </c>
      <c r="AM4" s="218">
        <v>756.09</v>
      </c>
      <c r="AN4" s="184">
        <f>SUM(AK4:AM4)</f>
        <v>1723.1799999999998</v>
      </c>
      <c r="AO4" s="16">
        <v>17.739999999999998</v>
      </c>
      <c r="AP4" s="9">
        <v>788.93</v>
      </c>
      <c r="AQ4" s="9">
        <v>666.72</v>
      </c>
      <c r="AR4" s="184">
        <f>SUM(AO4:AQ4)</f>
        <v>1473.3899999999999</v>
      </c>
      <c r="AS4" s="217"/>
      <c r="AT4" s="218"/>
      <c r="AU4" s="218">
        <v>1279.27</v>
      </c>
      <c r="AV4" s="184">
        <f>SUM(AS4:AU4)</f>
        <v>1279.27</v>
      </c>
      <c r="AW4" s="217">
        <v>556.12</v>
      </c>
      <c r="AX4" s="218"/>
      <c r="AY4" s="218">
        <v>945.73</v>
      </c>
      <c r="AZ4" s="184">
        <f>SUM(AW4:AY4)</f>
        <v>1501.85</v>
      </c>
      <c r="BA4" s="217"/>
      <c r="BB4" s="11"/>
      <c r="BC4" s="11">
        <v>459.78</v>
      </c>
      <c r="BD4" s="184">
        <f>BA4+BB4+BC4</f>
        <v>459.78</v>
      </c>
      <c r="BE4" s="217">
        <v>893.41</v>
      </c>
      <c r="BF4" s="11"/>
      <c r="BG4" s="11">
        <v>490.58</v>
      </c>
      <c r="BH4" s="184">
        <f>BE4+BF4+BG4</f>
        <v>1383.99</v>
      </c>
      <c r="BI4" s="217">
        <v>499.15</v>
      </c>
      <c r="BJ4" s="11"/>
      <c r="BK4" s="11"/>
      <c r="BL4" s="184">
        <f>BI4+BJ4+BK4</f>
        <v>499.15</v>
      </c>
      <c r="BM4" s="51"/>
      <c r="BN4" s="57"/>
      <c r="BO4" s="58"/>
      <c r="BP4" s="58"/>
      <c r="BQ4" s="59"/>
      <c r="BR4" s="57"/>
      <c r="BS4" s="58"/>
      <c r="BT4" s="58"/>
      <c r="BU4" s="59"/>
      <c r="BV4" s="57"/>
      <c r="BW4" s="58"/>
      <c r="BX4" s="58"/>
      <c r="BY4" s="59"/>
      <c r="BZ4" s="57"/>
      <c r="CA4" s="58"/>
      <c r="CB4" s="58"/>
      <c r="CC4" s="59"/>
      <c r="CD4" s="57"/>
      <c r="CE4" s="58"/>
      <c r="CF4" s="58"/>
      <c r="CG4" s="59"/>
      <c r="CK4" s="13"/>
      <c r="CL4" s="16"/>
      <c r="CM4" s="9"/>
      <c r="CN4" s="9"/>
      <c r="CO4" s="13"/>
      <c r="CP4" s="16"/>
      <c r="CQ4" s="9"/>
      <c r="CR4" s="9"/>
      <c r="CS4" s="13"/>
      <c r="CT4" s="16"/>
      <c r="CU4" s="9"/>
      <c r="CV4" s="9"/>
      <c r="CW4" s="13"/>
      <c r="CX4" s="16"/>
      <c r="CY4" s="9"/>
      <c r="CZ4" s="9"/>
      <c r="DA4" s="13"/>
      <c r="DB4" s="9"/>
      <c r="DC4" s="9"/>
      <c r="DD4" s="9"/>
      <c r="DE4" s="9"/>
      <c r="DF4" s="16"/>
      <c r="DG4" s="9"/>
      <c r="DH4" s="9"/>
      <c r="DI4" s="13"/>
      <c r="DJ4" s="51"/>
      <c r="DK4" s="338"/>
      <c r="DL4" s="338"/>
      <c r="DM4" s="338"/>
      <c r="DN4" s="338"/>
      <c r="DO4" s="338"/>
      <c r="DP4" s="338">
        <v>303.56</v>
      </c>
      <c r="DQ4" s="339"/>
      <c r="DR4" s="339"/>
      <c r="DS4" s="11"/>
      <c r="DT4" s="339"/>
      <c r="DU4" s="218"/>
      <c r="DV4" s="339">
        <v>122</v>
      </c>
      <c r="DW4" s="51"/>
      <c r="DX4" s="22" t="s">
        <v>283</v>
      </c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51"/>
      <c r="EK4" s="42"/>
      <c r="EL4" s="42"/>
      <c r="EM4" s="42"/>
      <c r="EN4" s="42"/>
      <c r="EO4" s="42"/>
      <c r="EP4" s="42">
        <v>1</v>
      </c>
      <c r="EQ4" s="42"/>
      <c r="ER4" s="42"/>
      <c r="ES4" s="42"/>
      <c r="ET4" s="9"/>
      <c r="EU4" s="18"/>
      <c r="EV4" s="9">
        <v>1</v>
      </c>
      <c r="EW4" s="51"/>
      <c r="EX4" s="338"/>
      <c r="EY4" s="338"/>
      <c r="EZ4" s="338"/>
      <c r="FA4" s="338"/>
      <c r="FB4" s="338"/>
      <c r="FC4" s="338">
        <v>303.56</v>
      </c>
      <c r="FD4" s="338"/>
      <c r="FE4" s="338"/>
      <c r="FF4" s="338"/>
      <c r="FG4" s="218"/>
      <c r="FH4" s="339"/>
      <c r="FI4" s="218">
        <v>122</v>
      </c>
      <c r="FJ4" s="340"/>
      <c r="FK4" s="338"/>
      <c r="FL4" s="338"/>
      <c r="FM4" s="341"/>
      <c r="FN4" s="341"/>
      <c r="FO4" s="338"/>
      <c r="FP4" s="338"/>
      <c r="FQ4" s="342"/>
      <c r="FR4" s="342"/>
      <c r="FS4" s="343"/>
      <c r="FT4" s="217"/>
      <c r="FU4" s="339"/>
      <c r="FV4" s="184"/>
    </row>
    <row r="5" spans="1:178" ht="15.75" thickBot="1" x14ac:dyDescent="0.3">
      <c r="A5" s="28" t="s">
        <v>39</v>
      </c>
      <c r="B5" s="45" t="s">
        <v>147</v>
      </c>
      <c r="C5" s="1"/>
      <c r="D5" s="18">
        <v>6</v>
      </c>
      <c r="E5" s="18">
        <v>9</v>
      </c>
      <c r="F5" s="187">
        <v>7</v>
      </c>
      <c r="G5" s="98">
        <v>13</v>
      </c>
      <c r="H5" s="98">
        <v>6</v>
      </c>
      <c r="I5" s="98">
        <v>8</v>
      </c>
      <c r="J5" s="18">
        <v>7</v>
      </c>
      <c r="K5" s="18">
        <v>7</v>
      </c>
      <c r="L5" s="18">
        <v>7</v>
      </c>
      <c r="M5" s="18">
        <v>5</v>
      </c>
      <c r="N5" s="18">
        <v>7</v>
      </c>
      <c r="O5" s="18">
        <v>8</v>
      </c>
      <c r="P5" s="1"/>
      <c r="Q5" s="57">
        <v>6028.45</v>
      </c>
      <c r="R5" s="58"/>
      <c r="S5" s="58">
        <v>4334.2299999999996</v>
      </c>
      <c r="T5" s="59">
        <f t="shared" ref="T5:T68" si="0">SUM(Q5:S5)</f>
        <v>10362.68</v>
      </c>
      <c r="U5" s="57">
        <v>1520.92</v>
      </c>
      <c r="V5" s="58"/>
      <c r="W5" s="58"/>
      <c r="X5" s="59">
        <f t="shared" ref="X5:X68" si="1">SUM(U5:W5)</f>
        <v>1520.92</v>
      </c>
      <c r="Y5" s="57">
        <v>4537.6499999999996</v>
      </c>
      <c r="Z5" s="58">
        <v>510.51</v>
      </c>
      <c r="AA5" s="58"/>
      <c r="AB5" s="59">
        <f t="shared" ref="AB5:AB68" si="2">SUM(Y5:AA5)</f>
        <v>5048.16</v>
      </c>
      <c r="AC5" s="200">
        <v>9619.32</v>
      </c>
      <c r="AD5" s="201">
        <v>632.49</v>
      </c>
      <c r="AE5" s="201"/>
      <c r="AF5" s="184">
        <f t="shared" ref="AF5:AF68" si="3">SUM(AC5:AE5)</f>
        <v>10251.81</v>
      </c>
      <c r="AG5" s="201">
        <v>234.47</v>
      </c>
      <c r="AH5" s="201">
        <v>314.04000000000002</v>
      </c>
      <c r="AI5" s="201"/>
      <c r="AJ5" s="184">
        <f t="shared" ref="AJ5:AJ68" si="4">SUM(AG5:AI5)</f>
        <v>548.51</v>
      </c>
      <c r="AK5" s="218">
        <v>681.54</v>
      </c>
      <c r="AL5" s="11">
        <v>65.62</v>
      </c>
      <c r="AM5" s="11">
        <v>418.4</v>
      </c>
      <c r="AN5" s="184">
        <f t="shared" ref="AN5:AN68" si="5">SUM(AK5:AM5)</f>
        <v>1165.56</v>
      </c>
      <c r="AO5" s="16">
        <v>150.87</v>
      </c>
      <c r="AQ5" s="45">
        <v>513.39</v>
      </c>
      <c r="AR5" s="184">
        <f t="shared" ref="AR5:AR68" si="6">SUM(AO5:AQ5)</f>
        <v>664.26</v>
      </c>
      <c r="AS5" s="217">
        <v>31.73</v>
      </c>
      <c r="AT5" s="11">
        <v>253.22</v>
      </c>
      <c r="AU5" s="11">
        <v>544.25</v>
      </c>
      <c r="AV5" s="184">
        <f t="shared" ref="AV5:AV68" si="7">SUM(AS5:AU5)</f>
        <v>829.2</v>
      </c>
      <c r="AW5" s="217">
        <v>45.21</v>
      </c>
      <c r="AX5" s="11"/>
      <c r="AY5" s="11">
        <v>573.62</v>
      </c>
      <c r="AZ5" s="184">
        <f t="shared" ref="AZ5:AZ68" si="8">SUM(AW5:AY5)</f>
        <v>618.83000000000004</v>
      </c>
      <c r="BA5" s="217">
        <v>44.3</v>
      </c>
      <c r="BB5" s="11">
        <v>26.92</v>
      </c>
      <c r="BC5" s="11">
        <v>602.99</v>
      </c>
      <c r="BD5" s="184">
        <f t="shared" ref="BD5:BD68" si="9">BA5+BB5+BC5</f>
        <v>674.21</v>
      </c>
      <c r="BE5" s="217">
        <v>421.66</v>
      </c>
      <c r="BF5" s="11"/>
      <c r="BG5" s="11">
        <v>361.61</v>
      </c>
      <c r="BH5" s="184">
        <f t="shared" ref="BH5:BH68" si="10">BE5+BF5+BG5</f>
        <v>783.27</v>
      </c>
      <c r="BI5" s="217">
        <v>2264.6999999999998</v>
      </c>
      <c r="BJ5" s="11"/>
      <c r="BK5" s="11">
        <v>489.35</v>
      </c>
      <c r="BL5" s="184">
        <f t="shared" ref="BL5:BL68" si="11">BI5+BJ5+BK5</f>
        <v>2754.0499999999997</v>
      </c>
      <c r="BM5" s="1"/>
      <c r="BN5" s="57"/>
      <c r="BO5" s="65"/>
      <c r="BP5" s="65"/>
      <c r="BQ5" s="59"/>
      <c r="BR5" s="57"/>
      <c r="BS5" s="65"/>
      <c r="BT5" s="65"/>
      <c r="BU5" s="59"/>
      <c r="BV5" s="57"/>
      <c r="BW5" s="65"/>
      <c r="BX5" s="65"/>
      <c r="BY5" s="59"/>
      <c r="BZ5" s="57"/>
      <c r="CA5" s="58"/>
      <c r="CB5" s="58"/>
      <c r="CC5" s="59"/>
      <c r="CD5" s="57"/>
      <c r="CE5" s="58"/>
      <c r="CF5" s="58"/>
      <c r="CG5" s="59"/>
      <c r="CK5" s="13"/>
      <c r="CL5" s="16"/>
      <c r="CO5" s="13"/>
      <c r="CP5" s="16"/>
      <c r="CS5" s="13"/>
      <c r="CT5" s="16"/>
      <c r="CW5" s="13"/>
      <c r="CX5" s="16"/>
      <c r="DA5" s="13"/>
      <c r="DF5" s="16"/>
      <c r="DI5" s="13"/>
      <c r="DJ5" s="1"/>
      <c r="DK5" s="339">
        <v>3577.4</v>
      </c>
      <c r="DL5" s="339">
        <v>4246.12</v>
      </c>
      <c r="DM5" s="339"/>
      <c r="DN5" s="339"/>
      <c r="DO5" s="339"/>
      <c r="DP5" s="339"/>
      <c r="DQ5" s="339"/>
      <c r="DR5" s="339"/>
      <c r="DS5" s="11"/>
      <c r="DT5" s="339"/>
      <c r="DU5" s="11"/>
      <c r="DV5" s="339"/>
      <c r="DW5" s="1"/>
      <c r="EJ5" s="1"/>
      <c r="EK5" s="18">
        <v>1</v>
      </c>
      <c r="EL5" s="18">
        <v>1</v>
      </c>
      <c r="EM5" s="18"/>
      <c r="EN5" s="18"/>
      <c r="EO5" s="18"/>
      <c r="EP5" s="18"/>
      <c r="EQ5" s="18"/>
      <c r="ER5" s="18"/>
      <c r="ES5" s="18"/>
      <c r="EU5" s="18"/>
      <c r="EW5" s="1"/>
      <c r="EX5" s="339">
        <v>3577.4</v>
      </c>
      <c r="EY5" s="339">
        <v>4246.12</v>
      </c>
      <c r="EZ5" s="339"/>
      <c r="FA5" s="339"/>
      <c r="FB5" s="339"/>
      <c r="FC5" s="339"/>
      <c r="FD5" s="339"/>
      <c r="FE5" s="339"/>
      <c r="FF5" s="339"/>
      <c r="FG5" s="11"/>
      <c r="FH5" s="339"/>
      <c r="FI5" s="11"/>
      <c r="FJ5" s="337"/>
      <c r="FK5" s="339"/>
      <c r="FL5" s="339"/>
      <c r="FM5" s="217"/>
      <c r="FN5" s="217"/>
      <c r="FO5" s="339"/>
      <c r="FP5" s="339"/>
      <c r="FQ5" s="184"/>
      <c r="FR5" s="184"/>
      <c r="FS5" s="11"/>
      <c r="FT5" s="217"/>
      <c r="FU5" s="339"/>
      <c r="FV5" s="184"/>
    </row>
    <row r="6" spans="1:178" ht="15.75" thickBot="1" x14ac:dyDescent="0.3">
      <c r="A6" s="28" t="s">
        <v>40</v>
      </c>
      <c r="B6" s="45" t="s">
        <v>147</v>
      </c>
      <c r="C6" s="1"/>
      <c r="D6" s="18">
        <v>1</v>
      </c>
      <c r="E6" s="18">
        <v>1</v>
      </c>
      <c r="F6" s="187">
        <v>3</v>
      </c>
      <c r="G6" s="98">
        <v>1</v>
      </c>
      <c r="H6" s="98">
        <v>1</v>
      </c>
      <c r="I6" s="98"/>
      <c r="J6" s="18">
        <v>2</v>
      </c>
      <c r="K6" s="18">
        <v>1</v>
      </c>
      <c r="L6" s="18"/>
      <c r="M6" s="18">
        <v>1</v>
      </c>
      <c r="N6" s="18">
        <v>2</v>
      </c>
      <c r="O6" s="18">
        <v>1</v>
      </c>
      <c r="P6" s="1"/>
      <c r="Q6" s="57"/>
      <c r="R6" s="58">
        <v>20.14</v>
      </c>
      <c r="S6" s="58"/>
      <c r="T6" s="59">
        <f t="shared" si="0"/>
        <v>20.14</v>
      </c>
      <c r="U6" s="57">
        <v>0.85</v>
      </c>
      <c r="V6" s="58"/>
      <c r="W6" s="58"/>
      <c r="X6" s="59">
        <f t="shared" si="1"/>
        <v>0.85</v>
      </c>
      <c r="Y6" s="57">
        <v>10.39</v>
      </c>
      <c r="Z6" s="58"/>
      <c r="AA6" s="58">
        <v>128.79</v>
      </c>
      <c r="AB6" s="59">
        <f t="shared" si="2"/>
        <v>139.18</v>
      </c>
      <c r="AC6" s="200"/>
      <c r="AD6" s="202">
        <v>20.14</v>
      </c>
      <c r="AE6" s="202"/>
      <c r="AF6" s="184">
        <f t="shared" si="3"/>
        <v>20.14</v>
      </c>
      <c r="AG6" s="201"/>
      <c r="AH6" s="201"/>
      <c r="AI6" s="202">
        <v>30.21</v>
      </c>
      <c r="AJ6" s="184">
        <f t="shared" si="4"/>
        <v>30.21</v>
      </c>
      <c r="AK6" s="218"/>
      <c r="AL6" s="11"/>
      <c r="AM6" s="11"/>
      <c r="AN6" s="184">
        <f t="shared" si="5"/>
        <v>0</v>
      </c>
      <c r="AO6" s="16">
        <v>47.66</v>
      </c>
      <c r="AR6" s="184">
        <f t="shared" si="6"/>
        <v>47.66</v>
      </c>
      <c r="AS6" s="217"/>
      <c r="AT6" s="11">
        <v>20.14</v>
      </c>
      <c r="AU6" s="11"/>
      <c r="AV6" s="184">
        <f t="shared" si="7"/>
        <v>20.14</v>
      </c>
      <c r="AW6" s="217"/>
      <c r="AX6" s="11"/>
      <c r="AY6" s="11"/>
      <c r="AZ6" s="184">
        <f t="shared" si="8"/>
        <v>0</v>
      </c>
      <c r="BA6" s="217">
        <v>10.07</v>
      </c>
      <c r="BB6" s="11"/>
      <c r="BC6" s="11"/>
      <c r="BD6" s="184">
        <f t="shared" si="9"/>
        <v>10.07</v>
      </c>
      <c r="BE6" s="217">
        <v>33.46</v>
      </c>
      <c r="BF6" s="11">
        <v>20.14</v>
      </c>
      <c r="BG6" s="11"/>
      <c r="BH6" s="184">
        <f t="shared" si="10"/>
        <v>53.6</v>
      </c>
      <c r="BI6" s="217">
        <v>24.71</v>
      </c>
      <c r="BJ6" s="11"/>
      <c r="BK6" s="11"/>
      <c r="BL6" s="184">
        <f t="shared" si="11"/>
        <v>24.71</v>
      </c>
      <c r="BM6" s="1"/>
      <c r="BN6" s="57"/>
      <c r="BO6" s="65"/>
      <c r="BP6" s="65"/>
      <c r="BQ6" s="59"/>
      <c r="BR6" s="57"/>
      <c r="BS6" s="65"/>
      <c r="BT6" s="65"/>
      <c r="BU6" s="59"/>
      <c r="BV6" s="57"/>
      <c r="BW6" s="65"/>
      <c r="BX6" s="65"/>
      <c r="BY6" s="59"/>
      <c r="BZ6" s="57"/>
      <c r="CA6" s="58"/>
      <c r="CB6" s="58"/>
      <c r="CC6" s="59"/>
      <c r="CD6" s="57"/>
      <c r="CE6" s="58"/>
      <c r="CF6" s="58"/>
      <c r="CG6" s="59"/>
      <c r="CK6" s="13"/>
      <c r="CL6" s="16"/>
      <c r="CO6" s="13"/>
      <c r="CP6" s="16"/>
      <c r="CS6" s="13"/>
      <c r="CT6" s="16"/>
      <c r="CW6" s="13"/>
      <c r="CX6" s="16"/>
      <c r="DA6" s="13"/>
      <c r="DF6" s="16"/>
      <c r="DI6" s="13"/>
      <c r="DJ6" s="1"/>
      <c r="DK6" s="339"/>
      <c r="DL6" s="339"/>
      <c r="DM6" s="339"/>
      <c r="DN6" s="339"/>
      <c r="DO6" s="339"/>
      <c r="DP6" s="339"/>
      <c r="DQ6" s="339"/>
      <c r="DR6" s="339"/>
      <c r="DS6" s="11"/>
      <c r="DT6" s="339"/>
      <c r="DU6" s="11"/>
      <c r="DV6" s="339"/>
      <c r="DW6" s="1"/>
      <c r="EJ6" s="1"/>
      <c r="EK6" s="18"/>
      <c r="EL6" s="18"/>
      <c r="EM6" s="18"/>
      <c r="EN6" s="18"/>
      <c r="EO6" s="18"/>
      <c r="EP6" s="18"/>
      <c r="EQ6" s="18"/>
      <c r="ER6" s="18"/>
      <c r="ES6" s="18"/>
      <c r="EU6" s="18"/>
      <c r="EW6" s="1"/>
      <c r="EX6" s="339"/>
      <c r="EY6" s="339"/>
      <c r="EZ6" s="339"/>
      <c r="FA6" s="339"/>
      <c r="FB6" s="339"/>
      <c r="FC6" s="339"/>
      <c r="FD6" s="339"/>
      <c r="FE6" s="339"/>
      <c r="FF6" s="339"/>
      <c r="FG6" s="11"/>
      <c r="FH6" s="339"/>
      <c r="FI6" s="11"/>
      <c r="FJ6" s="337"/>
      <c r="FK6" s="339"/>
      <c r="FL6" s="339"/>
      <c r="FM6" s="217"/>
      <c r="FN6" s="217"/>
      <c r="FO6" s="339"/>
      <c r="FP6" s="339"/>
      <c r="FQ6" s="184"/>
      <c r="FR6" s="184"/>
      <c r="FS6" s="11"/>
      <c r="FT6" s="217"/>
      <c r="FU6" s="339"/>
      <c r="FV6" s="184"/>
    </row>
    <row r="7" spans="1:178" ht="15.75" thickBot="1" x14ac:dyDescent="0.3">
      <c r="A7" s="28" t="s">
        <v>41</v>
      </c>
      <c r="B7" s="45" t="s">
        <v>147</v>
      </c>
      <c r="C7" s="1"/>
      <c r="D7" s="18">
        <v>15</v>
      </c>
      <c r="E7" s="18">
        <v>13</v>
      </c>
      <c r="F7" s="187">
        <v>18</v>
      </c>
      <c r="G7" s="98">
        <v>14</v>
      </c>
      <c r="H7" s="98">
        <v>11</v>
      </c>
      <c r="I7" s="98">
        <v>17</v>
      </c>
      <c r="J7" s="18">
        <v>27</v>
      </c>
      <c r="K7" s="18">
        <v>16</v>
      </c>
      <c r="L7" s="18">
        <v>21</v>
      </c>
      <c r="M7" s="18">
        <v>16</v>
      </c>
      <c r="N7" s="18">
        <v>17</v>
      </c>
      <c r="O7" s="18">
        <v>17</v>
      </c>
      <c r="P7" s="1"/>
      <c r="Q7" s="57">
        <v>11193.82</v>
      </c>
      <c r="R7" s="58">
        <v>143.07</v>
      </c>
      <c r="S7" s="58">
        <v>26729.759999999998</v>
      </c>
      <c r="T7" s="59">
        <f t="shared" si="0"/>
        <v>38066.649999999994</v>
      </c>
      <c r="U7" s="57">
        <v>4511.8599999999997</v>
      </c>
      <c r="V7" s="58">
        <v>1833.2</v>
      </c>
      <c r="W7" s="58">
        <v>28101.85</v>
      </c>
      <c r="X7" s="59">
        <f t="shared" si="1"/>
        <v>34446.909999999996</v>
      </c>
      <c r="Y7" s="57">
        <v>2793.13</v>
      </c>
      <c r="Z7" s="58">
        <v>268.44</v>
      </c>
      <c r="AA7" s="58">
        <v>23419.87</v>
      </c>
      <c r="AB7" s="59">
        <f t="shared" si="2"/>
        <v>26481.439999999999</v>
      </c>
      <c r="AC7" s="200">
        <v>4488.67</v>
      </c>
      <c r="AD7" s="201">
        <v>2758.47</v>
      </c>
      <c r="AE7" s="201">
        <v>25132.86</v>
      </c>
      <c r="AF7" s="184">
        <f t="shared" si="3"/>
        <v>32380</v>
      </c>
      <c r="AG7" s="201">
        <v>11518.6</v>
      </c>
      <c r="AH7" s="201">
        <v>624.91999999999996</v>
      </c>
      <c r="AI7" s="201">
        <v>28139.57</v>
      </c>
      <c r="AJ7" s="184">
        <f t="shared" si="4"/>
        <v>40283.089999999997</v>
      </c>
      <c r="AK7" s="218">
        <v>1821.65</v>
      </c>
      <c r="AL7" s="11">
        <v>1576.81</v>
      </c>
      <c r="AM7" s="11">
        <v>29726.32</v>
      </c>
      <c r="AN7" s="184">
        <f t="shared" si="5"/>
        <v>33124.78</v>
      </c>
      <c r="AO7" s="217">
        <v>7452.76</v>
      </c>
      <c r="AP7" s="11">
        <v>11147.52</v>
      </c>
      <c r="AQ7" s="11">
        <v>24721.63</v>
      </c>
      <c r="AR7" s="184">
        <f t="shared" si="6"/>
        <v>43321.91</v>
      </c>
      <c r="AS7" s="217">
        <v>429.55</v>
      </c>
      <c r="AT7" s="11">
        <v>9779.07</v>
      </c>
      <c r="AU7" s="11">
        <v>25305.53</v>
      </c>
      <c r="AV7" s="184">
        <f t="shared" si="7"/>
        <v>35514.149999999994</v>
      </c>
      <c r="AW7" s="217">
        <v>2842.15</v>
      </c>
      <c r="AX7" s="11">
        <v>525.79</v>
      </c>
      <c r="AY7" s="11">
        <v>25529.48</v>
      </c>
      <c r="AZ7" s="184">
        <f t="shared" si="8"/>
        <v>28897.42</v>
      </c>
      <c r="BA7" s="217">
        <v>419.51</v>
      </c>
      <c r="BB7" s="11">
        <v>144.91999999999999</v>
      </c>
      <c r="BC7" s="11">
        <v>2497.16</v>
      </c>
      <c r="BD7" s="184">
        <f t="shared" si="9"/>
        <v>3061.5899999999997</v>
      </c>
      <c r="BE7" s="217">
        <v>493.6</v>
      </c>
      <c r="BF7" s="11"/>
      <c r="BG7" s="11">
        <v>4065.31</v>
      </c>
      <c r="BH7" s="184">
        <f t="shared" si="10"/>
        <v>4558.91</v>
      </c>
      <c r="BI7" s="217">
        <v>2782.28</v>
      </c>
      <c r="BJ7" s="11">
        <v>13441.96</v>
      </c>
      <c r="BK7" s="11">
        <v>4695.54</v>
      </c>
      <c r="BL7" s="184">
        <f t="shared" si="11"/>
        <v>20919.78</v>
      </c>
      <c r="BM7" s="1"/>
      <c r="BN7" s="57"/>
      <c r="BO7" s="65"/>
      <c r="BP7" s="65"/>
      <c r="BQ7" s="59"/>
      <c r="BR7" s="57"/>
      <c r="BS7" s="65"/>
      <c r="BT7" s="65"/>
      <c r="BU7" s="59"/>
      <c r="BV7" s="57"/>
      <c r="BW7" s="65"/>
      <c r="BX7" s="65"/>
      <c r="BY7" s="59"/>
      <c r="BZ7" s="57"/>
      <c r="CA7" s="58"/>
      <c r="CB7" s="58"/>
      <c r="CC7" s="59"/>
      <c r="CD7" s="57"/>
      <c r="CE7" s="58"/>
      <c r="CF7" s="58"/>
      <c r="CG7" s="59"/>
      <c r="CK7" s="13"/>
      <c r="CL7" s="16"/>
      <c r="CO7" s="13"/>
      <c r="CP7" s="16"/>
      <c r="CS7" s="13"/>
      <c r="CT7" s="16"/>
      <c r="CW7" s="13"/>
      <c r="CX7" s="16"/>
      <c r="DA7" s="13"/>
      <c r="DF7" s="16"/>
      <c r="DI7" s="13"/>
      <c r="DJ7" s="1"/>
      <c r="DK7" s="339"/>
      <c r="DL7" s="339"/>
      <c r="DM7" s="339"/>
      <c r="DN7" s="339"/>
      <c r="DO7" s="339"/>
      <c r="DP7" s="339"/>
      <c r="DQ7" s="339"/>
      <c r="DR7" s="339"/>
      <c r="DS7" s="11"/>
      <c r="DT7" s="339">
        <v>24093.360000000001</v>
      </c>
      <c r="DU7" s="11"/>
      <c r="DV7" s="339"/>
      <c r="DW7" s="1"/>
      <c r="EJ7" s="1"/>
      <c r="EK7" s="18"/>
      <c r="EL7" s="18"/>
      <c r="EM7" s="18"/>
      <c r="EN7" s="18"/>
      <c r="EO7" s="18"/>
      <c r="EP7" s="18"/>
      <c r="EQ7" s="18"/>
      <c r="ER7" s="18"/>
      <c r="ES7" s="18"/>
      <c r="ET7" s="45">
        <v>2</v>
      </c>
      <c r="EU7" s="18"/>
      <c r="EW7" s="1"/>
      <c r="EX7" s="339"/>
      <c r="EY7" s="339"/>
      <c r="EZ7" s="339"/>
      <c r="FA7" s="339"/>
      <c r="FB7" s="339"/>
      <c r="FC7" s="339"/>
      <c r="FD7" s="339"/>
      <c r="FE7" s="339"/>
      <c r="FF7" s="339"/>
      <c r="FG7" s="11">
        <v>24093.360000000001</v>
      </c>
      <c r="FH7" s="339"/>
      <c r="FI7" s="11"/>
      <c r="FJ7" s="337"/>
      <c r="FK7" s="339">
        <v>-44.23</v>
      </c>
      <c r="FL7" s="339"/>
      <c r="FM7" s="217"/>
      <c r="FN7" s="217"/>
      <c r="FO7" s="339"/>
      <c r="FP7" s="339"/>
      <c r="FQ7" s="184"/>
      <c r="FR7" s="184"/>
      <c r="FS7" s="11"/>
      <c r="FT7" s="217"/>
      <c r="FU7" s="339"/>
      <c r="FV7" s="184"/>
    </row>
    <row r="8" spans="1:178" ht="15.75" thickBot="1" x14ac:dyDescent="0.3">
      <c r="A8" s="28" t="s">
        <v>42</v>
      </c>
      <c r="B8" s="45" t="s">
        <v>147</v>
      </c>
      <c r="C8" s="1"/>
      <c r="D8" s="18">
        <v>5</v>
      </c>
      <c r="E8" s="18">
        <v>6</v>
      </c>
      <c r="F8" s="187">
        <v>8</v>
      </c>
      <c r="G8" s="98">
        <v>7</v>
      </c>
      <c r="H8" s="98">
        <v>3</v>
      </c>
      <c r="I8" s="98">
        <v>11</v>
      </c>
      <c r="J8" s="18">
        <v>7</v>
      </c>
      <c r="K8" s="18">
        <v>6</v>
      </c>
      <c r="L8" s="18">
        <v>1</v>
      </c>
      <c r="M8" s="18">
        <v>2</v>
      </c>
      <c r="N8" s="18">
        <v>3</v>
      </c>
      <c r="O8" s="18">
        <v>2</v>
      </c>
      <c r="P8" s="1"/>
      <c r="Q8" s="57">
        <v>1434.78</v>
      </c>
      <c r="R8" s="58">
        <v>1354.47</v>
      </c>
      <c r="S8" s="58">
        <v>6467.08</v>
      </c>
      <c r="T8" s="59">
        <f t="shared" si="0"/>
        <v>9256.33</v>
      </c>
      <c r="U8" s="57">
        <v>2641.92</v>
      </c>
      <c r="V8" s="58">
        <v>731.91</v>
      </c>
      <c r="W8" s="58">
        <v>8786.15</v>
      </c>
      <c r="X8" s="59">
        <f t="shared" si="1"/>
        <v>12159.98</v>
      </c>
      <c r="Y8" s="57">
        <v>3525.55</v>
      </c>
      <c r="Z8" s="58"/>
      <c r="AA8" s="58">
        <v>6041.33</v>
      </c>
      <c r="AB8" s="59">
        <f t="shared" si="2"/>
        <v>9566.880000000001</v>
      </c>
      <c r="AC8" s="200">
        <v>2573.7399999999998</v>
      </c>
      <c r="AD8" s="201">
        <v>3836.13</v>
      </c>
      <c r="AE8" s="201">
        <v>255.73</v>
      </c>
      <c r="AF8" s="184">
        <f t="shared" si="3"/>
        <v>6665.5999999999995</v>
      </c>
      <c r="AG8" s="201">
        <v>995.79</v>
      </c>
      <c r="AH8" s="202">
        <v>1437.95</v>
      </c>
      <c r="AI8" s="201">
        <v>255.73</v>
      </c>
      <c r="AJ8" s="184">
        <f t="shared" si="4"/>
        <v>2689.47</v>
      </c>
      <c r="AK8" s="218">
        <v>3037.63</v>
      </c>
      <c r="AL8" s="11">
        <v>2077.62</v>
      </c>
      <c r="AM8" s="11"/>
      <c r="AN8" s="184">
        <f t="shared" si="5"/>
        <v>5115.25</v>
      </c>
      <c r="AO8" s="217">
        <v>639.07000000000005</v>
      </c>
      <c r="AP8" s="11">
        <v>717.18</v>
      </c>
      <c r="AQ8" s="11"/>
      <c r="AR8" s="184">
        <f t="shared" si="6"/>
        <v>1356.25</v>
      </c>
      <c r="AS8" s="217">
        <v>2282.13</v>
      </c>
      <c r="AT8" s="11"/>
      <c r="AU8" s="11">
        <v>333.96</v>
      </c>
      <c r="AV8" s="184">
        <f t="shared" si="7"/>
        <v>2616.09</v>
      </c>
      <c r="AW8" s="217"/>
      <c r="AX8" s="11">
        <v>2375.4</v>
      </c>
      <c r="AY8" s="11"/>
      <c r="AZ8" s="184">
        <f t="shared" si="8"/>
        <v>2375.4</v>
      </c>
      <c r="BA8" s="217">
        <v>506.52</v>
      </c>
      <c r="BB8" s="11"/>
      <c r="BC8" s="11">
        <v>2972.47</v>
      </c>
      <c r="BD8" s="184">
        <f t="shared" si="9"/>
        <v>3478.99</v>
      </c>
      <c r="BE8" s="217">
        <v>889.2</v>
      </c>
      <c r="BF8" s="11"/>
      <c r="BG8" s="11">
        <v>3965.75</v>
      </c>
      <c r="BH8" s="184">
        <f t="shared" si="10"/>
        <v>4854.95</v>
      </c>
      <c r="BI8" s="217">
        <v>78.83</v>
      </c>
      <c r="BJ8" s="11">
        <v>2523.62</v>
      </c>
      <c r="BK8" s="11"/>
      <c r="BL8" s="184">
        <f t="shared" si="11"/>
        <v>2602.4499999999998</v>
      </c>
      <c r="BM8" s="1"/>
      <c r="BN8" s="57"/>
      <c r="BO8" s="65"/>
      <c r="BP8" s="65"/>
      <c r="BQ8" s="59"/>
      <c r="BR8" s="57"/>
      <c r="BS8" s="65"/>
      <c r="BT8" s="65"/>
      <c r="BU8" s="59"/>
      <c r="BV8" s="57"/>
      <c r="BW8" s="65"/>
      <c r="BX8" s="65"/>
      <c r="BY8" s="59"/>
      <c r="BZ8" s="57"/>
      <c r="CA8" s="58"/>
      <c r="CB8" s="58"/>
      <c r="CC8" s="59"/>
      <c r="CD8" s="57"/>
      <c r="CE8" s="58"/>
      <c r="CF8" s="58"/>
      <c r="CG8" s="59"/>
      <c r="CK8" s="13"/>
      <c r="CL8" s="16"/>
      <c r="CO8" s="13"/>
      <c r="CP8" s="16"/>
      <c r="CS8" s="13"/>
      <c r="CT8" s="16"/>
      <c r="CW8" s="13"/>
      <c r="CX8" s="16"/>
      <c r="DA8" s="13"/>
      <c r="DF8" s="16"/>
      <c r="DI8" s="13"/>
      <c r="DJ8" s="1"/>
      <c r="DK8" s="339"/>
      <c r="DL8" s="339"/>
      <c r="DM8" s="339">
        <v>6467.08</v>
      </c>
      <c r="DN8" s="339"/>
      <c r="DO8" s="339">
        <v>0</v>
      </c>
      <c r="DP8" s="339">
        <v>255.73</v>
      </c>
      <c r="DQ8" s="339"/>
      <c r="DR8" s="339"/>
      <c r="DS8" s="11"/>
      <c r="DT8" s="339"/>
      <c r="DU8" s="11"/>
      <c r="DV8" s="339"/>
      <c r="DW8" s="1"/>
      <c r="EJ8" s="1"/>
      <c r="EK8" s="18"/>
      <c r="EL8" s="18"/>
      <c r="EM8" s="18">
        <v>1</v>
      </c>
      <c r="EN8" s="18"/>
      <c r="EO8" s="18">
        <v>1</v>
      </c>
      <c r="EP8" s="18">
        <v>1</v>
      </c>
      <c r="EQ8" s="18"/>
      <c r="ER8" s="18"/>
      <c r="ES8" s="18"/>
      <c r="EU8" s="18"/>
      <c r="EW8" s="1"/>
      <c r="EX8" s="339"/>
      <c r="EY8" s="339"/>
      <c r="EZ8" s="339">
        <v>6467.08</v>
      </c>
      <c r="FA8" s="339"/>
      <c r="FB8" s="339">
        <v>0</v>
      </c>
      <c r="FC8" s="339">
        <v>255.73</v>
      </c>
      <c r="FD8" s="339"/>
      <c r="FE8" s="339"/>
      <c r="FF8" s="339"/>
      <c r="FG8" s="11"/>
      <c r="FH8" s="339"/>
      <c r="FI8" s="11"/>
      <c r="FJ8" s="337"/>
      <c r="FK8" s="339"/>
      <c r="FL8" s="339"/>
      <c r="FM8" s="217"/>
      <c r="FN8" s="217"/>
      <c r="FO8" s="339"/>
      <c r="FP8" s="339"/>
      <c r="FQ8" s="184"/>
      <c r="FR8" s="184"/>
      <c r="FS8" s="11"/>
      <c r="FT8" s="217"/>
      <c r="FU8" s="339"/>
      <c r="FV8" s="184"/>
    </row>
    <row r="9" spans="1:178" ht="15.75" thickBot="1" x14ac:dyDescent="0.3">
      <c r="A9" s="28" t="s">
        <v>43</v>
      </c>
      <c r="B9" s="45" t="s">
        <v>147</v>
      </c>
      <c r="C9" s="1"/>
      <c r="D9" s="18">
        <v>10</v>
      </c>
      <c r="E9" s="18">
        <v>15</v>
      </c>
      <c r="F9" s="187">
        <v>17</v>
      </c>
      <c r="G9" s="98">
        <v>18</v>
      </c>
      <c r="H9" s="98">
        <v>13</v>
      </c>
      <c r="I9" s="98">
        <v>18</v>
      </c>
      <c r="J9" s="18">
        <v>20</v>
      </c>
      <c r="K9" s="18">
        <v>17</v>
      </c>
      <c r="L9" s="18">
        <v>17</v>
      </c>
      <c r="M9" s="18">
        <v>19</v>
      </c>
      <c r="N9" s="18">
        <v>9</v>
      </c>
      <c r="O9" s="18">
        <v>7</v>
      </c>
      <c r="P9" s="1"/>
      <c r="Q9" s="57">
        <v>3121.22</v>
      </c>
      <c r="R9" s="58">
        <v>43.14</v>
      </c>
      <c r="S9" s="58">
        <v>354.52</v>
      </c>
      <c r="T9" s="59">
        <f t="shared" si="0"/>
        <v>3518.8799999999997</v>
      </c>
      <c r="U9" s="57">
        <v>4104.07</v>
      </c>
      <c r="V9" s="58">
        <v>346.17</v>
      </c>
      <c r="W9" s="58">
        <v>798.16</v>
      </c>
      <c r="X9" s="59">
        <f t="shared" si="1"/>
        <v>5248.4</v>
      </c>
      <c r="Y9" s="57">
        <v>2433.96</v>
      </c>
      <c r="Z9" s="58">
        <v>3506.5</v>
      </c>
      <c r="AA9" s="58">
        <v>645.17999999999995</v>
      </c>
      <c r="AB9" s="59">
        <f t="shared" si="2"/>
        <v>6585.64</v>
      </c>
      <c r="AC9" s="200">
        <v>2741.95</v>
      </c>
      <c r="AD9" s="201">
        <v>457.21</v>
      </c>
      <c r="AE9" s="201">
        <v>2517.5</v>
      </c>
      <c r="AF9" s="184">
        <f t="shared" si="3"/>
        <v>5716.66</v>
      </c>
      <c r="AG9" s="201">
        <v>2451.04</v>
      </c>
      <c r="AH9" s="201">
        <v>949.51</v>
      </c>
      <c r="AI9" s="201">
        <v>1985.1</v>
      </c>
      <c r="AJ9" s="184">
        <f t="shared" si="4"/>
        <v>5385.65</v>
      </c>
      <c r="AK9" s="218">
        <v>356.78</v>
      </c>
      <c r="AL9" s="11">
        <v>1124.43</v>
      </c>
      <c r="AM9" s="11">
        <v>1823.86</v>
      </c>
      <c r="AN9" s="184">
        <f t="shared" si="5"/>
        <v>3305.0699999999997</v>
      </c>
      <c r="AO9" s="217">
        <v>487.31</v>
      </c>
      <c r="AP9" s="11">
        <v>104.47</v>
      </c>
      <c r="AQ9" s="11">
        <v>2380.08</v>
      </c>
      <c r="AR9" s="184">
        <f t="shared" si="6"/>
        <v>2971.8599999999997</v>
      </c>
      <c r="AS9" s="217">
        <v>498.78</v>
      </c>
      <c r="AT9" s="11">
        <v>476.63</v>
      </c>
      <c r="AU9" s="11">
        <v>1607.98</v>
      </c>
      <c r="AV9" s="184">
        <f t="shared" si="7"/>
        <v>2583.39</v>
      </c>
      <c r="AW9" s="217">
        <v>366.02</v>
      </c>
      <c r="AX9" s="11">
        <v>874.34</v>
      </c>
      <c r="AY9" s="11">
        <v>675.06</v>
      </c>
      <c r="AZ9" s="184">
        <f t="shared" si="8"/>
        <v>1915.42</v>
      </c>
      <c r="BA9" s="217">
        <v>717.72</v>
      </c>
      <c r="BB9" s="11">
        <v>702.5</v>
      </c>
      <c r="BC9" s="11">
        <v>832.12</v>
      </c>
      <c r="BD9" s="184">
        <f t="shared" si="9"/>
        <v>2252.34</v>
      </c>
      <c r="BE9" s="217">
        <v>165.88</v>
      </c>
      <c r="BF9" s="11">
        <v>61.31</v>
      </c>
      <c r="BG9" s="11">
        <v>844.05</v>
      </c>
      <c r="BH9" s="184">
        <f t="shared" si="10"/>
        <v>1071.24</v>
      </c>
      <c r="BI9" s="217">
        <v>124.09</v>
      </c>
      <c r="BJ9" s="11">
        <v>74.36</v>
      </c>
      <c r="BK9" s="11">
        <v>782.08</v>
      </c>
      <c r="BL9" s="184">
        <f t="shared" si="11"/>
        <v>980.53</v>
      </c>
      <c r="BM9" s="1"/>
      <c r="BN9" s="57"/>
      <c r="BO9" s="65"/>
      <c r="BP9" s="65"/>
      <c r="BQ9" s="59"/>
      <c r="BR9" s="57"/>
      <c r="BS9" s="65"/>
      <c r="BT9" s="65"/>
      <c r="BU9" s="59"/>
      <c r="BV9" s="57"/>
      <c r="BW9" s="65"/>
      <c r="BX9" s="65"/>
      <c r="BY9" s="59"/>
      <c r="BZ9" s="57"/>
      <c r="CA9" s="58"/>
      <c r="CB9" s="58"/>
      <c r="CC9" s="59"/>
      <c r="CD9" s="57"/>
      <c r="CE9" s="58"/>
      <c r="CF9" s="58"/>
      <c r="CG9" s="59"/>
      <c r="CK9" s="13"/>
      <c r="CL9" s="16"/>
      <c r="CO9" s="13"/>
      <c r="CP9" s="16"/>
      <c r="CS9" s="13"/>
      <c r="CT9" s="16"/>
      <c r="CW9" s="13"/>
      <c r="CX9" s="16"/>
      <c r="DA9" s="13"/>
      <c r="DF9" s="16"/>
      <c r="DI9" s="13"/>
      <c r="DJ9" s="1"/>
      <c r="DK9" s="339"/>
      <c r="DL9" s="339"/>
      <c r="DM9" s="339"/>
      <c r="DN9" s="339"/>
      <c r="DO9" s="339"/>
      <c r="DP9" s="339">
        <v>251.23</v>
      </c>
      <c r="DQ9" s="339">
        <v>977.77</v>
      </c>
      <c r="DR9" s="339">
        <v>860.08</v>
      </c>
      <c r="DS9" s="11">
        <v>24.19</v>
      </c>
      <c r="DT9" s="339">
        <v>14.31</v>
      </c>
      <c r="DU9" s="11"/>
      <c r="DV9" s="339">
        <v>48.97</v>
      </c>
      <c r="DW9" s="1"/>
      <c r="EJ9" s="1"/>
      <c r="EK9" s="18"/>
      <c r="EL9" s="18"/>
      <c r="EM9" s="18"/>
      <c r="EN9" s="18"/>
      <c r="EO9" s="18"/>
      <c r="EP9" s="18">
        <v>1</v>
      </c>
      <c r="EQ9" s="18">
        <v>1</v>
      </c>
      <c r="ER9" s="18">
        <v>2</v>
      </c>
      <c r="ES9" s="18">
        <v>1</v>
      </c>
      <c r="EU9" s="18"/>
      <c r="EV9" s="45">
        <v>1</v>
      </c>
      <c r="EW9" s="1"/>
      <c r="EX9" s="339"/>
      <c r="EY9" s="339"/>
      <c r="EZ9" s="339"/>
      <c r="FA9" s="339"/>
      <c r="FB9" s="339"/>
      <c r="FC9" s="339">
        <v>251.23</v>
      </c>
      <c r="FD9" s="339">
        <v>977.77</v>
      </c>
      <c r="FE9" s="339">
        <v>860.08</v>
      </c>
      <c r="FF9" s="339">
        <v>24.19</v>
      </c>
      <c r="FG9" s="11"/>
      <c r="FH9" s="339"/>
      <c r="FI9" s="11">
        <v>48.97</v>
      </c>
      <c r="FJ9" s="337"/>
      <c r="FK9" s="339"/>
      <c r="FL9" s="339"/>
      <c r="FM9" s="217"/>
      <c r="FN9" s="217"/>
      <c r="FO9" s="339"/>
      <c r="FP9" s="339"/>
      <c r="FQ9" s="184">
        <v>-251.23</v>
      </c>
      <c r="FR9" s="184"/>
      <c r="FS9" s="11"/>
      <c r="FT9" s="217">
        <v>-24.19</v>
      </c>
      <c r="FU9" s="339"/>
      <c r="FV9" s="184"/>
    </row>
    <row r="10" spans="1:178" ht="15.75" thickBot="1" x14ac:dyDescent="0.3">
      <c r="A10" s="28" t="s">
        <v>44</v>
      </c>
      <c r="B10" s="45" t="s">
        <v>147</v>
      </c>
      <c r="C10" s="1"/>
      <c r="D10" s="18">
        <v>3</v>
      </c>
      <c r="E10" s="18">
        <v>10</v>
      </c>
      <c r="F10" s="187">
        <v>8</v>
      </c>
      <c r="G10" s="98">
        <v>4</v>
      </c>
      <c r="H10" s="98">
        <v>6</v>
      </c>
      <c r="I10" s="98">
        <v>7</v>
      </c>
      <c r="J10" s="18">
        <v>10</v>
      </c>
      <c r="K10" s="18">
        <v>5</v>
      </c>
      <c r="L10" s="18">
        <v>7</v>
      </c>
      <c r="M10" s="18">
        <v>7</v>
      </c>
      <c r="N10" s="18">
        <v>3</v>
      </c>
      <c r="O10" s="18">
        <v>4</v>
      </c>
      <c r="P10" s="1"/>
      <c r="Q10" s="57">
        <v>112.91</v>
      </c>
      <c r="R10" s="58"/>
      <c r="S10" s="58">
        <v>241.2</v>
      </c>
      <c r="T10" s="59">
        <f t="shared" si="0"/>
        <v>354.11</v>
      </c>
      <c r="U10" s="57">
        <v>813.64</v>
      </c>
      <c r="V10" s="58">
        <v>259.17</v>
      </c>
      <c r="W10" s="58">
        <v>287.57</v>
      </c>
      <c r="X10" s="59">
        <f t="shared" si="1"/>
        <v>1360.3799999999999</v>
      </c>
      <c r="Y10" s="57">
        <v>236.75</v>
      </c>
      <c r="Z10" s="58">
        <v>516.9</v>
      </c>
      <c r="AA10" s="58">
        <v>646.84</v>
      </c>
      <c r="AB10" s="59">
        <f t="shared" si="2"/>
        <v>1400.49</v>
      </c>
      <c r="AC10" s="200">
        <v>1217.3699999999999</v>
      </c>
      <c r="AD10" s="201"/>
      <c r="AE10" s="201">
        <v>231.47</v>
      </c>
      <c r="AF10" s="184">
        <f t="shared" si="3"/>
        <v>1448.84</v>
      </c>
      <c r="AG10" s="201">
        <v>633.72</v>
      </c>
      <c r="AH10" s="202">
        <v>814.93</v>
      </c>
      <c r="AI10" s="201">
        <v>253.18</v>
      </c>
      <c r="AJ10" s="184">
        <f t="shared" si="4"/>
        <v>1701.8300000000002</v>
      </c>
      <c r="AK10" s="218">
        <v>125.44</v>
      </c>
      <c r="AL10" s="11">
        <v>1238.6199999999999</v>
      </c>
      <c r="AM10" s="11">
        <v>1229.55</v>
      </c>
      <c r="AN10" s="184">
        <f t="shared" si="5"/>
        <v>2593.6099999999997</v>
      </c>
      <c r="AO10" s="217">
        <v>813.38</v>
      </c>
      <c r="AP10" s="11">
        <v>113.97</v>
      </c>
      <c r="AQ10" s="11">
        <v>1573.96</v>
      </c>
      <c r="AR10" s="184">
        <f t="shared" si="6"/>
        <v>2501.31</v>
      </c>
      <c r="AS10" s="217">
        <v>24.02</v>
      </c>
      <c r="AT10" s="11">
        <v>134.27000000000001</v>
      </c>
      <c r="AU10" s="11">
        <v>1632.87</v>
      </c>
      <c r="AV10" s="184">
        <f t="shared" si="7"/>
        <v>1791.1599999999999</v>
      </c>
      <c r="AW10" s="217">
        <v>222.27</v>
      </c>
      <c r="AX10" s="11"/>
      <c r="AY10" s="11">
        <v>1977.82</v>
      </c>
      <c r="AZ10" s="184">
        <f t="shared" si="8"/>
        <v>2200.09</v>
      </c>
      <c r="BA10" s="217">
        <v>260.56</v>
      </c>
      <c r="BB10" s="11">
        <v>44.7</v>
      </c>
      <c r="BC10" s="11">
        <v>1845.72</v>
      </c>
      <c r="BD10" s="184">
        <f t="shared" si="9"/>
        <v>2150.98</v>
      </c>
      <c r="BE10" s="217"/>
      <c r="BF10" s="11">
        <v>143.52000000000001</v>
      </c>
      <c r="BG10" s="11">
        <v>249.29</v>
      </c>
      <c r="BH10" s="184">
        <f t="shared" si="10"/>
        <v>392.81</v>
      </c>
      <c r="BI10" s="217">
        <v>271.12</v>
      </c>
      <c r="BJ10" s="11"/>
      <c r="BK10" s="11">
        <v>511.42</v>
      </c>
      <c r="BL10" s="184">
        <f t="shared" si="11"/>
        <v>782.54</v>
      </c>
      <c r="BM10" s="1"/>
      <c r="BN10" s="57"/>
      <c r="BO10" s="65"/>
      <c r="BP10" s="65"/>
      <c r="BQ10" s="59"/>
      <c r="BR10" s="57"/>
      <c r="BS10" s="65"/>
      <c r="BT10" s="65"/>
      <c r="BU10" s="59"/>
      <c r="BV10" s="57"/>
      <c r="BW10" s="65"/>
      <c r="BX10" s="65"/>
      <c r="BY10" s="59"/>
      <c r="BZ10" s="57"/>
      <c r="CA10" s="58"/>
      <c r="CB10" s="58"/>
      <c r="CC10" s="59"/>
      <c r="CD10" s="57"/>
      <c r="CE10" s="58"/>
      <c r="CF10" s="58"/>
      <c r="CG10" s="59"/>
      <c r="CK10" s="13"/>
      <c r="CL10" s="16"/>
      <c r="CO10" s="13"/>
      <c r="CP10" s="16"/>
      <c r="CS10" s="13"/>
      <c r="CT10" s="16"/>
      <c r="CW10" s="13"/>
      <c r="CX10" s="16"/>
      <c r="DA10" s="13"/>
      <c r="DF10" s="16"/>
      <c r="DI10" s="13"/>
      <c r="DJ10" s="1"/>
      <c r="DK10" s="339"/>
      <c r="DL10" s="339"/>
      <c r="DM10" s="339"/>
      <c r="DN10" s="339"/>
      <c r="DO10" s="339"/>
      <c r="DP10" s="339"/>
      <c r="DQ10" s="339"/>
      <c r="DR10" s="339"/>
      <c r="DS10" s="11"/>
      <c r="DT10" s="339"/>
      <c r="DU10" s="11"/>
      <c r="DV10" s="339"/>
      <c r="DW10" s="1"/>
      <c r="EJ10" s="1"/>
      <c r="EK10" s="18"/>
      <c r="EL10" s="18"/>
      <c r="EM10" s="18"/>
      <c r="EN10" s="18"/>
      <c r="EO10" s="18"/>
      <c r="EP10" s="18"/>
      <c r="EQ10" s="18"/>
      <c r="ER10" s="18"/>
      <c r="ES10" s="18"/>
      <c r="EU10" s="18"/>
      <c r="EW10" s="1"/>
      <c r="EX10" s="339"/>
      <c r="EY10" s="339"/>
      <c r="EZ10" s="339"/>
      <c r="FA10" s="339"/>
      <c r="FB10" s="339"/>
      <c r="FC10" s="339"/>
      <c r="FD10" s="339"/>
      <c r="FE10" s="339"/>
      <c r="FF10" s="339"/>
      <c r="FG10" s="11"/>
      <c r="FH10" s="339"/>
      <c r="FI10" s="11"/>
      <c r="FJ10" s="337"/>
      <c r="FK10" s="339"/>
      <c r="FL10" s="339"/>
      <c r="FM10" s="217"/>
      <c r="FN10" s="217"/>
      <c r="FO10" s="339"/>
      <c r="FP10" s="339"/>
      <c r="FQ10" s="184"/>
      <c r="FR10" s="184"/>
      <c r="FS10" s="11"/>
      <c r="FT10" s="217"/>
      <c r="FU10" s="339"/>
      <c r="FV10" s="184"/>
    </row>
    <row r="11" spans="1:178" ht="15.75" thickBot="1" x14ac:dyDescent="0.3">
      <c r="A11" s="28" t="s">
        <v>45</v>
      </c>
      <c r="B11" s="45" t="s">
        <v>147</v>
      </c>
      <c r="C11" s="1"/>
      <c r="D11" s="18">
        <v>38</v>
      </c>
      <c r="E11" s="18">
        <v>17</v>
      </c>
      <c r="F11" s="187">
        <v>18</v>
      </c>
      <c r="G11" s="98">
        <v>22</v>
      </c>
      <c r="H11" s="98">
        <v>26</v>
      </c>
      <c r="I11" s="98">
        <v>31</v>
      </c>
      <c r="J11" s="18">
        <v>27</v>
      </c>
      <c r="K11" s="18">
        <v>36</v>
      </c>
      <c r="L11" s="18">
        <v>36</v>
      </c>
      <c r="M11" s="18">
        <v>34</v>
      </c>
      <c r="N11" s="18">
        <v>35</v>
      </c>
      <c r="O11" s="18">
        <v>47</v>
      </c>
      <c r="P11" s="1"/>
      <c r="Q11" s="57">
        <v>5025.2</v>
      </c>
      <c r="R11" s="58">
        <v>6734.72</v>
      </c>
      <c r="S11" s="58">
        <v>3983.06</v>
      </c>
      <c r="T11" s="59">
        <f t="shared" si="0"/>
        <v>15742.98</v>
      </c>
      <c r="U11" s="57">
        <v>1629.26</v>
      </c>
      <c r="V11" s="58">
        <v>2497.83</v>
      </c>
      <c r="W11" s="58">
        <v>1453.28</v>
      </c>
      <c r="X11" s="59">
        <f t="shared" si="1"/>
        <v>5580.37</v>
      </c>
      <c r="Y11" s="57">
        <v>2268.5700000000002</v>
      </c>
      <c r="Z11" s="58">
        <v>2799.21</v>
      </c>
      <c r="AA11" s="58">
        <v>3204.68</v>
      </c>
      <c r="AB11" s="59">
        <f t="shared" si="2"/>
        <v>8272.4600000000009</v>
      </c>
      <c r="AC11" s="200">
        <v>42278.22</v>
      </c>
      <c r="AD11" s="201">
        <v>1208</v>
      </c>
      <c r="AE11" s="201">
        <v>1962.37</v>
      </c>
      <c r="AF11" s="184">
        <f t="shared" si="3"/>
        <v>45448.590000000004</v>
      </c>
      <c r="AG11" s="201">
        <v>2072.19</v>
      </c>
      <c r="AH11" s="201">
        <v>2574.7199999999998</v>
      </c>
      <c r="AI11" s="201">
        <v>2859.08</v>
      </c>
      <c r="AJ11" s="184">
        <f t="shared" si="4"/>
        <v>7505.99</v>
      </c>
      <c r="AK11" s="218">
        <v>6297.76</v>
      </c>
      <c r="AL11" s="11">
        <v>2443.34</v>
      </c>
      <c r="AM11" s="11">
        <v>1711.33</v>
      </c>
      <c r="AN11" s="184">
        <f t="shared" si="5"/>
        <v>10452.43</v>
      </c>
      <c r="AO11" s="217">
        <v>4715.5200000000004</v>
      </c>
      <c r="AP11" s="11">
        <v>1876.53</v>
      </c>
      <c r="AQ11" s="11">
        <v>2814.56</v>
      </c>
      <c r="AR11" s="184">
        <f t="shared" si="6"/>
        <v>9406.61</v>
      </c>
      <c r="AS11" s="217">
        <v>5356.86</v>
      </c>
      <c r="AT11" s="11">
        <v>2532.39</v>
      </c>
      <c r="AU11" s="11">
        <v>3671.73</v>
      </c>
      <c r="AV11" s="184">
        <f t="shared" si="7"/>
        <v>11560.98</v>
      </c>
      <c r="AW11" s="217">
        <v>4405.1499999999996</v>
      </c>
      <c r="AX11" s="11">
        <v>4032.87</v>
      </c>
      <c r="AY11" s="11">
        <v>2462.7600000000002</v>
      </c>
      <c r="AZ11" s="184">
        <f t="shared" si="8"/>
        <v>10900.78</v>
      </c>
      <c r="BA11" s="217">
        <v>3331.29</v>
      </c>
      <c r="BB11" s="11">
        <v>4339.5600000000004</v>
      </c>
      <c r="BC11" s="11">
        <v>1404.56</v>
      </c>
      <c r="BD11" s="184">
        <f t="shared" si="9"/>
        <v>9075.41</v>
      </c>
      <c r="BE11" s="217">
        <v>4423.05</v>
      </c>
      <c r="BF11" s="11">
        <v>495.15</v>
      </c>
      <c r="BG11" s="11">
        <v>1638.71</v>
      </c>
      <c r="BH11" s="184">
        <f t="shared" si="10"/>
        <v>6556.91</v>
      </c>
      <c r="BI11" s="217">
        <v>10533.3</v>
      </c>
      <c r="BJ11" s="11">
        <v>3091.37</v>
      </c>
      <c r="BK11" s="11">
        <v>994.5</v>
      </c>
      <c r="BL11" s="184">
        <f t="shared" si="11"/>
        <v>14619.169999999998</v>
      </c>
      <c r="BM11" s="1"/>
      <c r="BN11" s="57"/>
      <c r="BO11" s="65"/>
      <c r="BP11" s="65"/>
      <c r="BQ11" s="59"/>
      <c r="BR11" s="57"/>
      <c r="BS11" s="65"/>
      <c r="BT11" s="65"/>
      <c r="BU11" s="59"/>
      <c r="BV11" s="57"/>
      <c r="BW11" s="65"/>
      <c r="BX11" s="65"/>
      <c r="BY11" s="59"/>
      <c r="BZ11" s="57"/>
      <c r="CA11" s="58"/>
      <c r="CB11" s="58"/>
      <c r="CC11" s="59"/>
      <c r="CD11" s="57"/>
      <c r="CE11" s="58"/>
      <c r="CF11" s="58"/>
      <c r="CG11" s="59"/>
      <c r="CK11" s="13"/>
      <c r="CL11" s="16"/>
      <c r="CO11" s="13"/>
      <c r="CP11" s="16"/>
      <c r="CS11" s="13"/>
      <c r="CT11" s="16"/>
      <c r="CW11" s="13"/>
      <c r="CX11" s="16"/>
      <c r="DA11" s="13"/>
      <c r="DF11" s="16"/>
      <c r="DI11" s="13"/>
      <c r="DJ11" s="1"/>
      <c r="DK11" s="339">
        <v>11.92</v>
      </c>
      <c r="DL11" s="339">
        <v>356.84</v>
      </c>
      <c r="DM11" s="339">
        <v>403.26</v>
      </c>
      <c r="DN11" s="339"/>
      <c r="DO11" s="339"/>
      <c r="DP11" s="339"/>
      <c r="DQ11" s="339">
        <v>569.57000000000005</v>
      </c>
      <c r="DR11" s="339"/>
      <c r="DS11" s="11">
        <v>1792.87</v>
      </c>
      <c r="DT11" s="339"/>
      <c r="DU11" s="11"/>
      <c r="DV11" s="339"/>
      <c r="DW11" s="1"/>
      <c r="EJ11" s="1"/>
      <c r="EK11" s="18"/>
      <c r="EL11" s="18">
        <v>1</v>
      </c>
      <c r="EM11" s="18">
        <v>1</v>
      </c>
      <c r="EN11" s="18"/>
      <c r="EO11" s="18"/>
      <c r="EP11" s="18"/>
      <c r="EQ11" s="18">
        <v>1</v>
      </c>
      <c r="ER11" s="18"/>
      <c r="ES11" s="18">
        <v>1</v>
      </c>
      <c r="EU11" s="18"/>
      <c r="EW11" s="1"/>
      <c r="EX11" s="339"/>
      <c r="EY11" s="339">
        <v>356.84</v>
      </c>
      <c r="EZ11" s="339">
        <v>403.26</v>
      </c>
      <c r="FA11" s="339"/>
      <c r="FB11" s="339"/>
      <c r="FC11" s="339"/>
      <c r="FD11" s="339">
        <v>569.57000000000005</v>
      </c>
      <c r="FE11" s="339"/>
      <c r="FF11" s="339">
        <v>1792.87</v>
      </c>
      <c r="FG11" s="11"/>
      <c r="FH11" s="339"/>
      <c r="FI11" s="11"/>
      <c r="FJ11" s="337"/>
      <c r="FK11" s="339"/>
      <c r="FL11" s="339"/>
      <c r="FM11" s="217"/>
      <c r="FN11" s="217"/>
      <c r="FO11" s="339"/>
      <c r="FP11" s="339"/>
      <c r="FQ11" s="184"/>
      <c r="FR11" s="184"/>
      <c r="FS11" s="11"/>
      <c r="FT11" s="217"/>
      <c r="FU11" s="339"/>
      <c r="FV11" s="184"/>
    </row>
    <row r="12" spans="1:178" ht="15.75" thickBot="1" x14ac:dyDescent="0.3">
      <c r="A12" s="28" t="s">
        <v>46</v>
      </c>
      <c r="B12" s="45" t="s">
        <v>147</v>
      </c>
      <c r="C12" s="1"/>
      <c r="D12" s="18"/>
      <c r="E12" s="18">
        <v>1</v>
      </c>
      <c r="F12" s="186"/>
      <c r="G12" s="193">
        <v>1</v>
      </c>
      <c r="H12" s="98">
        <v>2</v>
      </c>
      <c r="I12" s="99">
        <v>2</v>
      </c>
      <c r="J12" s="18">
        <v>4</v>
      </c>
      <c r="K12" s="18">
        <v>2</v>
      </c>
      <c r="L12" s="18">
        <v>1</v>
      </c>
      <c r="M12" s="18">
        <v>1</v>
      </c>
      <c r="N12" s="18">
        <v>1</v>
      </c>
      <c r="O12" s="18">
        <v>1</v>
      </c>
      <c r="P12" s="1"/>
      <c r="Q12" s="57"/>
      <c r="R12" s="58"/>
      <c r="S12" s="58"/>
      <c r="T12" s="59">
        <f t="shared" si="0"/>
        <v>0</v>
      </c>
      <c r="U12" s="57">
        <v>146.52000000000001</v>
      </c>
      <c r="V12" s="58"/>
      <c r="W12" s="58"/>
      <c r="X12" s="59">
        <f t="shared" si="1"/>
        <v>146.52000000000001</v>
      </c>
      <c r="Y12" s="57"/>
      <c r="Z12" s="58"/>
      <c r="AA12" s="58"/>
      <c r="AB12" s="59">
        <f t="shared" si="2"/>
        <v>0</v>
      </c>
      <c r="AC12" s="200">
        <v>36.840000000000003</v>
      </c>
      <c r="AD12" s="202"/>
      <c r="AE12" s="202"/>
      <c r="AF12" s="184">
        <f t="shared" si="3"/>
        <v>36.840000000000003</v>
      </c>
      <c r="AG12" s="202">
        <v>760.79</v>
      </c>
      <c r="AH12" s="201"/>
      <c r="AI12" s="202"/>
      <c r="AJ12" s="184">
        <f t="shared" si="4"/>
        <v>760.79</v>
      </c>
      <c r="AK12" s="218">
        <v>78.52</v>
      </c>
      <c r="AL12" s="11"/>
      <c r="AM12" s="11"/>
      <c r="AN12" s="184">
        <f t="shared" si="5"/>
        <v>78.52</v>
      </c>
      <c r="AO12" s="217">
        <v>417.43</v>
      </c>
      <c r="AP12" s="11"/>
      <c r="AQ12" s="11"/>
      <c r="AR12" s="184">
        <f t="shared" si="6"/>
        <v>417.43</v>
      </c>
      <c r="AS12" s="217">
        <v>20.21</v>
      </c>
      <c r="AT12" s="11">
        <v>54.84</v>
      </c>
      <c r="AU12" s="11"/>
      <c r="AV12" s="184">
        <f t="shared" si="7"/>
        <v>75.050000000000011</v>
      </c>
      <c r="AW12" s="217">
        <v>17.22</v>
      </c>
      <c r="AX12" s="11"/>
      <c r="AY12" s="11"/>
      <c r="AZ12" s="184">
        <f t="shared" si="8"/>
        <v>17.22</v>
      </c>
      <c r="BA12" s="217">
        <v>33.01</v>
      </c>
      <c r="BB12" s="11"/>
      <c r="BC12" s="11"/>
      <c r="BD12" s="184">
        <f t="shared" si="9"/>
        <v>33.01</v>
      </c>
      <c r="BE12" s="217">
        <v>11.32</v>
      </c>
      <c r="BF12" s="11"/>
      <c r="BG12" s="11"/>
      <c r="BH12" s="184">
        <f t="shared" si="10"/>
        <v>11.32</v>
      </c>
      <c r="BI12" s="217">
        <v>4.92</v>
      </c>
      <c r="BJ12" s="11"/>
      <c r="BK12" s="11"/>
      <c r="BL12" s="184">
        <f t="shared" si="11"/>
        <v>4.92</v>
      </c>
      <c r="BM12" s="1"/>
      <c r="BN12" s="57"/>
      <c r="BO12" s="65"/>
      <c r="BP12" s="65"/>
      <c r="BQ12" s="59"/>
      <c r="BR12" s="57"/>
      <c r="BS12" s="65"/>
      <c r="BT12" s="65"/>
      <c r="BU12" s="59"/>
      <c r="BV12" s="57"/>
      <c r="BW12" s="65"/>
      <c r="BX12" s="65"/>
      <c r="BY12" s="59"/>
      <c r="BZ12" s="57"/>
      <c r="CA12" s="58"/>
      <c r="CB12" s="58"/>
      <c r="CC12" s="59"/>
      <c r="CD12" s="57"/>
      <c r="CE12" s="58"/>
      <c r="CF12" s="58"/>
      <c r="CG12" s="59"/>
      <c r="CK12" s="13"/>
      <c r="CL12" s="16"/>
      <c r="CO12" s="13"/>
      <c r="CP12" s="16"/>
      <c r="CS12" s="13"/>
      <c r="CT12" s="16"/>
      <c r="CW12" s="13"/>
      <c r="CX12" s="16"/>
      <c r="DA12" s="13"/>
      <c r="DF12" s="16"/>
      <c r="DI12" s="13"/>
      <c r="DJ12" s="1"/>
      <c r="DK12" s="339"/>
      <c r="DL12" s="339"/>
      <c r="DM12" s="339"/>
      <c r="DN12" s="339"/>
      <c r="DO12" s="339"/>
      <c r="DP12" s="339"/>
      <c r="DQ12" s="339"/>
      <c r="DR12" s="339"/>
      <c r="DS12" s="11"/>
      <c r="DT12" s="339"/>
      <c r="DU12" s="11"/>
      <c r="DV12" s="339"/>
      <c r="DW12" s="1"/>
      <c r="EJ12" s="1"/>
      <c r="EK12" s="18"/>
      <c r="EL12" s="18"/>
      <c r="EM12" s="18"/>
      <c r="EN12" s="18"/>
      <c r="EO12" s="18"/>
      <c r="EP12" s="18"/>
      <c r="EQ12" s="18"/>
      <c r="ER12" s="18"/>
      <c r="ES12" s="18"/>
      <c r="EU12" s="18"/>
      <c r="EW12" s="1"/>
      <c r="EX12" s="339"/>
      <c r="EY12" s="339"/>
      <c r="EZ12" s="339"/>
      <c r="FA12" s="339"/>
      <c r="FB12" s="339"/>
      <c r="FC12" s="339"/>
      <c r="FD12" s="339"/>
      <c r="FE12" s="339"/>
      <c r="FF12" s="339"/>
      <c r="FG12" s="11"/>
      <c r="FH12" s="339"/>
      <c r="FI12" s="11"/>
      <c r="FJ12" s="337"/>
      <c r="FK12" s="339"/>
      <c r="FL12" s="339"/>
      <c r="FM12" s="217"/>
      <c r="FN12" s="217"/>
      <c r="FO12" s="339"/>
      <c r="FP12" s="339"/>
      <c r="FQ12" s="184"/>
      <c r="FR12" s="184"/>
      <c r="FS12" s="11"/>
      <c r="FT12" s="217"/>
      <c r="FU12" s="339"/>
      <c r="FV12" s="184"/>
    </row>
    <row r="13" spans="1:178" ht="15.75" thickBot="1" x14ac:dyDescent="0.3">
      <c r="A13" s="28" t="s">
        <v>47</v>
      </c>
      <c r="B13" s="45" t="s">
        <v>147</v>
      </c>
      <c r="C13" s="1"/>
      <c r="D13" s="18">
        <v>7</v>
      </c>
      <c r="E13" s="18">
        <v>7</v>
      </c>
      <c r="F13" s="197">
        <v>5</v>
      </c>
      <c r="G13" s="97">
        <v>7</v>
      </c>
      <c r="H13" s="98">
        <v>5</v>
      </c>
      <c r="I13" s="98">
        <v>4</v>
      </c>
      <c r="J13" s="18">
        <v>6</v>
      </c>
      <c r="K13" s="18">
        <v>3</v>
      </c>
      <c r="L13" s="18">
        <v>5</v>
      </c>
      <c r="M13" s="18">
        <v>3</v>
      </c>
      <c r="N13" s="18">
        <v>3</v>
      </c>
      <c r="O13" s="18">
        <v>6</v>
      </c>
      <c r="P13" s="1"/>
      <c r="Q13" s="57">
        <v>805.45</v>
      </c>
      <c r="R13" s="58">
        <v>193.12</v>
      </c>
      <c r="S13" s="58">
        <v>266.43</v>
      </c>
      <c r="T13" s="59">
        <f t="shared" si="0"/>
        <v>1265</v>
      </c>
      <c r="U13" s="57">
        <v>846.27</v>
      </c>
      <c r="V13" s="58">
        <v>296.85000000000002</v>
      </c>
      <c r="W13" s="58">
        <v>2088.39</v>
      </c>
      <c r="X13" s="59">
        <f t="shared" si="1"/>
        <v>3231.5099999999998</v>
      </c>
      <c r="Y13" s="57">
        <v>1120.19</v>
      </c>
      <c r="Z13" s="58"/>
      <c r="AA13" s="58">
        <v>203.28</v>
      </c>
      <c r="AB13" s="59">
        <f t="shared" si="2"/>
        <v>1323.47</v>
      </c>
      <c r="AC13" s="200">
        <v>1790.1</v>
      </c>
      <c r="AD13" s="201"/>
      <c r="AE13" s="201">
        <v>7260.91</v>
      </c>
      <c r="AF13" s="184">
        <f t="shared" si="3"/>
        <v>9051.01</v>
      </c>
      <c r="AG13" s="201">
        <v>104.61</v>
      </c>
      <c r="AH13" s="201">
        <v>2909.6</v>
      </c>
      <c r="AI13" s="201">
        <v>303.92</v>
      </c>
      <c r="AJ13" s="184">
        <f t="shared" si="4"/>
        <v>3318.13</v>
      </c>
      <c r="AK13" s="218">
        <v>81.99</v>
      </c>
      <c r="AL13" s="11">
        <v>98.28</v>
      </c>
      <c r="AM13" s="11">
        <v>353.64</v>
      </c>
      <c r="AN13" s="184">
        <f t="shared" si="5"/>
        <v>533.91</v>
      </c>
      <c r="AO13" s="217">
        <v>156.25</v>
      </c>
      <c r="AP13" s="11">
        <v>64.91</v>
      </c>
      <c r="AQ13" s="11">
        <v>2280.4299999999998</v>
      </c>
      <c r="AR13" s="184">
        <f t="shared" si="6"/>
        <v>2501.5899999999997</v>
      </c>
      <c r="AS13" s="217"/>
      <c r="AT13" s="11"/>
      <c r="AU13" s="11">
        <v>2928.77</v>
      </c>
      <c r="AV13" s="184">
        <f t="shared" si="7"/>
        <v>2928.77</v>
      </c>
      <c r="AW13" s="217">
        <v>89.16</v>
      </c>
      <c r="AX13" s="11"/>
      <c r="AY13" s="11">
        <v>3461.41</v>
      </c>
      <c r="AZ13" s="184">
        <f t="shared" si="8"/>
        <v>3550.5699999999997</v>
      </c>
      <c r="BA13" s="217">
        <v>53.83</v>
      </c>
      <c r="BB13" s="11">
        <v>58.9</v>
      </c>
      <c r="BC13" s="11">
        <v>306.14</v>
      </c>
      <c r="BD13" s="184">
        <f t="shared" si="9"/>
        <v>418.87</v>
      </c>
      <c r="BE13" s="217">
        <v>141.51</v>
      </c>
      <c r="BF13" s="11"/>
      <c r="BG13" s="11">
        <v>341.7</v>
      </c>
      <c r="BH13" s="184">
        <f t="shared" si="10"/>
        <v>483.21</v>
      </c>
      <c r="BI13" s="217">
        <v>170.32</v>
      </c>
      <c r="BJ13" s="11">
        <v>337.56</v>
      </c>
      <c r="BK13" s="11">
        <v>3241.85</v>
      </c>
      <c r="BL13" s="184">
        <f t="shared" si="11"/>
        <v>3749.73</v>
      </c>
      <c r="BM13" s="1"/>
      <c r="BN13" s="57"/>
      <c r="BO13" s="65"/>
      <c r="BP13" s="65"/>
      <c r="BQ13" s="59"/>
      <c r="BR13" s="57"/>
      <c r="BS13" s="65"/>
      <c r="BT13" s="65"/>
      <c r="BU13" s="59"/>
      <c r="BV13" s="57"/>
      <c r="BW13" s="65"/>
      <c r="BX13" s="65"/>
      <c r="BY13" s="59"/>
      <c r="BZ13" s="57"/>
      <c r="CA13" s="58"/>
      <c r="CB13" s="58"/>
      <c r="CC13" s="59"/>
      <c r="CD13" s="57"/>
      <c r="CE13" s="58"/>
      <c r="CF13" s="58"/>
      <c r="CG13" s="59"/>
      <c r="CK13" s="13"/>
      <c r="CL13" s="16"/>
      <c r="CO13" s="13"/>
      <c r="CP13" s="16"/>
      <c r="CS13" s="13"/>
      <c r="CT13" s="16"/>
      <c r="CW13" s="13"/>
      <c r="CX13" s="16"/>
      <c r="DA13" s="13"/>
      <c r="DF13" s="16"/>
      <c r="DI13" s="13"/>
      <c r="DJ13" s="1"/>
      <c r="DK13" s="339"/>
      <c r="DL13" s="339"/>
      <c r="DM13" s="339"/>
      <c r="DN13" s="339"/>
      <c r="DO13" s="339"/>
      <c r="DP13" s="339"/>
      <c r="DQ13" s="339"/>
      <c r="DR13" s="339"/>
      <c r="DS13" s="11"/>
      <c r="DT13" s="339"/>
      <c r="DU13" s="11"/>
      <c r="DV13" s="339"/>
      <c r="DW13" s="1"/>
      <c r="EJ13" s="1"/>
      <c r="EK13" s="18"/>
      <c r="EL13" s="18"/>
      <c r="EM13" s="18"/>
      <c r="EN13" s="18"/>
      <c r="EO13" s="18"/>
      <c r="EP13" s="18"/>
      <c r="EQ13" s="18"/>
      <c r="ER13" s="18"/>
      <c r="ES13" s="18"/>
      <c r="EU13" s="18"/>
      <c r="EW13" s="1"/>
      <c r="EX13" s="339"/>
      <c r="EY13" s="339"/>
      <c r="EZ13" s="339"/>
      <c r="FA13" s="339"/>
      <c r="FB13" s="339"/>
      <c r="FC13" s="339"/>
      <c r="FD13" s="339"/>
      <c r="FE13" s="339"/>
      <c r="FF13" s="339"/>
      <c r="FG13" s="11"/>
      <c r="FH13" s="339"/>
      <c r="FI13" s="11"/>
      <c r="FJ13" s="337"/>
      <c r="FK13" s="339"/>
      <c r="FL13" s="339"/>
      <c r="FM13" s="217"/>
      <c r="FN13" s="217"/>
      <c r="FO13" s="339"/>
      <c r="FP13" s="339"/>
      <c r="FQ13" s="184"/>
      <c r="FR13" s="184"/>
      <c r="FS13" s="11"/>
      <c r="FT13" s="217"/>
      <c r="FU13" s="339"/>
      <c r="FV13" s="184"/>
    </row>
    <row r="14" spans="1:178" ht="15.75" thickBot="1" x14ac:dyDescent="0.3">
      <c r="A14" s="28" t="s">
        <v>48</v>
      </c>
      <c r="B14" s="45" t="s">
        <v>147</v>
      </c>
      <c r="C14" s="1"/>
      <c r="D14" s="18"/>
      <c r="E14" s="18"/>
      <c r="F14" s="198"/>
      <c r="G14" s="100"/>
      <c r="H14" s="98">
        <v>1</v>
      </c>
      <c r="I14" s="99">
        <v>2</v>
      </c>
      <c r="J14" s="18">
        <v>5</v>
      </c>
      <c r="K14" s="18"/>
      <c r="L14" s="18"/>
      <c r="M14" s="18"/>
      <c r="N14" s="18"/>
      <c r="O14" s="18"/>
      <c r="P14" s="1"/>
      <c r="Q14" s="57"/>
      <c r="R14" s="58"/>
      <c r="S14" s="58"/>
      <c r="T14" s="59">
        <f t="shared" si="0"/>
        <v>0</v>
      </c>
      <c r="U14" s="57"/>
      <c r="V14" s="58"/>
      <c r="W14" s="58"/>
      <c r="X14" s="59">
        <f t="shared" si="1"/>
        <v>0</v>
      </c>
      <c r="Y14" s="57"/>
      <c r="Z14" s="58"/>
      <c r="AA14" s="58"/>
      <c r="AB14" s="59">
        <f t="shared" si="2"/>
        <v>0</v>
      </c>
      <c r="AC14" s="203"/>
      <c r="AD14" s="202"/>
      <c r="AE14" s="202"/>
      <c r="AF14" s="184">
        <f t="shared" si="3"/>
        <v>0</v>
      </c>
      <c r="AG14" s="201">
        <v>116.82</v>
      </c>
      <c r="AH14" s="202"/>
      <c r="AI14" s="202"/>
      <c r="AJ14" s="184">
        <f t="shared" si="4"/>
        <v>116.82</v>
      </c>
      <c r="AK14" s="218">
        <v>1.41</v>
      </c>
      <c r="AL14" s="11">
        <v>233.64</v>
      </c>
      <c r="AM14" s="11"/>
      <c r="AN14" s="184">
        <f t="shared" si="5"/>
        <v>235.04999999999998</v>
      </c>
      <c r="AO14" s="217">
        <v>2497.75</v>
      </c>
      <c r="AP14" s="11"/>
      <c r="AQ14" s="11"/>
      <c r="AR14" s="184">
        <f t="shared" si="6"/>
        <v>2497.75</v>
      </c>
      <c r="AS14" s="217"/>
      <c r="AT14" s="11"/>
      <c r="AU14" s="11"/>
      <c r="AV14" s="184">
        <f t="shared" si="7"/>
        <v>0</v>
      </c>
      <c r="AW14" s="217"/>
      <c r="AX14" s="11"/>
      <c r="AY14" s="11"/>
      <c r="AZ14" s="184">
        <f t="shared" si="8"/>
        <v>0</v>
      </c>
      <c r="BA14" s="217"/>
      <c r="BB14" s="11"/>
      <c r="BC14" s="11"/>
      <c r="BD14" s="184">
        <f t="shared" si="9"/>
        <v>0</v>
      </c>
      <c r="BE14" s="217"/>
      <c r="BF14" s="11"/>
      <c r="BG14" s="11"/>
      <c r="BH14" s="184">
        <f t="shared" si="10"/>
        <v>0</v>
      </c>
      <c r="BI14" s="217"/>
      <c r="BJ14" s="11"/>
      <c r="BK14" s="11"/>
      <c r="BL14" s="184">
        <f t="shared" si="11"/>
        <v>0</v>
      </c>
      <c r="BM14" s="1"/>
      <c r="BN14" s="57"/>
      <c r="BO14" s="65"/>
      <c r="BP14" s="65"/>
      <c r="BQ14" s="59"/>
      <c r="BR14" s="57"/>
      <c r="BS14" s="65"/>
      <c r="BT14" s="65"/>
      <c r="BU14" s="59"/>
      <c r="BV14" s="57"/>
      <c r="BW14" s="65"/>
      <c r="BX14" s="65"/>
      <c r="BY14" s="59"/>
      <c r="BZ14" s="57"/>
      <c r="CA14" s="58"/>
      <c r="CB14" s="58"/>
      <c r="CC14" s="59"/>
      <c r="CD14" s="57"/>
      <c r="CE14" s="58"/>
      <c r="CF14" s="58"/>
      <c r="CG14" s="59"/>
      <c r="CK14" s="13"/>
      <c r="CL14" s="16"/>
      <c r="CO14" s="13"/>
      <c r="CP14" s="16"/>
      <c r="CS14" s="13"/>
      <c r="CT14" s="16"/>
      <c r="CW14" s="13"/>
      <c r="CX14" s="16"/>
      <c r="DA14" s="13"/>
      <c r="DF14" s="16"/>
      <c r="DI14" s="13"/>
      <c r="DJ14" s="1"/>
      <c r="DK14" s="339"/>
      <c r="DL14" s="339"/>
      <c r="DM14" s="339"/>
      <c r="DN14" s="339"/>
      <c r="DO14" s="339"/>
      <c r="DP14" s="339"/>
      <c r="DQ14" s="339"/>
      <c r="DR14" s="339"/>
      <c r="DS14" s="11"/>
      <c r="DT14" s="339"/>
      <c r="DU14" s="11"/>
      <c r="DV14" s="339"/>
      <c r="DW14" s="1"/>
      <c r="EJ14" s="1"/>
      <c r="EK14" s="18"/>
      <c r="EL14" s="18"/>
      <c r="EM14" s="18"/>
      <c r="EN14" s="18"/>
      <c r="EO14" s="18"/>
      <c r="EP14" s="18"/>
      <c r="EQ14" s="18"/>
      <c r="ER14" s="18"/>
      <c r="ES14" s="18"/>
      <c r="EU14" s="18"/>
      <c r="EW14" s="1"/>
      <c r="EX14" s="339"/>
      <c r="EY14" s="339"/>
      <c r="EZ14" s="339"/>
      <c r="FA14" s="339"/>
      <c r="FB14" s="339"/>
      <c r="FC14" s="339"/>
      <c r="FD14" s="339"/>
      <c r="FE14" s="339"/>
      <c r="FF14" s="339"/>
      <c r="FG14" s="11"/>
      <c r="FH14" s="339"/>
      <c r="FI14" s="11"/>
      <c r="FJ14" s="337"/>
      <c r="FK14" s="339"/>
      <c r="FL14" s="339"/>
      <c r="FM14" s="217"/>
      <c r="FN14" s="217"/>
      <c r="FO14" s="339"/>
      <c r="FP14" s="339"/>
      <c r="FQ14" s="184"/>
      <c r="FR14" s="184"/>
      <c r="FS14" s="11"/>
      <c r="FT14" s="217"/>
      <c r="FU14" s="339"/>
      <c r="FV14" s="184"/>
    </row>
    <row r="15" spans="1:178" ht="15.75" thickBot="1" x14ac:dyDescent="0.3">
      <c r="A15" s="28" t="s">
        <v>49</v>
      </c>
      <c r="B15" s="45" t="s">
        <v>147</v>
      </c>
      <c r="C15" s="1"/>
      <c r="D15" s="18">
        <v>6</v>
      </c>
      <c r="E15" s="18">
        <v>3</v>
      </c>
      <c r="F15" s="197">
        <v>3</v>
      </c>
      <c r="G15" s="98">
        <v>7</v>
      </c>
      <c r="H15" s="98">
        <v>4</v>
      </c>
      <c r="I15" s="98">
        <v>4</v>
      </c>
      <c r="J15" s="18">
        <v>4</v>
      </c>
      <c r="K15" s="18">
        <v>1</v>
      </c>
      <c r="L15" s="18">
        <v>2</v>
      </c>
      <c r="M15" s="18">
        <v>4</v>
      </c>
      <c r="N15" s="18">
        <v>4</v>
      </c>
      <c r="O15" s="18">
        <v>4</v>
      </c>
      <c r="P15" s="1"/>
      <c r="Q15" s="57">
        <v>3957.59</v>
      </c>
      <c r="R15" s="58">
        <v>163.68</v>
      </c>
      <c r="S15" s="58">
        <v>177.82</v>
      </c>
      <c r="T15" s="59">
        <f t="shared" si="0"/>
        <v>4299.09</v>
      </c>
      <c r="U15" s="57">
        <v>383.6</v>
      </c>
      <c r="V15" s="58">
        <v>3395.24</v>
      </c>
      <c r="W15" s="58"/>
      <c r="X15" s="59">
        <f t="shared" si="1"/>
        <v>3778.8399999999997</v>
      </c>
      <c r="Y15" s="57">
        <v>25.26</v>
      </c>
      <c r="Z15" s="58">
        <v>457.41</v>
      </c>
      <c r="AA15" s="58"/>
      <c r="AB15" s="59">
        <f t="shared" si="2"/>
        <v>482.67</v>
      </c>
      <c r="AC15" s="200">
        <v>1057.3399999999999</v>
      </c>
      <c r="AD15" s="201">
        <v>50.17</v>
      </c>
      <c r="AE15" s="202">
        <v>4728.9799999999996</v>
      </c>
      <c r="AF15" s="184">
        <f t="shared" si="3"/>
        <v>5836.49</v>
      </c>
      <c r="AG15" s="201">
        <v>96.53</v>
      </c>
      <c r="AH15" s="201"/>
      <c r="AI15" s="202">
        <v>4171.4399999999996</v>
      </c>
      <c r="AJ15" s="184">
        <f t="shared" si="4"/>
        <v>4267.9699999999993</v>
      </c>
      <c r="AK15" s="218">
        <v>170.22</v>
      </c>
      <c r="AL15" s="11"/>
      <c r="AM15" s="11">
        <v>4305.1400000000003</v>
      </c>
      <c r="AN15" s="184">
        <f t="shared" si="5"/>
        <v>4475.3600000000006</v>
      </c>
      <c r="AO15" s="217">
        <v>102.36</v>
      </c>
      <c r="AP15" s="11"/>
      <c r="AQ15" s="11">
        <v>4373</v>
      </c>
      <c r="AR15" s="184">
        <f t="shared" si="6"/>
        <v>4475.3599999999997</v>
      </c>
      <c r="AS15" s="217"/>
      <c r="AT15" s="11"/>
      <c r="AU15" s="11">
        <v>149.38999999999999</v>
      </c>
      <c r="AV15" s="184">
        <f t="shared" si="7"/>
        <v>149.38999999999999</v>
      </c>
      <c r="AW15" s="217">
        <v>2076.0100000000002</v>
      </c>
      <c r="AX15" s="11"/>
      <c r="AY15" s="11"/>
      <c r="AZ15" s="184">
        <f t="shared" si="8"/>
        <v>2076.0100000000002</v>
      </c>
      <c r="BA15" s="217">
        <v>274.45999999999998</v>
      </c>
      <c r="BB15" s="11">
        <v>2076.54</v>
      </c>
      <c r="BC15" s="11"/>
      <c r="BD15" s="184">
        <f t="shared" si="9"/>
        <v>2351</v>
      </c>
      <c r="BE15" s="217">
        <v>52.08</v>
      </c>
      <c r="BF15" s="11">
        <v>452.58</v>
      </c>
      <c r="BG15" s="11"/>
      <c r="BH15" s="184">
        <f t="shared" si="10"/>
        <v>504.65999999999997</v>
      </c>
      <c r="BI15" s="217">
        <v>90.71</v>
      </c>
      <c r="BJ15" s="11"/>
      <c r="BK15" s="11">
        <v>122.43</v>
      </c>
      <c r="BL15" s="184">
        <f t="shared" si="11"/>
        <v>213.14</v>
      </c>
      <c r="BM15" s="1"/>
      <c r="BN15" s="57"/>
      <c r="BO15" s="65"/>
      <c r="BP15" s="65"/>
      <c r="BQ15" s="59"/>
      <c r="BR15" s="57"/>
      <c r="BS15" s="65"/>
      <c r="BT15" s="65"/>
      <c r="BU15" s="59"/>
      <c r="BV15" s="57"/>
      <c r="BW15" s="65"/>
      <c r="BX15" s="65"/>
      <c r="BY15" s="59"/>
      <c r="BZ15" s="57"/>
      <c r="CA15" s="58"/>
      <c r="CB15" s="58"/>
      <c r="CC15" s="59"/>
      <c r="CD15" s="57"/>
      <c r="CE15" s="58"/>
      <c r="CF15" s="58"/>
      <c r="CG15" s="59"/>
      <c r="CK15" s="13"/>
      <c r="CL15" s="16"/>
      <c r="CO15" s="13"/>
      <c r="CP15" s="16"/>
      <c r="CS15" s="13"/>
      <c r="CT15" s="16"/>
      <c r="CW15" s="13"/>
      <c r="CX15" s="16"/>
      <c r="DA15" s="13"/>
      <c r="DF15" s="16"/>
      <c r="DI15" s="13"/>
      <c r="DJ15" s="1"/>
      <c r="DK15" s="339"/>
      <c r="DL15" s="339"/>
      <c r="DM15" s="339"/>
      <c r="DN15" s="339"/>
      <c r="DO15" s="339"/>
      <c r="DP15" s="339"/>
      <c r="DQ15" s="339"/>
      <c r="DR15" s="339">
        <v>3997.07</v>
      </c>
      <c r="DS15" s="11"/>
      <c r="DT15" s="339"/>
      <c r="DU15" s="11"/>
      <c r="DV15" s="339"/>
      <c r="DW15" s="1"/>
      <c r="EJ15" s="1"/>
      <c r="EK15" s="18"/>
      <c r="EL15" s="18"/>
      <c r="EM15" s="18"/>
      <c r="EN15" s="18"/>
      <c r="EO15" s="18"/>
      <c r="EP15" s="18"/>
      <c r="EQ15" s="18"/>
      <c r="ER15" s="18">
        <v>1</v>
      </c>
      <c r="ES15" s="18"/>
      <c r="EU15" s="18"/>
      <c r="EW15" s="1"/>
      <c r="EX15" s="339"/>
      <c r="EY15" s="339"/>
      <c r="EZ15" s="339"/>
      <c r="FA15" s="339"/>
      <c r="FB15" s="339"/>
      <c r="FC15" s="339"/>
      <c r="FD15" s="339"/>
      <c r="FE15" s="339">
        <v>3997.07</v>
      </c>
      <c r="FF15" s="339"/>
      <c r="FG15" s="11"/>
      <c r="FH15" s="339"/>
      <c r="FI15" s="11"/>
      <c r="FJ15" s="337"/>
      <c r="FK15" s="339"/>
      <c r="FL15" s="339"/>
      <c r="FM15" s="217"/>
      <c r="FN15" s="217"/>
      <c r="FO15" s="339"/>
      <c r="FP15" s="339"/>
      <c r="FQ15" s="184"/>
      <c r="FR15" s="184"/>
      <c r="FS15" s="11"/>
      <c r="FT15" s="217"/>
      <c r="FU15" s="339"/>
      <c r="FV15" s="184"/>
    </row>
    <row r="16" spans="1:178" ht="15.75" thickBot="1" x14ac:dyDescent="0.3">
      <c r="A16" s="28" t="s">
        <v>50</v>
      </c>
      <c r="B16" s="45" t="s">
        <v>147</v>
      </c>
      <c r="C16" s="1"/>
      <c r="D16" s="18">
        <v>14</v>
      </c>
      <c r="E16" s="18">
        <v>10</v>
      </c>
      <c r="F16" s="197">
        <v>13</v>
      </c>
      <c r="G16" s="98">
        <v>10</v>
      </c>
      <c r="H16" s="98">
        <v>7</v>
      </c>
      <c r="I16" s="98">
        <v>9</v>
      </c>
      <c r="J16" s="18">
        <v>3</v>
      </c>
      <c r="K16" s="18">
        <v>5</v>
      </c>
      <c r="L16" s="18">
        <v>6</v>
      </c>
      <c r="M16" s="18">
        <v>4</v>
      </c>
      <c r="N16" s="18">
        <v>6</v>
      </c>
      <c r="O16" s="18">
        <v>6</v>
      </c>
      <c r="P16" s="1"/>
      <c r="Q16" s="57">
        <v>4852.67</v>
      </c>
      <c r="R16" s="58">
        <v>246.26</v>
      </c>
      <c r="S16" s="58">
        <v>36348.800000000003</v>
      </c>
      <c r="T16" s="59">
        <f t="shared" si="0"/>
        <v>41447.730000000003</v>
      </c>
      <c r="U16" s="57">
        <v>506.54</v>
      </c>
      <c r="V16" s="58">
        <v>5784.19</v>
      </c>
      <c r="W16" s="58">
        <v>34807.85</v>
      </c>
      <c r="X16" s="59">
        <f t="shared" si="1"/>
        <v>41098.58</v>
      </c>
      <c r="Y16" s="57">
        <v>950.65</v>
      </c>
      <c r="Z16" s="58">
        <v>1558.54</v>
      </c>
      <c r="AA16" s="58">
        <v>33813.24</v>
      </c>
      <c r="AB16" s="59">
        <f t="shared" si="2"/>
        <v>36322.43</v>
      </c>
      <c r="AC16" s="200">
        <v>113.61</v>
      </c>
      <c r="AD16" s="201">
        <v>1351.03</v>
      </c>
      <c r="AE16" s="201">
        <v>34983.050000000003</v>
      </c>
      <c r="AF16" s="184">
        <f t="shared" si="3"/>
        <v>36447.69</v>
      </c>
      <c r="AG16" s="201">
        <v>23184.06</v>
      </c>
      <c r="AH16" s="201">
        <v>113.61</v>
      </c>
      <c r="AI16" s="201">
        <v>31878.25</v>
      </c>
      <c r="AJ16" s="184">
        <f t="shared" si="4"/>
        <v>55175.92</v>
      </c>
      <c r="AK16" s="218">
        <v>39386.839999999997</v>
      </c>
      <c r="AL16" s="11">
        <v>310.93</v>
      </c>
      <c r="AM16" s="11">
        <v>31350.58</v>
      </c>
      <c r="AN16" s="184">
        <f t="shared" si="5"/>
        <v>71048.350000000006</v>
      </c>
      <c r="AO16" s="217">
        <v>0.2</v>
      </c>
      <c r="AP16" s="11"/>
      <c r="AQ16" s="11">
        <v>29481.3</v>
      </c>
      <c r="AR16" s="184">
        <f t="shared" si="6"/>
        <v>29481.5</v>
      </c>
      <c r="AS16" s="217">
        <v>23.79</v>
      </c>
      <c r="AT16" s="11"/>
      <c r="AU16" s="11">
        <v>28503.51</v>
      </c>
      <c r="AV16" s="184">
        <f t="shared" si="7"/>
        <v>28527.3</v>
      </c>
      <c r="AW16" s="217">
        <v>106.92</v>
      </c>
      <c r="AX16" s="11">
        <v>46.63</v>
      </c>
      <c r="AY16" s="11">
        <v>27525.15</v>
      </c>
      <c r="AZ16" s="184">
        <f t="shared" si="8"/>
        <v>27678.7</v>
      </c>
      <c r="BA16" s="217"/>
      <c r="BB16" s="11">
        <v>201.66</v>
      </c>
      <c r="BC16" s="11">
        <v>26546.68</v>
      </c>
      <c r="BD16" s="184">
        <f t="shared" si="9"/>
        <v>26748.34</v>
      </c>
      <c r="BE16" s="217">
        <v>228.62</v>
      </c>
      <c r="BF16" s="11"/>
      <c r="BG16" s="11">
        <v>25304.67</v>
      </c>
      <c r="BH16" s="184">
        <f t="shared" si="10"/>
        <v>25533.289999999997</v>
      </c>
      <c r="BI16" s="217">
        <v>540.85</v>
      </c>
      <c r="BJ16" s="11"/>
      <c r="BK16" s="11">
        <v>24326.44</v>
      </c>
      <c r="BL16" s="184">
        <f t="shared" si="11"/>
        <v>24867.289999999997</v>
      </c>
      <c r="BM16" s="1"/>
      <c r="BN16" s="57"/>
      <c r="BO16" s="65"/>
      <c r="BP16" s="65"/>
      <c r="BQ16" s="59"/>
      <c r="BR16" s="57"/>
      <c r="BS16" s="65"/>
      <c r="BT16" s="65"/>
      <c r="BU16" s="59"/>
      <c r="BV16" s="57"/>
      <c r="BW16" s="65"/>
      <c r="BX16" s="65"/>
      <c r="BY16" s="59"/>
      <c r="BZ16" s="57"/>
      <c r="CA16" s="58"/>
      <c r="CB16" s="58"/>
      <c r="CC16" s="59"/>
      <c r="CD16" s="57"/>
      <c r="CE16" s="58"/>
      <c r="CF16" s="58"/>
      <c r="CG16" s="59"/>
      <c r="CK16" s="13"/>
      <c r="CL16" s="16"/>
      <c r="CO16" s="13"/>
      <c r="CP16" s="16"/>
      <c r="CS16" s="13"/>
      <c r="CT16" s="16"/>
      <c r="CW16" s="13"/>
      <c r="CX16" s="16"/>
      <c r="DA16" s="13"/>
      <c r="DF16" s="16"/>
      <c r="DI16" s="13"/>
      <c r="DJ16" s="1"/>
      <c r="DK16" s="339"/>
      <c r="DL16" s="339"/>
      <c r="DM16" s="339"/>
      <c r="DN16" s="339">
        <v>43.55</v>
      </c>
      <c r="DO16" s="339"/>
      <c r="DP16" s="339"/>
      <c r="DQ16" s="339">
        <v>2504.1999999999998</v>
      </c>
      <c r="DR16" s="339"/>
      <c r="DS16" s="11"/>
      <c r="DT16" s="339"/>
      <c r="DU16" s="11"/>
      <c r="DV16" s="339"/>
      <c r="DW16" s="1"/>
      <c r="EJ16" s="1"/>
      <c r="EK16" s="18"/>
      <c r="EL16" s="18"/>
      <c r="EM16" s="18"/>
      <c r="EN16" s="18">
        <v>1</v>
      </c>
      <c r="EO16" s="18"/>
      <c r="EP16" s="18"/>
      <c r="EQ16" s="18">
        <v>1</v>
      </c>
      <c r="ER16" s="18"/>
      <c r="ES16" s="18"/>
      <c r="EU16" s="18"/>
      <c r="EW16" s="1"/>
      <c r="EX16" s="339"/>
      <c r="EY16" s="339"/>
      <c r="EZ16" s="339"/>
      <c r="FA16" s="339">
        <v>43.55</v>
      </c>
      <c r="FB16" s="339"/>
      <c r="FC16" s="339"/>
      <c r="FD16" s="339">
        <v>2504.1999999999998</v>
      </c>
      <c r="FE16" s="339"/>
      <c r="FF16" s="339"/>
      <c r="FG16" s="11"/>
      <c r="FH16" s="339"/>
      <c r="FI16" s="11"/>
      <c r="FJ16" s="337"/>
      <c r="FK16" s="339"/>
      <c r="FL16" s="339"/>
      <c r="FM16" s="217"/>
      <c r="FN16" s="217"/>
      <c r="FO16" s="339">
        <v>-43.55</v>
      </c>
      <c r="FP16" s="339"/>
      <c r="FQ16" s="184"/>
      <c r="FR16" s="184"/>
      <c r="FS16" s="11"/>
      <c r="FT16" s="217"/>
      <c r="FU16" s="339"/>
      <c r="FV16" s="184"/>
    </row>
    <row r="17" spans="1:178" ht="15.75" thickBot="1" x14ac:dyDescent="0.3">
      <c r="A17" s="28" t="s">
        <v>51</v>
      </c>
      <c r="B17" s="45" t="s">
        <v>147</v>
      </c>
      <c r="C17" s="1"/>
      <c r="D17" s="18"/>
      <c r="E17" s="18">
        <v>1</v>
      </c>
      <c r="F17" s="197">
        <v>2</v>
      </c>
      <c r="G17" s="98">
        <v>1</v>
      </c>
      <c r="H17" s="98">
        <v>2</v>
      </c>
      <c r="I17" s="98"/>
      <c r="J17" s="18"/>
      <c r="K17" s="18">
        <v>2</v>
      </c>
      <c r="L17" s="18">
        <v>1</v>
      </c>
      <c r="M17" s="18">
        <v>1</v>
      </c>
      <c r="N17" s="18"/>
      <c r="O17" s="18"/>
      <c r="P17" s="1"/>
      <c r="Q17" s="57"/>
      <c r="R17" s="58"/>
      <c r="S17" s="58"/>
      <c r="T17" s="59">
        <f t="shared" si="0"/>
        <v>0</v>
      </c>
      <c r="U17" s="57">
        <v>0.95</v>
      </c>
      <c r="V17" s="58"/>
      <c r="W17" s="58"/>
      <c r="X17" s="59">
        <f t="shared" si="1"/>
        <v>0.95</v>
      </c>
      <c r="Y17" s="57">
        <v>1.86</v>
      </c>
      <c r="Z17" s="58"/>
      <c r="AA17" s="58"/>
      <c r="AB17" s="59">
        <f t="shared" si="2"/>
        <v>1.86</v>
      </c>
      <c r="AC17" s="200">
        <v>0.8</v>
      </c>
      <c r="AD17" s="201"/>
      <c r="AE17" s="202"/>
      <c r="AF17" s="184">
        <f t="shared" si="3"/>
        <v>0.8</v>
      </c>
      <c r="AG17" s="201">
        <v>1.04</v>
      </c>
      <c r="AH17" s="202"/>
      <c r="AI17" s="201"/>
      <c r="AJ17" s="184">
        <f t="shared" si="4"/>
        <v>1.04</v>
      </c>
      <c r="AK17" s="218"/>
      <c r="AL17" s="11"/>
      <c r="AM17" s="11"/>
      <c r="AN17" s="184">
        <f t="shared" si="5"/>
        <v>0</v>
      </c>
      <c r="AO17" s="217"/>
      <c r="AP17" s="11"/>
      <c r="AQ17" s="11"/>
      <c r="AR17" s="184">
        <f t="shared" si="6"/>
        <v>0</v>
      </c>
      <c r="AS17" s="217">
        <v>155.65</v>
      </c>
      <c r="AT17" s="11"/>
      <c r="AU17" s="11"/>
      <c r="AV17" s="184">
        <f t="shared" si="7"/>
        <v>155.65</v>
      </c>
      <c r="AW17" s="217">
        <v>13.69</v>
      </c>
      <c r="AX17" s="11"/>
      <c r="AY17" s="11"/>
      <c r="AZ17" s="184">
        <f t="shared" si="8"/>
        <v>13.69</v>
      </c>
      <c r="BA17" s="217"/>
      <c r="BB17" s="11">
        <v>34.83</v>
      </c>
      <c r="BC17" s="11"/>
      <c r="BD17" s="184">
        <f t="shared" si="9"/>
        <v>34.83</v>
      </c>
      <c r="BE17" s="217"/>
      <c r="BF17" s="11"/>
      <c r="BG17" s="11"/>
      <c r="BH17" s="184">
        <f t="shared" si="10"/>
        <v>0</v>
      </c>
      <c r="BI17" s="217"/>
      <c r="BJ17" s="11"/>
      <c r="BK17" s="11"/>
      <c r="BL17" s="184">
        <f t="shared" si="11"/>
        <v>0</v>
      </c>
      <c r="BM17" s="1"/>
      <c r="BN17" s="57"/>
      <c r="BO17" s="65"/>
      <c r="BP17" s="65"/>
      <c r="BQ17" s="59"/>
      <c r="BR17" s="57"/>
      <c r="BS17" s="65"/>
      <c r="BT17" s="65"/>
      <c r="BU17" s="59"/>
      <c r="BV17" s="57"/>
      <c r="BW17" s="65"/>
      <c r="BX17" s="65"/>
      <c r="BY17" s="59"/>
      <c r="BZ17" s="57"/>
      <c r="CA17" s="58"/>
      <c r="CB17" s="58"/>
      <c r="CC17" s="59"/>
      <c r="CD17" s="57"/>
      <c r="CE17" s="58"/>
      <c r="CF17" s="58"/>
      <c r="CG17" s="59"/>
      <c r="CK17" s="13"/>
      <c r="CL17" s="16"/>
      <c r="CO17" s="13"/>
      <c r="CP17" s="16"/>
      <c r="CS17" s="13"/>
      <c r="CT17" s="16"/>
      <c r="CW17" s="13"/>
      <c r="CX17" s="16"/>
      <c r="DA17" s="13"/>
      <c r="DF17" s="16"/>
      <c r="DI17" s="13"/>
      <c r="DJ17" s="1"/>
      <c r="DK17" s="339"/>
      <c r="DL17" s="339"/>
      <c r="DM17" s="339"/>
      <c r="DN17" s="339"/>
      <c r="DO17" s="339"/>
      <c r="DP17" s="339"/>
      <c r="DQ17" s="339"/>
      <c r="DR17" s="339"/>
      <c r="DS17" s="11"/>
      <c r="DT17" s="339"/>
      <c r="DU17" s="11"/>
      <c r="DV17" s="339"/>
      <c r="DW17" s="1"/>
      <c r="EJ17" s="1"/>
      <c r="EK17" s="18"/>
      <c r="EL17" s="18"/>
      <c r="EM17" s="18"/>
      <c r="EN17" s="18"/>
      <c r="EO17" s="18"/>
      <c r="EP17" s="18"/>
      <c r="EQ17" s="18"/>
      <c r="ER17" s="18"/>
      <c r="ES17" s="18"/>
      <c r="EU17" s="18"/>
      <c r="EW17" s="1"/>
      <c r="EX17" s="339"/>
      <c r="EY17" s="339"/>
      <c r="EZ17" s="339"/>
      <c r="FA17" s="339"/>
      <c r="FB17" s="339"/>
      <c r="FC17" s="339"/>
      <c r="FD17" s="339"/>
      <c r="FE17" s="339"/>
      <c r="FF17" s="339"/>
      <c r="FG17" s="11"/>
      <c r="FH17" s="339"/>
      <c r="FI17" s="11"/>
      <c r="FJ17" s="337"/>
      <c r="FK17" s="339"/>
      <c r="FL17" s="339"/>
      <c r="FM17" s="217"/>
      <c r="FN17" s="217"/>
      <c r="FO17" s="339"/>
      <c r="FP17" s="339"/>
      <c r="FQ17" s="184"/>
      <c r="FR17" s="184"/>
      <c r="FS17" s="11"/>
      <c r="FT17" s="217"/>
      <c r="FU17" s="339"/>
      <c r="FV17" s="184"/>
    </row>
    <row r="18" spans="1:178" ht="15.75" thickBot="1" x14ac:dyDescent="0.3">
      <c r="A18" s="28" t="s">
        <v>52</v>
      </c>
      <c r="B18" s="45" t="s">
        <v>147</v>
      </c>
      <c r="C18" s="1"/>
      <c r="D18" s="18">
        <v>64</v>
      </c>
      <c r="E18" s="18">
        <v>50</v>
      </c>
      <c r="F18" s="197">
        <v>103</v>
      </c>
      <c r="G18" s="98">
        <v>61</v>
      </c>
      <c r="H18" s="98">
        <v>91</v>
      </c>
      <c r="I18" s="98">
        <v>65</v>
      </c>
      <c r="J18" s="18">
        <v>115</v>
      </c>
      <c r="K18" s="18">
        <v>89</v>
      </c>
      <c r="L18" s="18">
        <v>74</v>
      </c>
      <c r="M18" s="18">
        <v>57</v>
      </c>
      <c r="N18" s="18">
        <v>79</v>
      </c>
      <c r="O18" s="18">
        <v>56</v>
      </c>
      <c r="P18" s="1"/>
      <c r="Q18" s="57">
        <v>39913.61</v>
      </c>
      <c r="R18" s="58">
        <v>9630.23</v>
      </c>
      <c r="S18" s="58">
        <v>18266.55</v>
      </c>
      <c r="T18" s="59">
        <f t="shared" si="0"/>
        <v>67810.39</v>
      </c>
      <c r="U18" s="57">
        <v>11488.08</v>
      </c>
      <c r="V18" s="58">
        <v>3684.63</v>
      </c>
      <c r="W18" s="58">
        <v>22740.12</v>
      </c>
      <c r="X18" s="59">
        <f t="shared" si="1"/>
        <v>37912.83</v>
      </c>
      <c r="Y18" s="57">
        <v>72512.509999999995</v>
      </c>
      <c r="Z18" s="58">
        <v>6470.33</v>
      </c>
      <c r="AA18" s="58">
        <v>13415.28</v>
      </c>
      <c r="AB18" s="59">
        <f t="shared" si="2"/>
        <v>92398.12</v>
      </c>
      <c r="AC18" s="200">
        <v>11390.79</v>
      </c>
      <c r="AD18" s="201">
        <v>22126.639999999999</v>
      </c>
      <c r="AE18" s="201">
        <v>8509.59</v>
      </c>
      <c r="AF18" s="184">
        <f t="shared" si="3"/>
        <v>42027.020000000004</v>
      </c>
      <c r="AG18" s="201">
        <v>15481.29</v>
      </c>
      <c r="AH18" s="201">
        <v>6956.71</v>
      </c>
      <c r="AI18" s="201">
        <v>18696.28</v>
      </c>
      <c r="AJ18" s="184">
        <f t="shared" si="4"/>
        <v>41134.28</v>
      </c>
      <c r="AK18" s="218">
        <v>3613.73</v>
      </c>
      <c r="AL18" s="11">
        <v>19742.060000000001</v>
      </c>
      <c r="AM18" s="11">
        <v>2346.04</v>
      </c>
      <c r="AN18" s="184">
        <f t="shared" si="5"/>
        <v>25701.83</v>
      </c>
      <c r="AO18" s="217">
        <v>9939.49</v>
      </c>
      <c r="AP18" s="11">
        <v>2303.61</v>
      </c>
      <c r="AQ18" s="11">
        <v>4219.84</v>
      </c>
      <c r="AR18" s="184">
        <f t="shared" si="6"/>
        <v>16462.940000000002</v>
      </c>
      <c r="AS18" s="217">
        <v>4373.33</v>
      </c>
      <c r="AT18" s="11">
        <v>967.85</v>
      </c>
      <c r="AU18" s="11">
        <v>4141.76</v>
      </c>
      <c r="AV18" s="184">
        <f t="shared" si="7"/>
        <v>9482.94</v>
      </c>
      <c r="AW18" s="217">
        <v>9334.98</v>
      </c>
      <c r="AX18" s="11">
        <v>3921.26</v>
      </c>
      <c r="AY18" s="11">
        <v>4298.9799999999996</v>
      </c>
      <c r="AZ18" s="184">
        <f t="shared" si="8"/>
        <v>17555.22</v>
      </c>
      <c r="BA18" s="217">
        <v>9469.32</v>
      </c>
      <c r="BB18" s="11">
        <v>607</v>
      </c>
      <c r="BC18" s="11">
        <v>5279.94</v>
      </c>
      <c r="BD18" s="184">
        <f t="shared" si="9"/>
        <v>15356.259999999998</v>
      </c>
      <c r="BE18" s="217">
        <v>16450.27</v>
      </c>
      <c r="BF18" s="11">
        <v>4217.24</v>
      </c>
      <c r="BG18" s="11">
        <v>4507.57</v>
      </c>
      <c r="BH18" s="184">
        <f t="shared" si="10"/>
        <v>25175.08</v>
      </c>
      <c r="BI18" s="217">
        <v>7289.08</v>
      </c>
      <c r="BJ18" s="11">
        <v>12505.99</v>
      </c>
      <c r="BK18" s="11">
        <v>4072.35</v>
      </c>
      <c r="BL18" s="184">
        <f t="shared" si="11"/>
        <v>23867.42</v>
      </c>
      <c r="BM18" s="1"/>
      <c r="BN18" s="57"/>
      <c r="BO18" s="65"/>
      <c r="BP18" s="65"/>
      <c r="BQ18" s="59"/>
      <c r="BR18" s="57"/>
      <c r="BS18" s="65"/>
      <c r="BT18" s="65"/>
      <c r="BU18" s="59"/>
      <c r="BV18" s="57"/>
      <c r="BW18" s="65"/>
      <c r="BX18" s="65"/>
      <c r="BY18" s="59"/>
      <c r="BZ18" s="57"/>
      <c r="CA18" s="58"/>
      <c r="CB18" s="58"/>
      <c r="CC18" s="59"/>
      <c r="CD18" s="57"/>
      <c r="CE18" s="58"/>
      <c r="CF18" s="58"/>
      <c r="CG18" s="59"/>
      <c r="CK18" s="13"/>
      <c r="CL18" s="16"/>
      <c r="CO18" s="13"/>
      <c r="CP18" s="16"/>
      <c r="CS18" s="13"/>
      <c r="CT18" s="16"/>
      <c r="CW18" s="13"/>
      <c r="CX18" s="16"/>
      <c r="DA18" s="13"/>
      <c r="DF18" s="16"/>
      <c r="DI18" s="13"/>
      <c r="DJ18" s="1"/>
      <c r="DK18" s="339">
        <v>212.18</v>
      </c>
      <c r="DL18" s="339"/>
      <c r="DM18" s="339">
        <v>933.72</v>
      </c>
      <c r="DN18" s="339"/>
      <c r="DO18" s="339">
        <v>3756.97</v>
      </c>
      <c r="DP18" s="339"/>
      <c r="DQ18" s="339">
        <v>0</v>
      </c>
      <c r="DR18" s="339">
        <v>0</v>
      </c>
      <c r="DS18" s="11">
        <v>382.43</v>
      </c>
      <c r="DT18" s="339"/>
      <c r="DU18" s="11"/>
      <c r="DV18" s="339"/>
      <c r="DW18" s="1"/>
      <c r="EJ18" s="1"/>
      <c r="EK18" s="18">
        <v>1</v>
      </c>
      <c r="EL18" s="18"/>
      <c r="EM18" s="18">
        <v>2</v>
      </c>
      <c r="EN18" s="18"/>
      <c r="EO18" s="18">
        <v>2</v>
      </c>
      <c r="EP18" s="18"/>
      <c r="EQ18" s="18">
        <v>2</v>
      </c>
      <c r="ER18" s="18">
        <v>2</v>
      </c>
      <c r="ES18" s="18">
        <v>2</v>
      </c>
      <c r="EU18" s="18"/>
      <c r="EW18" s="1"/>
      <c r="EX18" s="339">
        <v>212.18</v>
      </c>
      <c r="EY18" s="339"/>
      <c r="EZ18" s="339">
        <v>933.72</v>
      </c>
      <c r="FA18" s="339"/>
      <c r="FB18" s="339">
        <v>3756.97</v>
      </c>
      <c r="FC18" s="339"/>
      <c r="FD18" s="339">
        <v>0</v>
      </c>
      <c r="FE18" s="339">
        <v>0</v>
      </c>
      <c r="FF18" s="339">
        <v>382.43</v>
      </c>
      <c r="FG18" s="11"/>
      <c r="FH18" s="339"/>
      <c r="FI18" s="11"/>
      <c r="FJ18" s="337"/>
      <c r="FK18" s="339"/>
      <c r="FL18" s="339">
        <v>-212.18</v>
      </c>
      <c r="FM18" s="217"/>
      <c r="FN18" s="217"/>
      <c r="FO18" s="339"/>
      <c r="FP18" s="339"/>
      <c r="FQ18" s="184"/>
      <c r="FR18" s="184"/>
      <c r="FS18" s="11">
        <v>-22.44</v>
      </c>
      <c r="FT18" s="217"/>
      <c r="FU18" s="339"/>
      <c r="FV18" s="184"/>
    </row>
    <row r="19" spans="1:178" ht="15.75" thickBot="1" x14ac:dyDescent="0.3">
      <c r="A19" s="28" t="s">
        <v>53</v>
      </c>
      <c r="B19" s="45" t="s">
        <v>147</v>
      </c>
      <c r="C19" s="1"/>
      <c r="D19" s="18">
        <v>3</v>
      </c>
      <c r="E19" s="18">
        <v>2</v>
      </c>
      <c r="F19" s="197">
        <v>1</v>
      </c>
      <c r="G19" s="100">
        <v>2</v>
      </c>
      <c r="H19" s="98">
        <v>1</v>
      </c>
      <c r="I19" s="98">
        <v>1</v>
      </c>
      <c r="J19" s="18">
        <v>3</v>
      </c>
      <c r="K19" s="18">
        <v>6</v>
      </c>
      <c r="L19" s="18">
        <v>5</v>
      </c>
      <c r="M19" s="18">
        <v>4</v>
      </c>
      <c r="N19" s="18">
        <v>6</v>
      </c>
      <c r="O19" s="18">
        <v>2</v>
      </c>
      <c r="P19" s="1"/>
      <c r="Q19" s="57">
        <v>0.15</v>
      </c>
      <c r="R19" s="58"/>
      <c r="S19" s="58">
        <v>100</v>
      </c>
      <c r="T19" s="59">
        <f t="shared" si="0"/>
        <v>100.15</v>
      </c>
      <c r="U19" s="57"/>
      <c r="V19" s="58">
        <v>745.14</v>
      </c>
      <c r="W19" s="58">
        <v>121</v>
      </c>
      <c r="X19" s="59">
        <f t="shared" si="1"/>
        <v>866.14</v>
      </c>
      <c r="Y19" s="57"/>
      <c r="Z19" s="58"/>
      <c r="AA19" s="58">
        <v>142</v>
      </c>
      <c r="AB19" s="59">
        <f t="shared" si="2"/>
        <v>142</v>
      </c>
      <c r="AC19" s="203">
        <v>479.6</v>
      </c>
      <c r="AD19" s="202"/>
      <c r="AE19" s="202">
        <v>163</v>
      </c>
      <c r="AF19" s="184">
        <f t="shared" si="3"/>
        <v>642.6</v>
      </c>
      <c r="AG19" s="201"/>
      <c r="AH19" s="202"/>
      <c r="AI19" s="202">
        <v>184</v>
      </c>
      <c r="AJ19" s="184">
        <f t="shared" si="4"/>
        <v>184</v>
      </c>
      <c r="AK19" s="218"/>
      <c r="AL19" s="11"/>
      <c r="AM19" s="11">
        <v>205</v>
      </c>
      <c r="AN19" s="184">
        <f t="shared" si="5"/>
        <v>205</v>
      </c>
      <c r="AO19" s="217">
        <v>297.18</v>
      </c>
      <c r="AP19" s="11"/>
      <c r="AQ19" s="11">
        <v>226</v>
      </c>
      <c r="AR19" s="184">
        <f t="shared" si="6"/>
        <v>523.18000000000006</v>
      </c>
      <c r="AS19" s="217">
        <v>333.49</v>
      </c>
      <c r="AT19" s="11"/>
      <c r="AU19" s="11">
        <v>247</v>
      </c>
      <c r="AV19" s="184">
        <f t="shared" si="7"/>
        <v>580.49</v>
      </c>
      <c r="AW19" s="217">
        <v>574.4</v>
      </c>
      <c r="AX19" s="11"/>
      <c r="AY19" s="11">
        <v>268</v>
      </c>
      <c r="AZ19" s="184">
        <f t="shared" si="8"/>
        <v>842.4</v>
      </c>
      <c r="BA19" s="217">
        <v>120.96</v>
      </c>
      <c r="BB19" s="11"/>
      <c r="BC19" s="11">
        <v>289</v>
      </c>
      <c r="BD19" s="184">
        <f t="shared" si="9"/>
        <v>409.96</v>
      </c>
      <c r="BE19" s="217">
        <v>163.31</v>
      </c>
      <c r="BF19" s="11">
        <v>94.24</v>
      </c>
      <c r="BG19" s="11">
        <v>310.27999999999997</v>
      </c>
      <c r="BH19" s="184">
        <f t="shared" si="10"/>
        <v>567.82999999999993</v>
      </c>
      <c r="BI19" s="217">
        <v>146.13</v>
      </c>
      <c r="BJ19" s="11"/>
      <c r="BK19" s="11">
        <v>331.63</v>
      </c>
      <c r="BL19" s="184">
        <f t="shared" si="11"/>
        <v>477.76</v>
      </c>
      <c r="BM19" s="1"/>
      <c r="BN19" s="57"/>
      <c r="BO19" s="65"/>
      <c r="BP19" s="65"/>
      <c r="BQ19" s="59"/>
      <c r="BR19" s="57"/>
      <c r="BS19" s="65"/>
      <c r="BT19" s="65"/>
      <c r="BU19" s="59"/>
      <c r="BV19" s="57"/>
      <c r="BW19" s="65"/>
      <c r="BX19" s="65"/>
      <c r="BY19" s="59"/>
      <c r="BZ19" s="57"/>
      <c r="CA19" s="58"/>
      <c r="CB19" s="58"/>
      <c r="CC19" s="59"/>
      <c r="CD19" s="57"/>
      <c r="CE19" s="58"/>
      <c r="CF19" s="58"/>
      <c r="CG19" s="59"/>
      <c r="CK19" s="13"/>
      <c r="CL19" s="16"/>
      <c r="CO19" s="13"/>
      <c r="CP19" s="16"/>
      <c r="CS19" s="13"/>
      <c r="CT19" s="16"/>
      <c r="CW19" s="13"/>
      <c r="CX19" s="16"/>
      <c r="DA19" s="13"/>
      <c r="DF19" s="16"/>
      <c r="DI19" s="13"/>
      <c r="DJ19" s="1"/>
      <c r="DK19" s="339"/>
      <c r="DL19" s="339"/>
      <c r="DM19" s="339"/>
      <c r="DN19" s="339"/>
      <c r="DO19" s="339"/>
      <c r="DP19" s="339"/>
      <c r="DQ19" s="339"/>
      <c r="DR19" s="339"/>
      <c r="DS19" s="11"/>
      <c r="DT19" s="339"/>
      <c r="DU19" s="11"/>
      <c r="DV19" s="339"/>
      <c r="DW19" s="1"/>
      <c r="EJ19" s="1"/>
      <c r="EK19" s="18"/>
      <c r="EL19" s="18"/>
      <c r="EM19" s="18"/>
      <c r="EN19" s="18"/>
      <c r="EO19" s="18"/>
      <c r="EP19" s="18"/>
      <c r="EQ19" s="18"/>
      <c r="ER19" s="18"/>
      <c r="ES19" s="18"/>
      <c r="EU19" s="18"/>
      <c r="EW19" s="1"/>
      <c r="EX19" s="339"/>
      <c r="EY19" s="339"/>
      <c r="EZ19" s="339"/>
      <c r="FA19" s="339"/>
      <c r="FB19" s="339"/>
      <c r="FC19" s="339"/>
      <c r="FD19" s="339"/>
      <c r="FE19" s="339"/>
      <c r="FF19" s="339"/>
      <c r="FG19" s="11"/>
      <c r="FH19" s="339"/>
      <c r="FI19" s="11"/>
      <c r="FJ19" s="337"/>
      <c r="FK19" s="339"/>
      <c r="FL19" s="339"/>
      <c r="FM19" s="217"/>
      <c r="FN19" s="217"/>
      <c r="FO19" s="339"/>
      <c r="FP19" s="339"/>
      <c r="FQ19" s="184"/>
      <c r="FR19" s="184"/>
      <c r="FS19" s="11"/>
      <c r="FT19" s="217"/>
      <c r="FU19" s="339"/>
      <c r="FV19" s="184"/>
    </row>
    <row r="20" spans="1:178" ht="15.75" thickBot="1" x14ac:dyDescent="0.3">
      <c r="A20" s="28" t="s">
        <v>54</v>
      </c>
      <c r="B20" s="45" t="s">
        <v>147</v>
      </c>
      <c r="C20" s="1"/>
      <c r="D20" s="18">
        <v>36</v>
      </c>
      <c r="E20" s="18">
        <v>20</v>
      </c>
      <c r="F20" s="197">
        <v>25</v>
      </c>
      <c r="G20" s="98">
        <v>25</v>
      </c>
      <c r="H20" s="98">
        <v>18</v>
      </c>
      <c r="I20" s="98">
        <v>19</v>
      </c>
      <c r="J20" s="18">
        <v>39</v>
      </c>
      <c r="K20" s="18">
        <v>29</v>
      </c>
      <c r="L20" s="18">
        <v>30</v>
      </c>
      <c r="M20" s="18">
        <v>27</v>
      </c>
      <c r="N20" s="18">
        <v>28</v>
      </c>
      <c r="O20" s="18">
        <v>28</v>
      </c>
      <c r="P20" s="1"/>
      <c r="Q20" s="57">
        <v>13326.3</v>
      </c>
      <c r="R20" s="58">
        <v>3842.64</v>
      </c>
      <c r="S20" s="58">
        <v>2278.96</v>
      </c>
      <c r="T20" s="59">
        <f t="shared" si="0"/>
        <v>19447.899999999998</v>
      </c>
      <c r="U20" s="57">
        <v>18480.73</v>
      </c>
      <c r="V20" s="58">
        <v>3216.58</v>
      </c>
      <c r="W20" s="58">
        <v>1272.58</v>
      </c>
      <c r="X20" s="59">
        <f t="shared" si="1"/>
        <v>22969.89</v>
      </c>
      <c r="Y20" s="57">
        <v>39213.01</v>
      </c>
      <c r="Z20" s="58">
        <v>837.4</v>
      </c>
      <c r="AA20" s="58">
        <v>4639.49</v>
      </c>
      <c r="AB20" s="59">
        <f t="shared" si="2"/>
        <v>44689.9</v>
      </c>
      <c r="AC20" s="200">
        <v>13939.95</v>
      </c>
      <c r="AD20" s="201">
        <v>1666.36</v>
      </c>
      <c r="AE20" s="201">
        <v>516.53</v>
      </c>
      <c r="AF20" s="184">
        <f t="shared" si="3"/>
        <v>16122.840000000002</v>
      </c>
      <c r="AG20" s="201">
        <v>5652.38</v>
      </c>
      <c r="AH20" s="201">
        <v>1438.06</v>
      </c>
      <c r="AI20" s="201">
        <v>848.41</v>
      </c>
      <c r="AJ20" s="184">
        <f t="shared" si="4"/>
        <v>7938.85</v>
      </c>
      <c r="AK20" s="218">
        <v>1872.88</v>
      </c>
      <c r="AL20" s="11">
        <v>2309.23</v>
      </c>
      <c r="AM20" s="11">
        <v>1922.48</v>
      </c>
      <c r="AN20" s="184">
        <f t="shared" si="5"/>
        <v>6104.59</v>
      </c>
      <c r="AO20" s="217">
        <v>6478.26</v>
      </c>
      <c r="AP20" s="11">
        <v>1748.3</v>
      </c>
      <c r="AQ20" s="11">
        <v>1238.44</v>
      </c>
      <c r="AR20" s="184">
        <f t="shared" si="6"/>
        <v>9465</v>
      </c>
      <c r="AS20" s="217">
        <v>5189.28</v>
      </c>
      <c r="AT20" s="11">
        <v>552.28</v>
      </c>
      <c r="AU20" s="11">
        <v>2351.48</v>
      </c>
      <c r="AV20" s="184">
        <f t="shared" si="7"/>
        <v>8093.0399999999991</v>
      </c>
      <c r="AW20" s="217">
        <v>3776.18</v>
      </c>
      <c r="AX20" s="11">
        <v>1842.8</v>
      </c>
      <c r="AY20" s="11">
        <v>3009.99</v>
      </c>
      <c r="AZ20" s="184">
        <f t="shared" si="8"/>
        <v>8628.9699999999993</v>
      </c>
      <c r="BA20" s="217">
        <v>5521.31</v>
      </c>
      <c r="BB20" s="11">
        <v>613.92999999999995</v>
      </c>
      <c r="BC20" s="11">
        <v>3058.06</v>
      </c>
      <c r="BD20" s="184">
        <f t="shared" si="9"/>
        <v>9193.3000000000011</v>
      </c>
      <c r="BE20" s="217">
        <v>8991.44</v>
      </c>
      <c r="BF20" s="11">
        <v>218.16</v>
      </c>
      <c r="BG20" s="11">
        <v>3011.51</v>
      </c>
      <c r="BH20" s="184">
        <f t="shared" si="10"/>
        <v>12221.11</v>
      </c>
      <c r="BI20" s="217">
        <v>6294.22</v>
      </c>
      <c r="BJ20" s="11">
        <v>1418.42</v>
      </c>
      <c r="BK20" s="11">
        <v>6432.61</v>
      </c>
      <c r="BL20" s="184">
        <f t="shared" si="11"/>
        <v>14145.25</v>
      </c>
      <c r="BM20" s="1"/>
      <c r="BN20" s="57"/>
      <c r="BO20" s="65"/>
      <c r="BP20" s="65"/>
      <c r="BQ20" s="59"/>
      <c r="BR20" s="57"/>
      <c r="BS20" s="65"/>
      <c r="BT20" s="65"/>
      <c r="BU20" s="59"/>
      <c r="BV20" s="57"/>
      <c r="BW20" s="65"/>
      <c r="BX20" s="65"/>
      <c r="BY20" s="59"/>
      <c r="BZ20" s="57"/>
      <c r="CA20" s="58"/>
      <c r="CB20" s="58"/>
      <c r="CC20" s="59"/>
      <c r="CD20" s="57"/>
      <c r="CE20" s="58"/>
      <c r="CF20" s="58"/>
      <c r="CG20" s="59"/>
      <c r="CK20" s="13"/>
      <c r="CL20" s="16"/>
      <c r="CO20" s="13"/>
      <c r="CP20" s="16"/>
      <c r="CS20" s="13"/>
      <c r="CT20" s="16"/>
      <c r="CW20" s="13"/>
      <c r="CX20" s="16"/>
      <c r="DA20" s="13"/>
      <c r="DF20" s="16"/>
      <c r="DI20" s="13"/>
      <c r="DJ20" s="1"/>
      <c r="DK20" s="339"/>
      <c r="DL20" s="339"/>
      <c r="DM20" s="339"/>
      <c r="DN20" s="339">
        <v>64.84</v>
      </c>
      <c r="DO20" s="339">
        <v>0</v>
      </c>
      <c r="DP20" s="339"/>
      <c r="DQ20" s="339"/>
      <c r="DR20" s="339"/>
      <c r="DS20" s="11">
        <v>91.67</v>
      </c>
      <c r="DT20" s="339"/>
      <c r="DU20" s="11"/>
      <c r="DV20" s="339">
        <v>42.15</v>
      </c>
      <c r="DW20" s="1"/>
      <c r="EJ20" s="1"/>
      <c r="EK20" s="18"/>
      <c r="EL20" s="18"/>
      <c r="EM20" s="18"/>
      <c r="EN20" s="18">
        <v>1</v>
      </c>
      <c r="EO20" s="18">
        <v>1</v>
      </c>
      <c r="EP20" s="18"/>
      <c r="EQ20" s="18"/>
      <c r="ER20" s="18"/>
      <c r="ES20" s="18">
        <v>2</v>
      </c>
      <c r="EU20" s="18"/>
      <c r="EV20" s="45">
        <v>2</v>
      </c>
      <c r="EW20" s="1"/>
      <c r="EX20" s="339"/>
      <c r="EY20" s="339"/>
      <c r="EZ20" s="339"/>
      <c r="FA20" s="339">
        <v>64.84</v>
      </c>
      <c r="FB20" s="339">
        <v>0</v>
      </c>
      <c r="FC20" s="339"/>
      <c r="FD20" s="339"/>
      <c r="FE20" s="339"/>
      <c r="FF20" s="339">
        <v>91.67</v>
      </c>
      <c r="FG20" s="11"/>
      <c r="FH20" s="339"/>
      <c r="FI20" s="11">
        <v>42.15</v>
      </c>
      <c r="FJ20" s="337"/>
      <c r="FK20" s="339"/>
      <c r="FL20" s="339">
        <v>-20.52</v>
      </c>
      <c r="FM20" s="217"/>
      <c r="FN20" s="217"/>
      <c r="FO20" s="339">
        <v>-27.35</v>
      </c>
      <c r="FP20" s="339"/>
      <c r="FQ20" s="184"/>
      <c r="FR20" s="184"/>
      <c r="FS20" s="11"/>
      <c r="FT20" s="217"/>
      <c r="FU20" s="339"/>
      <c r="FV20" s="184"/>
    </row>
    <row r="21" spans="1:178" ht="15.75" thickBot="1" x14ac:dyDescent="0.3">
      <c r="A21" s="28" t="s">
        <v>55</v>
      </c>
      <c r="B21" s="45" t="s">
        <v>147</v>
      </c>
      <c r="C21" s="1"/>
      <c r="D21" s="18">
        <v>1</v>
      </c>
      <c r="E21" s="18">
        <v>1</v>
      </c>
      <c r="F21" s="197">
        <v>1</v>
      </c>
      <c r="G21" s="98">
        <v>1</v>
      </c>
      <c r="H21" s="98">
        <v>2</v>
      </c>
      <c r="I21" s="98">
        <v>2</v>
      </c>
      <c r="J21" s="18">
        <v>2</v>
      </c>
      <c r="K21" s="18">
        <v>1</v>
      </c>
      <c r="L21" s="18">
        <v>1</v>
      </c>
      <c r="M21" s="18">
        <v>2</v>
      </c>
      <c r="N21" s="18">
        <v>1</v>
      </c>
      <c r="O21" s="18">
        <v>2</v>
      </c>
      <c r="P21" s="1"/>
      <c r="Q21" s="57"/>
      <c r="R21" s="58">
        <v>191.96</v>
      </c>
      <c r="S21" s="58"/>
      <c r="T21" s="59">
        <f t="shared" si="0"/>
        <v>191.96</v>
      </c>
      <c r="U21" s="57"/>
      <c r="V21" s="58"/>
      <c r="W21" s="58">
        <v>329.3</v>
      </c>
      <c r="X21" s="59">
        <f t="shared" si="1"/>
        <v>329.3</v>
      </c>
      <c r="Y21" s="57">
        <v>24.6</v>
      </c>
      <c r="Z21" s="58"/>
      <c r="AA21" s="58"/>
      <c r="AB21" s="59">
        <f t="shared" si="2"/>
        <v>24.6</v>
      </c>
      <c r="AC21" s="203"/>
      <c r="AD21" s="201">
        <v>80.510000000000005</v>
      </c>
      <c r="AE21" s="202"/>
      <c r="AF21" s="184">
        <f t="shared" si="3"/>
        <v>80.510000000000005</v>
      </c>
      <c r="AG21" s="201">
        <v>119.61</v>
      </c>
      <c r="AH21" s="202"/>
      <c r="AI21" s="201">
        <v>123.6</v>
      </c>
      <c r="AJ21" s="184">
        <f t="shared" si="4"/>
        <v>243.20999999999998</v>
      </c>
      <c r="AK21" s="218">
        <v>1.77</v>
      </c>
      <c r="AL21" s="11"/>
      <c r="AM21" s="11">
        <v>142.94999999999999</v>
      </c>
      <c r="AN21" s="184">
        <f t="shared" si="5"/>
        <v>144.72</v>
      </c>
      <c r="AO21" s="217">
        <v>1.77</v>
      </c>
      <c r="AP21" s="11"/>
      <c r="AQ21" s="11">
        <v>152.57</v>
      </c>
      <c r="AR21" s="184">
        <f t="shared" si="6"/>
        <v>154.34</v>
      </c>
      <c r="AS21" s="217"/>
      <c r="AT21" s="11"/>
      <c r="AU21" s="11">
        <v>161.57</v>
      </c>
      <c r="AV21" s="184">
        <f t="shared" si="7"/>
        <v>161.57</v>
      </c>
      <c r="AW21" s="217"/>
      <c r="AX21" s="11"/>
      <c r="AY21" s="11">
        <v>170.57</v>
      </c>
      <c r="AZ21" s="184">
        <f t="shared" si="8"/>
        <v>170.57</v>
      </c>
      <c r="BA21" s="217">
        <v>67.77</v>
      </c>
      <c r="BB21" s="11"/>
      <c r="BC21" s="11">
        <v>179.57</v>
      </c>
      <c r="BD21" s="184">
        <f t="shared" si="9"/>
        <v>247.33999999999997</v>
      </c>
      <c r="BE21" s="217"/>
      <c r="BF21" s="11"/>
      <c r="BG21" s="11">
        <v>188.57</v>
      </c>
      <c r="BH21" s="184">
        <f t="shared" si="10"/>
        <v>188.57</v>
      </c>
      <c r="BI21" s="217">
        <v>86.52</v>
      </c>
      <c r="BJ21" s="11"/>
      <c r="BK21" s="11">
        <v>210.63</v>
      </c>
      <c r="BL21" s="184">
        <f t="shared" si="11"/>
        <v>297.14999999999998</v>
      </c>
      <c r="BM21" s="1"/>
      <c r="BN21" s="57"/>
      <c r="BO21" s="65"/>
      <c r="BP21" s="65"/>
      <c r="BQ21" s="59"/>
      <c r="BR21" s="57"/>
      <c r="BS21" s="65"/>
      <c r="BT21" s="65"/>
      <c r="BU21" s="59"/>
      <c r="BV21" s="57"/>
      <c r="BW21" s="65"/>
      <c r="BX21" s="65"/>
      <c r="BY21" s="59"/>
      <c r="BZ21" s="57"/>
      <c r="CA21" s="58"/>
      <c r="CB21" s="58"/>
      <c r="CC21" s="59"/>
      <c r="CD21" s="57"/>
      <c r="CE21" s="58"/>
      <c r="CF21" s="58"/>
      <c r="CG21" s="59"/>
      <c r="CK21" s="13"/>
      <c r="CL21" s="16"/>
      <c r="CO21" s="13"/>
      <c r="CP21" s="16"/>
      <c r="CS21" s="13"/>
      <c r="CT21" s="16"/>
      <c r="CW21" s="13"/>
      <c r="CX21" s="16"/>
      <c r="DA21" s="13"/>
      <c r="DF21" s="16"/>
      <c r="DI21" s="13"/>
      <c r="DJ21" s="1"/>
      <c r="DK21" s="339"/>
      <c r="DL21" s="339"/>
      <c r="DM21" s="339"/>
      <c r="DN21" s="339"/>
      <c r="DO21" s="339"/>
      <c r="DP21" s="339"/>
      <c r="DQ21" s="339"/>
      <c r="DR21" s="339"/>
      <c r="DS21" s="11"/>
      <c r="DT21" s="339"/>
      <c r="DU21" s="11"/>
      <c r="DV21" s="339"/>
      <c r="DW21" s="1"/>
      <c r="EJ21" s="1"/>
      <c r="EK21" s="18"/>
      <c r="EL21" s="18"/>
      <c r="EM21" s="18"/>
      <c r="EN21" s="18"/>
      <c r="EO21" s="18"/>
      <c r="EP21" s="18"/>
      <c r="EQ21" s="18"/>
      <c r="ER21" s="18"/>
      <c r="ES21" s="18"/>
      <c r="EU21" s="18"/>
      <c r="EW21" s="1"/>
      <c r="EX21" s="339"/>
      <c r="EY21" s="339"/>
      <c r="EZ21" s="339"/>
      <c r="FA21" s="339"/>
      <c r="FB21" s="339"/>
      <c r="FC21" s="339"/>
      <c r="FD21" s="339"/>
      <c r="FE21" s="339"/>
      <c r="FF21" s="339"/>
      <c r="FG21" s="11"/>
      <c r="FH21" s="339"/>
      <c r="FI21" s="11"/>
      <c r="FJ21" s="337"/>
      <c r="FK21" s="339"/>
      <c r="FL21" s="339"/>
      <c r="FM21" s="217"/>
      <c r="FN21" s="217"/>
      <c r="FO21" s="339"/>
      <c r="FP21" s="339"/>
      <c r="FQ21" s="184"/>
      <c r="FR21" s="184"/>
      <c r="FS21" s="11"/>
      <c r="FT21" s="217"/>
      <c r="FU21" s="339"/>
      <c r="FV21" s="184"/>
    </row>
    <row r="22" spans="1:178" ht="15.75" thickBot="1" x14ac:dyDescent="0.3">
      <c r="A22" s="28" t="s">
        <v>56</v>
      </c>
      <c r="B22" s="45" t="s">
        <v>147</v>
      </c>
      <c r="C22" s="1"/>
      <c r="D22" s="18">
        <v>17</v>
      </c>
      <c r="E22" s="18">
        <v>18</v>
      </c>
      <c r="F22" s="197">
        <v>16</v>
      </c>
      <c r="G22" s="98">
        <v>15</v>
      </c>
      <c r="H22" s="98">
        <v>17</v>
      </c>
      <c r="I22" s="98">
        <v>21</v>
      </c>
      <c r="J22" s="18">
        <v>15</v>
      </c>
      <c r="K22" s="18">
        <v>16</v>
      </c>
      <c r="L22" s="18">
        <v>21</v>
      </c>
      <c r="M22" s="18">
        <v>21</v>
      </c>
      <c r="N22" s="18">
        <v>18</v>
      </c>
      <c r="O22" s="18">
        <v>23</v>
      </c>
      <c r="P22" s="1"/>
      <c r="Q22" s="57">
        <v>3687</v>
      </c>
      <c r="R22" s="58">
        <v>3041.86</v>
      </c>
      <c r="S22" s="58">
        <v>1068.07</v>
      </c>
      <c r="T22" s="59">
        <f t="shared" si="0"/>
        <v>7796.93</v>
      </c>
      <c r="U22" s="57">
        <v>10557.54</v>
      </c>
      <c r="V22" s="58">
        <v>1988.15</v>
      </c>
      <c r="W22" s="58">
        <v>1080.1300000000001</v>
      </c>
      <c r="X22" s="59">
        <f t="shared" si="1"/>
        <v>13625.82</v>
      </c>
      <c r="Y22" s="57">
        <v>4579.1400000000003</v>
      </c>
      <c r="Z22" s="58">
        <v>3350.66</v>
      </c>
      <c r="AA22" s="58">
        <v>1817.74</v>
      </c>
      <c r="AB22" s="59">
        <f t="shared" si="2"/>
        <v>9747.5400000000009</v>
      </c>
      <c r="AC22" s="200">
        <v>5866.81</v>
      </c>
      <c r="AD22" s="201">
        <v>8675.2199999999993</v>
      </c>
      <c r="AE22" s="201"/>
      <c r="AF22" s="184">
        <f t="shared" si="3"/>
        <v>14542.029999999999</v>
      </c>
      <c r="AG22" s="201">
        <v>1840.04</v>
      </c>
      <c r="AH22" s="201">
        <v>2747.82</v>
      </c>
      <c r="AI22" s="201">
        <v>8488.84</v>
      </c>
      <c r="AJ22" s="184">
        <f t="shared" si="4"/>
        <v>13076.7</v>
      </c>
      <c r="AK22" s="218">
        <v>13922.34</v>
      </c>
      <c r="AL22" s="11">
        <v>6063.48</v>
      </c>
      <c r="AM22" s="11">
        <v>4946.93</v>
      </c>
      <c r="AN22" s="184">
        <f t="shared" si="5"/>
        <v>24932.75</v>
      </c>
      <c r="AO22" s="217">
        <v>1751.82</v>
      </c>
      <c r="AP22" s="11">
        <v>1970.2</v>
      </c>
      <c r="AQ22" s="11">
        <v>930.54</v>
      </c>
      <c r="AR22" s="184">
        <f t="shared" si="6"/>
        <v>4652.5599999999995</v>
      </c>
      <c r="AS22" s="217">
        <v>1561.2</v>
      </c>
      <c r="AT22" s="11">
        <v>60.15</v>
      </c>
      <c r="AU22" s="11">
        <v>3786.68</v>
      </c>
      <c r="AV22" s="184">
        <f t="shared" si="7"/>
        <v>5408.03</v>
      </c>
      <c r="AW22" s="217">
        <v>4287.34</v>
      </c>
      <c r="AX22" s="11">
        <v>2461.3200000000002</v>
      </c>
      <c r="AY22" s="11">
        <v>1014.56</v>
      </c>
      <c r="AZ22" s="184">
        <f t="shared" si="8"/>
        <v>7763.2199999999993</v>
      </c>
      <c r="BA22" s="217">
        <v>1916.51</v>
      </c>
      <c r="BB22" s="11">
        <v>4036.17</v>
      </c>
      <c r="BC22" s="11">
        <v>3134.31</v>
      </c>
      <c r="BD22" s="184">
        <f t="shared" si="9"/>
        <v>9086.99</v>
      </c>
      <c r="BE22" s="217">
        <v>6804.66</v>
      </c>
      <c r="BF22" s="11">
        <v>1773.78</v>
      </c>
      <c r="BG22" s="11">
        <v>428.13</v>
      </c>
      <c r="BH22" s="184">
        <f t="shared" si="10"/>
        <v>9006.57</v>
      </c>
      <c r="BI22" s="217">
        <v>9283.7900000000009</v>
      </c>
      <c r="BJ22" s="11">
        <v>18475.95</v>
      </c>
      <c r="BK22" s="11">
        <v>876.11</v>
      </c>
      <c r="BL22" s="184">
        <f t="shared" si="11"/>
        <v>28635.850000000002</v>
      </c>
      <c r="BM22" s="1"/>
      <c r="BN22" s="57"/>
      <c r="BO22" s="65"/>
      <c r="BP22" s="65"/>
      <c r="BQ22" s="59"/>
      <c r="BR22" s="57"/>
      <c r="BS22" s="65"/>
      <c r="BT22" s="65"/>
      <c r="BU22" s="59"/>
      <c r="BV22" s="57"/>
      <c r="BW22" s="65"/>
      <c r="BX22" s="65"/>
      <c r="BY22" s="59"/>
      <c r="BZ22" s="57"/>
      <c r="CA22" s="58"/>
      <c r="CB22" s="58"/>
      <c r="CC22" s="59"/>
      <c r="CD22" s="57"/>
      <c r="CE22" s="58"/>
      <c r="CF22" s="58"/>
      <c r="CG22" s="59"/>
      <c r="CK22" s="13"/>
      <c r="CL22" s="16"/>
      <c r="CO22" s="13"/>
      <c r="CP22" s="16"/>
      <c r="CS22" s="13"/>
      <c r="CT22" s="16"/>
      <c r="CW22" s="13"/>
      <c r="CX22" s="16"/>
      <c r="DA22" s="13"/>
      <c r="DF22" s="16"/>
      <c r="DI22" s="13"/>
      <c r="DJ22" s="1"/>
      <c r="DK22" s="339"/>
      <c r="DL22" s="339"/>
      <c r="DM22" s="339"/>
      <c r="DN22" s="339"/>
      <c r="DO22" s="339"/>
      <c r="DP22" s="339"/>
      <c r="DQ22" s="339"/>
      <c r="DR22" s="339"/>
      <c r="DS22" s="11"/>
      <c r="DT22" s="339"/>
      <c r="DU22" s="11"/>
      <c r="DV22" s="339"/>
      <c r="DW22" s="1"/>
      <c r="EJ22" s="1"/>
      <c r="EK22" s="18"/>
      <c r="EL22" s="18"/>
      <c r="EM22" s="18"/>
      <c r="EN22" s="18"/>
      <c r="EO22" s="18"/>
      <c r="EP22" s="18"/>
      <c r="EQ22" s="18"/>
      <c r="ER22" s="18"/>
      <c r="ES22" s="18"/>
      <c r="EU22" s="18"/>
      <c r="EW22" s="1"/>
      <c r="EX22" s="339"/>
      <c r="EY22" s="339"/>
      <c r="EZ22" s="339"/>
      <c r="FA22" s="339"/>
      <c r="FB22" s="339"/>
      <c r="FC22" s="339"/>
      <c r="FD22" s="339"/>
      <c r="FE22" s="339"/>
      <c r="FF22" s="339"/>
      <c r="FG22" s="11"/>
      <c r="FH22" s="339"/>
      <c r="FI22" s="11"/>
      <c r="FJ22" s="337"/>
      <c r="FK22" s="339"/>
      <c r="FL22" s="339"/>
      <c r="FM22" s="217"/>
      <c r="FN22" s="217"/>
      <c r="FO22" s="339"/>
      <c r="FP22" s="339"/>
      <c r="FQ22" s="184"/>
      <c r="FR22" s="184"/>
      <c r="FS22" s="11"/>
      <c r="FT22" s="217"/>
      <c r="FU22" s="339"/>
      <c r="FV22" s="184"/>
    </row>
    <row r="23" spans="1:178" ht="15.75" thickBot="1" x14ac:dyDescent="0.3">
      <c r="A23" s="28" t="s">
        <v>57</v>
      </c>
      <c r="B23" s="45" t="s">
        <v>147</v>
      </c>
      <c r="C23" s="1"/>
      <c r="D23" s="18">
        <v>11</v>
      </c>
      <c r="E23" s="18">
        <v>11</v>
      </c>
      <c r="F23" s="197">
        <v>4</v>
      </c>
      <c r="G23" s="98">
        <v>9</v>
      </c>
      <c r="H23" s="98">
        <v>9</v>
      </c>
      <c r="I23" s="98">
        <v>7</v>
      </c>
      <c r="J23" s="18">
        <v>8</v>
      </c>
      <c r="K23" s="18">
        <v>8</v>
      </c>
      <c r="L23" s="18">
        <v>7</v>
      </c>
      <c r="M23" s="18">
        <v>10</v>
      </c>
      <c r="N23" s="18">
        <v>11</v>
      </c>
      <c r="O23" s="18">
        <v>6</v>
      </c>
      <c r="P23" s="1"/>
      <c r="Q23" s="57">
        <v>2171.12</v>
      </c>
      <c r="R23" s="58">
        <v>655.6</v>
      </c>
      <c r="S23" s="58">
        <v>465.84</v>
      </c>
      <c r="T23" s="59">
        <f t="shared" si="0"/>
        <v>3292.56</v>
      </c>
      <c r="U23" s="57">
        <v>2458.88</v>
      </c>
      <c r="V23" s="58">
        <v>211.93</v>
      </c>
      <c r="W23" s="58">
        <v>586.9</v>
      </c>
      <c r="X23" s="59">
        <f t="shared" si="1"/>
        <v>3257.71</v>
      </c>
      <c r="Y23" s="57">
        <v>1661.48</v>
      </c>
      <c r="Z23" s="58">
        <v>60.1</v>
      </c>
      <c r="AA23" s="58">
        <v>284.81</v>
      </c>
      <c r="AB23" s="59">
        <f t="shared" si="2"/>
        <v>2006.3899999999999</v>
      </c>
      <c r="AC23" s="200">
        <v>3462.32</v>
      </c>
      <c r="AD23" s="201"/>
      <c r="AE23" s="201">
        <v>638.30999999999995</v>
      </c>
      <c r="AF23" s="184">
        <f t="shared" si="3"/>
        <v>4100.63</v>
      </c>
      <c r="AG23" s="201">
        <v>1478.08</v>
      </c>
      <c r="AH23" s="201">
        <v>509.96</v>
      </c>
      <c r="AI23" s="201">
        <v>378.04</v>
      </c>
      <c r="AJ23" s="184">
        <f t="shared" si="4"/>
        <v>2366.08</v>
      </c>
      <c r="AK23" s="218">
        <v>388.77</v>
      </c>
      <c r="AL23" s="11">
        <v>1818.95</v>
      </c>
      <c r="AM23" s="11">
        <v>445.44</v>
      </c>
      <c r="AN23" s="184">
        <f t="shared" si="5"/>
        <v>2653.1600000000003</v>
      </c>
      <c r="AO23" s="217">
        <v>1010.04</v>
      </c>
      <c r="AP23" s="11">
        <v>1418.9</v>
      </c>
      <c r="AQ23" s="11">
        <v>1146.4000000000001</v>
      </c>
      <c r="AR23" s="184">
        <f t="shared" si="6"/>
        <v>3575.34</v>
      </c>
      <c r="AS23" s="217">
        <v>112.29</v>
      </c>
      <c r="AT23" s="11">
        <v>1111.4100000000001</v>
      </c>
      <c r="AU23" s="11">
        <v>4076.06</v>
      </c>
      <c r="AV23" s="184">
        <f t="shared" si="7"/>
        <v>5299.76</v>
      </c>
      <c r="AW23" s="217">
        <v>186.96</v>
      </c>
      <c r="AX23" s="11">
        <v>2634.66</v>
      </c>
      <c r="AY23" s="11">
        <v>1643.21</v>
      </c>
      <c r="AZ23" s="184">
        <f t="shared" si="8"/>
        <v>4464.83</v>
      </c>
      <c r="BA23" s="217">
        <v>30.02</v>
      </c>
      <c r="BB23" s="11">
        <v>1078.0899999999999</v>
      </c>
      <c r="BC23" s="11">
        <v>7072.38</v>
      </c>
      <c r="BD23" s="184">
        <f t="shared" si="9"/>
        <v>8180.49</v>
      </c>
      <c r="BE23" s="217">
        <v>1669.26</v>
      </c>
      <c r="BF23" s="11">
        <v>31</v>
      </c>
      <c r="BG23" s="11">
        <v>10134.01</v>
      </c>
      <c r="BH23" s="184">
        <f t="shared" si="10"/>
        <v>11834.27</v>
      </c>
      <c r="BI23" s="217">
        <v>1028.1300000000001</v>
      </c>
      <c r="BJ23" s="11"/>
      <c r="BK23" s="11">
        <v>6386.44</v>
      </c>
      <c r="BL23" s="184">
        <f t="shared" si="11"/>
        <v>7414.57</v>
      </c>
      <c r="BM23" s="1"/>
      <c r="BN23" s="57"/>
      <c r="BO23" s="65"/>
      <c r="BP23" s="65"/>
      <c r="BQ23" s="59"/>
      <c r="BR23" s="57"/>
      <c r="BS23" s="65"/>
      <c r="BT23" s="65"/>
      <c r="BU23" s="59"/>
      <c r="BV23" s="57"/>
      <c r="BW23" s="65"/>
      <c r="BX23" s="65"/>
      <c r="BY23" s="59"/>
      <c r="BZ23" s="57"/>
      <c r="CA23" s="58"/>
      <c r="CB23" s="58"/>
      <c r="CC23" s="59"/>
      <c r="CD23" s="57"/>
      <c r="CE23" s="58"/>
      <c r="CF23" s="58"/>
      <c r="CG23" s="59"/>
      <c r="CK23" s="13"/>
      <c r="CL23" s="16"/>
      <c r="CO23" s="13"/>
      <c r="CP23" s="16"/>
      <c r="CS23" s="13"/>
      <c r="CT23" s="16"/>
      <c r="CW23" s="13"/>
      <c r="CX23" s="16"/>
      <c r="DA23" s="13"/>
      <c r="DF23" s="16"/>
      <c r="DI23" s="13"/>
      <c r="DJ23" s="1"/>
      <c r="DK23" s="339"/>
      <c r="DL23" s="339"/>
      <c r="DM23" s="339"/>
      <c r="DN23" s="339"/>
      <c r="DO23" s="339"/>
      <c r="DP23" s="339"/>
      <c r="DQ23" s="339"/>
      <c r="DR23" s="339"/>
      <c r="DS23" s="11">
        <v>1111.4100000000001</v>
      </c>
      <c r="DT23" s="339"/>
      <c r="DU23" s="11"/>
      <c r="DV23" s="339">
        <v>2696.66</v>
      </c>
      <c r="DW23" s="1"/>
      <c r="EJ23" s="1"/>
      <c r="EK23" s="18"/>
      <c r="EL23" s="18"/>
      <c r="EM23" s="18"/>
      <c r="EN23" s="18"/>
      <c r="EO23" s="18"/>
      <c r="EP23" s="18"/>
      <c r="EQ23" s="18"/>
      <c r="ER23" s="18"/>
      <c r="ES23" s="18">
        <v>1</v>
      </c>
      <c r="EU23" s="18"/>
      <c r="EV23" s="45">
        <v>2</v>
      </c>
      <c r="EW23" s="1"/>
      <c r="EX23" s="339"/>
      <c r="EY23" s="339"/>
      <c r="EZ23" s="339"/>
      <c r="FA23" s="339"/>
      <c r="FB23" s="339"/>
      <c r="FC23" s="339"/>
      <c r="FD23" s="339"/>
      <c r="FE23" s="339"/>
      <c r="FF23" s="339">
        <v>1111.4100000000001</v>
      </c>
      <c r="FG23" s="11"/>
      <c r="FH23" s="339"/>
      <c r="FI23" s="11">
        <v>2696.66</v>
      </c>
      <c r="FJ23" s="337"/>
      <c r="FK23" s="339"/>
      <c r="FL23" s="339"/>
      <c r="FM23" s="217"/>
      <c r="FN23" s="217"/>
      <c r="FO23" s="339"/>
      <c r="FP23" s="339"/>
      <c r="FQ23" s="184"/>
      <c r="FR23" s="184"/>
      <c r="FS23" s="11"/>
      <c r="FT23" s="217">
        <v>-100</v>
      </c>
      <c r="FU23" s="339">
        <v>-100</v>
      </c>
      <c r="FV23" s="184">
        <v>-100</v>
      </c>
    </row>
    <row r="24" spans="1:178" ht="15.75" thickBot="1" x14ac:dyDescent="0.3">
      <c r="A24" s="28" t="s">
        <v>58</v>
      </c>
      <c r="B24" s="45" t="s">
        <v>147</v>
      </c>
      <c r="C24" s="1"/>
      <c r="D24" s="18">
        <v>1</v>
      </c>
      <c r="E24" s="18"/>
      <c r="F24" s="198"/>
      <c r="G24" s="98">
        <v>1</v>
      </c>
      <c r="H24" s="99"/>
      <c r="I24" s="98"/>
      <c r="J24" s="18"/>
      <c r="K24" s="18"/>
      <c r="L24" s="18"/>
      <c r="M24" s="18"/>
      <c r="N24" s="18"/>
      <c r="O24" s="18"/>
      <c r="P24" s="1"/>
      <c r="Q24" s="57">
        <v>402.33</v>
      </c>
      <c r="R24" s="58"/>
      <c r="S24" s="58"/>
      <c r="T24" s="59">
        <f t="shared" si="0"/>
        <v>402.33</v>
      </c>
      <c r="U24" s="57"/>
      <c r="V24" s="58"/>
      <c r="W24" s="58"/>
      <c r="X24" s="59">
        <f t="shared" si="1"/>
        <v>0</v>
      </c>
      <c r="Y24" s="57"/>
      <c r="Z24" s="58"/>
      <c r="AA24" s="58"/>
      <c r="AB24" s="59">
        <f t="shared" si="2"/>
        <v>0</v>
      </c>
      <c r="AC24" s="200">
        <v>78.13</v>
      </c>
      <c r="AD24" s="202"/>
      <c r="AE24" s="202"/>
      <c r="AF24" s="184">
        <f t="shared" si="3"/>
        <v>78.13</v>
      </c>
      <c r="AG24" s="202"/>
      <c r="AH24" s="202"/>
      <c r="AI24" s="202"/>
      <c r="AJ24" s="184">
        <f t="shared" si="4"/>
        <v>0</v>
      </c>
      <c r="AK24" s="218"/>
      <c r="AL24" s="11"/>
      <c r="AM24" s="11"/>
      <c r="AN24" s="184">
        <f t="shared" si="5"/>
        <v>0</v>
      </c>
      <c r="AO24" s="217"/>
      <c r="AP24" s="11"/>
      <c r="AQ24" s="11"/>
      <c r="AR24" s="184">
        <f t="shared" si="6"/>
        <v>0</v>
      </c>
      <c r="AS24" s="217"/>
      <c r="AT24" s="11"/>
      <c r="AU24" s="11"/>
      <c r="AV24" s="184">
        <f t="shared" si="7"/>
        <v>0</v>
      </c>
      <c r="AW24" s="217"/>
      <c r="AX24" s="11"/>
      <c r="AY24" s="11"/>
      <c r="AZ24" s="184">
        <f t="shared" si="8"/>
        <v>0</v>
      </c>
      <c r="BA24" s="217"/>
      <c r="BB24" s="11"/>
      <c r="BC24" s="11"/>
      <c r="BD24" s="184">
        <f t="shared" si="9"/>
        <v>0</v>
      </c>
      <c r="BE24" s="217"/>
      <c r="BF24" s="11"/>
      <c r="BG24" s="11"/>
      <c r="BH24" s="184">
        <f t="shared" si="10"/>
        <v>0</v>
      </c>
      <c r="BI24" s="217"/>
      <c r="BJ24" s="11"/>
      <c r="BK24" s="11"/>
      <c r="BL24" s="184">
        <f t="shared" si="11"/>
        <v>0</v>
      </c>
      <c r="BM24" s="1"/>
      <c r="BN24" s="57"/>
      <c r="BO24" s="65"/>
      <c r="BP24" s="65"/>
      <c r="BQ24" s="59"/>
      <c r="BR24" s="57"/>
      <c r="BS24" s="65"/>
      <c r="BT24" s="65"/>
      <c r="BU24" s="59"/>
      <c r="BV24" s="57"/>
      <c r="BW24" s="65"/>
      <c r="BX24" s="65"/>
      <c r="BY24" s="59"/>
      <c r="BZ24" s="57"/>
      <c r="CA24" s="58"/>
      <c r="CB24" s="58"/>
      <c r="CC24" s="59"/>
      <c r="CD24" s="57"/>
      <c r="CE24" s="58"/>
      <c r="CF24" s="58"/>
      <c r="CG24" s="59"/>
      <c r="CK24" s="13"/>
      <c r="CL24" s="16"/>
      <c r="CO24" s="13"/>
      <c r="CP24" s="16"/>
      <c r="CS24" s="13"/>
      <c r="CT24" s="16"/>
      <c r="CW24" s="13"/>
      <c r="CX24" s="16"/>
      <c r="DA24" s="13"/>
      <c r="DF24" s="16"/>
      <c r="DI24" s="13"/>
      <c r="DJ24" s="1"/>
      <c r="DK24" s="339"/>
      <c r="DL24" s="339"/>
      <c r="DM24" s="339"/>
      <c r="DN24" s="339"/>
      <c r="DO24" s="339"/>
      <c r="DP24" s="339"/>
      <c r="DQ24" s="339"/>
      <c r="DR24" s="339"/>
      <c r="DS24" s="11"/>
      <c r="DT24" s="339"/>
      <c r="DU24" s="11"/>
      <c r="DV24" s="339"/>
      <c r="DW24" s="1"/>
      <c r="EJ24" s="1"/>
      <c r="EK24" s="18"/>
      <c r="EL24" s="18"/>
      <c r="EM24" s="18"/>
      <c r="EN24" s="18"/>
      <c r="EO24" s="18"/>
      <c r="EP24" s="18"/>
      <c r="EQ24" s="18"/>
      <c r="ER24" s="18"/>
      <c r="ES24" s="18"/>
      <c r="EU24" s="18"/>
      <c r="EW24" s="1"/>
      <c r="EX24" s="339"/>
      <c r="EY24" s="339"/>
      <c r="EZ24" s="339"/>
      <c r="FA24" s="339"/>
      <c r="FB24" s="339"/>
      <c r="FC24" s="339"/>
      <c r="FD24" s="339"/>
      <c r="FE24" s="339"/>
      <c r="FF24" s="339"/>
      <c r="FG24" s="11"/>
      <c r="FH24" s="339"/>
      <c r="FI24" s="11"/>
      <c r="FJ24" s="337"/>
      <c r="FK24" s="339"/>
      <c r="FL24" s="339"/>
      <c r="FM24" s="217"/>
      <c r="FN24" s="217"/>
      <c r="FO24" s="339"/>
      <c r="FP24" s="339"/>
      <c r="FQ24" s="184"/>
      <c r="FR24" s="184"/>
      <c r="FS24" s="11"/>
      <c r="FT24" s="217"/>
      <c r="FU24" s="339"/>
      <c r="FV24" s="184"/>
    </row>
    <row r="25" spans="1:178" ht="15.75" thickBot="1" x14ac:dyDescent="0.3">
      <c r="A25" s="28" t="s">
        <v>59</v>
      </c>
      <c r="B25" s="45" t="s">
        <v>147</v>
      </c>
      <c r="C25" s="1"/>
      <c r="D25" s="18">
        <v>5</v>
      </c>
      <c r="E25" s="18">
        <v>3</v>
      </c>
      <c r="F25" s="197">
        <v>3</v>
      </c>
      <c r="G25" s="98">
        <v>1</v>
      </c>
      <c r="H25" s="98">
        <v>4</v>
      </c>
      <c r="I25" s="98">
        <v>3</v>
      </c>
      <c r="J25" s="18">
        <v>2</v>
      </c>
      <c r="K25" s="18">
        <v>2</v>
      </c>
      <c r="L25" s="18"/>
      <c r="M25" s="18">
        <v>1</v>
      </c>
      <c r="N25" s="18">
        <v>1</v>
      </c>
      <c r="O25" s="18">
        <v>2</v>
      </c>
      <c r="P25" s="1"/>
      <c r="Q25" s="57">
        <v>840.3</v>
      </c>
      <c r="R25" s="58">
        <v>185.48</v>
      </c>
      <c r="S25" s="58">
        <v>90.2</v>
      </c>
      <c r="T25" s="59">
        <f t="shared" si="0"/>
        <v>1115.98</v>
      </c>
      <c r="U25" s="57"/>
      <c r="V25" s="58">
        <v>857.57</v>
      </c>
      <c r="W25" s="58">
        <v>113.65</v>
      </c>
      <c r="X25" s="59">
        <f t="shared" si="1"/>
        <v>971.22</v>
      </c>
      <c r="Y25" s="57">
        <v>349.63</v>
      </c>
      <c r="Z25" s="58">
        <v>730.22</v>
      </c>
      <c r="AA25" s="58">
        <v>136.74</v>
      </c>
      <c r="AB25" s="59">
        <f t="shared" si="2"/>
        <v>1216.5899999999999</v>
      </c>
      <c r="AC25" s="200">
        <v>108.21</v>
      </c>
      <c r="AD25" s="201"/>
      <c r="AE25" s="202"/>
      <c r="AF25" s="184">
        <f t="shared" si="3"/>
        <v>108.21</v>
      </c>
      <c r="AG25" s="201">
        <v>1369.06</v>
      </c>
      <c r="AH25" s="201">
        <v>320.83999999999997</v>
      </c>
      <c r="AI25" s="202"/>
      <c r="AJ25" s="184">
        <f t="shared" si="4"/>
        <v>1689.8999999999999</v>
      </c>
      <c r="AK25" s="218">
        <v>806.32</v>
      </c>
      <c r="AL25" s="11">
        <v>805.6</v>
      </c>
      <c r="AM25" s="11"/>
      <c r="AN25" s="184">
        <f t="shared" si="5"/>
        <v>1611.92</v>
      </c>
      <c r="AO25" s="217">
        <v>666.83</v>
      </c>
      <c r="AP25" s="11"/>
      <c r="AQ25" s="11"/>
      <c r="AR25" s="184">
        <f t="shared" si="6"/>
        <v>666.83</v>
      </c>
      <c r="AS25" s="217">
        <v>812.55</v>
      </c>
      <c r="AT25" s="11"/>
      <c r="AU25" s="11"/>
      <c r="AV25" s="184">
        <f t="shared" si="7"/>
        <v>812.55</v>
      </c>
      <c r="AW25" s="217"/>
      <c r="AX25" s="11"/>
      <c r="AY25" s="11"/>
      <c r="AZ25" s="184">
        <f t="shared" si="8"/>
        <v>0</v>
      </c>
      <c r="BA25" s="217">
        <v>264.10000000000002</v>
      </c>
      <c r="BB25" s="11"/>
      <c r="BC25" s="11"/>
      <c r="BD25" s="184">
        <f t="shared" si="9"/>
        <v>264.10000000000002</v>
      </c>
      <c r="BE25" s="217">
        <v>608.46</v>
      </c>
      <c r="BF25" s="11"/>
      <c r="BG25" s="11"/>
      <c r="BH25" s="184">
        <f t="shared" si="10"/>
        <v>608.46</v>
      </c>
      <c r="BI25" s="217">
        <v>106.17</v>
      </c>
      <c r="BJ25" s="11"/>
      <c r="BK25" s="11"/>
      <c r="BL25" s="184">
        <f t="shared" si="11"/>
        <v>106.17</v>
      </c>
      <c r="BM25" s="1"/>
      <c r="BN25" s="57"/>
      <c r="BO25" s="65"/>
      <c r="BP25" s="65"/>
      <c r="BQ25" s="59"/>
      <c r="BR25" s="57"/>
      <c r="BS25" s="65"/>
      <c r="BT25" s="65"/>
      <c r="BU25" s="59"/>
      <c r="BV25" s="57"/>
      <c r="BW25" s="65"/>
      <c r="BX25" s="65"/>
      <c r="BY25" s="59"/>
      <c r="BZ25" s="57"/>
      <c r="CA25" s="58"/>
      <c r="CB25" s="58"/>
      <c r="CC25" s="59"/>
      <c r="CD25" s="57"/>
      <c r="CE25" s="58"/>
      <c r="CF25" s="58"/>
      <c r="CG25" s="59"/>
      <c r="CK25" s="13"/>
      <c r="CL25" s="16"/>
      <c r="CO25" s="13"/>
      <c r="CP25" s="16"/>
      <c r="CS25" s="13"/>
      <c r="CT25" s="16"/>
      <c r="CW25" s="13"/>
      <c r="CX25" s="16"/>
      <c r="DA25" s="13"/>
      <c r="DF25" s="16"/>
      <c r="DI25" s="13"/>
      <c r="DJ25" s="1"/>
      <c r="DK25" s="339"/>
      <c r="DL25" s="339"/>
      <c r="DM25" s="339"/>
      <c r="DN25" s="339"/>
      <c r="DO25" s="339"/>
      <c r="DP25" s="339"/>
      <c r="DQ25" s="339"/>
      <c r="DR25" s="339"/>
      <c r="DS25" s="11"/>
      <c r="DT25" s="339"/>
      <c r="DU25" s="11"/>
      <c r="DV25" s="339"/>
      <c r="DW25" s="1"/>
      <c r="EJ25" s="1"/>
      <c r="EK25" s="18"/>
      <c r="EL25" s="18"/>
      <c r="EM25" s="18"/>
      <c r="EN25" s="18"/>
      <c r="EO25" s="18"/>
      <c r="EP25" s="18"/>
      <c r="EQ25" s="18"/>
      <c r="ER25" s="18"/>
      <c r="ES25" s="18"/>
      <c r="EU25" s="18"/>
      <c r="EW25" s="1"/>
      <c r="EX25" s="339"/>
      <c r="EY25" s="339"/>
      <c r="EZ25" s="339"/>
      <c r="FA25" s="339"/>
      <c r="FB25" s="339"/>
      <c r="FC25" s="339"/>
      <c r="FD25" s="339"/>
      <c r="FE25" s="339"/>
      <c r="FF25" s="339"/>
      <c r="FG25" s="11"/>
      <c r="FH25" s="339"/>
      <c r="FI25" s="11"/>
      <c r="FJ25" s="337"/>
      <c r="FK25" s="339"/>
      <c r="FL25" s="339"/>
      <c r="FM25" s="217"/>
      <c r="FN25" s="217"/>
      <c r="FO25" s="339"/>
      <c r="FP25" s="339"/>
      <c r="FQ25" s="184"/>
      <c r="FR25" s="184"/>
      <c r="FS25" s="11"/>
      <c r="FT25" s="217"/>
      <c r="FU25" s="339"/>
      <c r="FV25" s="184"/>
    </row>
    <row r="26" spans="1:178" ht="15.75" thickBot="1" x14ac:dyDescent="0.3">
      <c r="A26" s="28" t="s">
        <v>60</v>
      </c>
      <c r="B26" s="45" t="s">
        <v>147</v>
      </c>
      <c r="C26" s="1"/>
      <c r="D26" s="18">
        <v>7</v>
      </c>
      <c r="E26" s="18">
        <v>3</v>
      </c>
      <c r="F26" s="197">
        <v>3</v>
      </c>
      <c r="G26" s="98">
        <v>4</v>
      </c>
      <c r="H26" s="98">
        <v>6</v>
      </c>
      <c r="I26" s="98">
        <v>3</v>
      </c>
      <c r="J26" s="18">
        <v>6</v>
      </c>
      <c r="K26" s="18">
        <v>1</v>
      </c>
      <c r="L26" s="18">
        <v>4</v>
      </c>
      <c r="M26" s="18">
        <v>2</v>
      </c>
      <c r="N26" s="18">
        <v>5</v>
      </c>
      <c r="O26" s="18">
        <v>5</v>
      </c>
      <c r="P26" s="1"/>
      <c r="Q26" s="57">
        <v>696.12</v>
      </c>
      <c r="R26" s="58"/>
      <c r="S26" s="58">
        <v>587.87</v>
      </c>
      <c r="T26" s="59">
        <f t="shared" si="0"/>
        <v>1283.99</v>
      </c>
      <c r="U26" s="57"/>
      <c r="V26" s="58">
        <v>130.34</v>
      </c>
      <c r="W26" s="58">
        <v>750.91</v>
      </c>
      <c r="X26" s="59">
        <f t="shared" si="1"/>
        <v>881.25</v>
      </c>
      <c r="Y26" s="57">
        <v>0.27</v>
      </c>
      <c r="Z26" s="58"/>
      <c r="AA26" s="58">
        <v>591.84</v>
      </c>
      <c r="AB26" s="59">
        <f t="shared" si="2"/>
        <v>592.11</v>
      </c>
      <c r="AC26" s="200">
        <v>1167.6300000000001</v>
      </c>
      <c r="AD26" s="201"/>
      <c r="AE26" s="202">
        <v>637.32000000000005</v>
      </c>
      <c r="AF26" s="184">
        <f t="shared" si="3"/>
        <v>1804.9500000000003</v>
      </c>
      <c r="AG26" s="201">
        <v>1988.39</v>
      </c>
      <c r="AH26" s="202">
        <v>111.99</v>
      </c>
      <c r="AI26" s="202">
        <v>702.8</v>
      </c>
      <c r="AJ26" s="184">
        <f t="shared" si="4"/>
        <v>2803.1800000000003</v>
      </c>
      <c r="AK26" s="218">
        <v>551.04999999999995</v>
      </c>
      <c r="AL26" s="11"/>
      <c r="AM26" s="11">
        <v>731.79</v>
      </c>
      <c r="AN26" s="184">
        <f t="shared" si="5"/>
        <v>1282.8399999999999</v>
      </c>
      <c r="AO26" s="217">
        <v>2353.33</v>
      </c>
      <c r="AP26" s="11"/>
      <c r="AQ26" s="11"/>
      <c r="AR26" s="184">
        <f t="shared" si="6"/>
        <v>2353.33</v>
      </c>
      <c r="AS26" s="217"/>
      <c r="AT26" s="11">
        <v>173</v>
      </c>
      <c r="AU26" s="11"/>
      <c r="AV26" s="184">
        <f t="shared" si="7"/>
        <v>173</v>
      </c>
      <c r="AW26" s="217">
        <v>493.54</v>
      </c>
      <c r="AX26" s="11"/>
      <c r="AY26" s="11">
        <v>274.87</v>
      </c>
      <c r="AZ26" s="184">
        <f t="shared" si="8"/>
        <v>768.41000000000008</v>
      </c>
      <c r="BA26" s="217">
        <v>124.33</v>
      </c>
      <c r="BB26" s="11">
        <v>19.02</v>
      </c>
      <c r="BC26" s="11"/>
      <c r="BD26" s="184">
        <f t="shared" si="9"/>
        <v>143.35</v>
      </c>
      <c r="BE26" s="217">
        <v>274.92</v>
      </c>
      <c r="BF26" s="11"/>
      <c r="BG26" s="11">
        <v>31.48</v>
      </c>
      <c r="BH26" s="184">
        <f t="shared" si="10"/>
        <v>306.40000000000003</v>
      </c>
      <c r="BI26" s="217">
        <v>109.01</v>
      </c>
      <c r="BJ26" s="11">
        <v>131.5</v>
      </c>
      <c r="BK26" s="11">
        <v>86.29</v>
      </c>
      <c r="BL26" s="184">
        <f t="shared" si="11"/>
        <v>326.8</v>
      </c>
      <c r="BM26" s="1"/>
      <c r="BN26" s="57"/>
      <c r="BO26" s="65"/>
      <c r="BP26" s="65"/>
      <c r="BQ26" s="59"/>
      <c r="BR26" s="57"/>
      <c r="BS26" s="65"/>
      <c r="BT26" s="65"/>
      <c r="BU26" s="59"/>
      <c r="BV26" s="57"/>
      <c r="BW26" s="65"/>
      <c r="BX26" s="65"/>
      <c r="BY26" s="59"/>
      <c r="BZ26" s="57"/>
      <c r="CA26" s="58"/>
      <c r="CB26" s="58"/>
      <c r="CC26" s="59"/>
      <c r="CD26" s="57"/>
      <c r="CE26" s="58"/>
      <c r="CF26" s="58"/>
      <c r="CG26" s="59"/>
      <c r="CK26" s="13"/>
      <c r="CL26" s="16"/>
      <c r="CO26" s="13"/>
      <c r="CP26" s="16"/>
      <c r="CS26" s="13"/>
      <c r="CT26" s="16"/>
      <c r="CW26" s="13"/>
      <c r="CX26" s="16"/>
      <c r="DA26" s="13"/>
      <c r="DF26" s="16"/>
      <c r="DI26" s="13"/>
      <c r="DJ26" s="1"/>
      <c r="DK26" s="339"/>
      <c r="DL26" s="339"/>
      <c r="DM26" s="339"/>
      <c r="DN26" s="339"/>
      <c r="DO26" s="339"/>
      <c r="DP26" s="339"/>
      <c r="DQ26" s="339"/>
      <c r="DR26" s="339"/>
      <c r="DS26" s="11"/>
      <c r="DT26" s="339"/>
      <c r="DU26" s="11"/>
      <c r="DV26" s="339"/>
      <c r="DW26" s="1"/>
      <c r="EJ26" s="1"/>
      <c r="EK26" s="18"/>
      <c r="EL26" s="18"/>
      <c r="EM26" s="18"/>
      <c r="EN26" s="18"/>
      <c r="EO26" s="18"/>
      <c r="EP26" s="18"/>
      <c r="EQ26" s="18"/>
      <c r="ER26" s="18"/>
      <c r="ES26" s="18"/>
      <c r="EU26" s="18"/>
      <c r="EW26" s="1"/>
      <c r="EX26" s="339"/>
      <c r="EY26" s="339"/>
      <c r="EZ26" s="339"/>
      <c r="FA26" s="339"/>
      <c r="FB26" s="339"/>
      <c r="FC26" s="339"/>
      <c r="FD26" s="339"/>
      <c r="FE26" s="339"/>
      <c r="FF26" s="339"/>
      <c r="FG26" s="11"/>
      <c r="FH26" s="339"/>
      <c r="FI26" s="11"/>
      <c r="FJ26" s="337"/>
      <c r="FK26" s="339"/>
      <c r="FL26" s="339"/>
      <c r="FM26" s="217"/>
      <c r="FN26" s="217"/>
      <c r="FO26" s="339"/>
      <c r="FP26" s="339"/>
      <c r="FQ26" s="184"/>
      <c r="FR26" s="184"/>
      <c r="FS26" s="11"/>
      <c r="FT26" s="217"/>
      <c r="FU26" s="339"/>
      <c r="FV26" s="184"/>
    </row>
    <row r="27" spans="1:178" ht="15.75" thickBot="1" x14ac:dyDescent="0.3">
      <c r="A27" s="28" t="s">
        <v>61</v>
      </c>
      <c r="B27" s="45" t="s">
        <v>147</v>
      </c>
      <c r="C27" s="1"/>
      <c r="D27" s="18">
        <v>12</v>
      </c>
      <c r="E27" s="18">
        <v>11</v>
      </c>
      <c r="F27" s="197">
        <v>10</v>
      </c>
      <c r="G27" s="98">
        <v>15</v>
      </c>
      <c r="H27" s="98">
        <v>13</v>
      </c>
      <c r="I27" s="98">
        <v>17</v>
      </c>
      <c r="J27" s="18">
        <v>20</v>
      </c>
      <c r="K27" s="18">
        <v>18</v>
      </c>
      <c r="L27" s="18">
        <v>17</v>
      </c>
      <c r="M27" s="18">
        <v>25</v>
      </c>
      <c r="N27" s="18">
        <v>25</v>
      </c>
      <c r="O27" s="18">
        <v>22</v>
      </c>
      <c r="P27" s="1"/>
      <c r="Q27" s="57">
        <v>1813.4</v>
      </c>
      <c r="R27" s="58">
        <v>49.73</v>
      </c>
      <c r="S27" s="58">
        <v>2382.15</v>
      </c>
      <c r="T27" s="59">
        <f t="shared" si="0"/>
        <v>4245.2800000000007</v>
      </c>
      <c r="U27" s="57">
        <v>1649.61</v>
      </c>
      <c r="V27" s="58">
        <v>1359.3</v>
      </c>
      <c r="W27" s="58">
        <v>812.2</v>
      </c>
      <c r="X27" s="59">
        <f t="shared" si="1"/>
        <v>3821.1099999999997</v>
      </c>
      <c r="Y27" s="57">
        <v>2144.35</v>
      </c>
      <c r="Z27" s="58">
        <v>329.95</v>
      </c>
      <c r="AA27" s="58">
        <v>1349.62</v>
      </c>
      <c r="AB27" s="59">
        <f t="shared" si="2"/>
        <v>3823.9199999999996</v>
      </c>
      <c r="AC27" s="200">
        <v>1807.02</v>
      </c>
      <c r="AD27" s="201">
        <v>4433.5200000000004</v>
      </c>
      <c r="AE27" s="201">
        <v>518.4</v>
      </c>
      <c r="AF27" s="184">
        <f t="shared" si="3"/>
        <v>6758.9400000000005</v>
      </c>
      <c r="AG27" s="201">
        <v>2388.59</v>
      </c>
      <c r="AH27" s="201">
        <v>1782.6</v>
      </c>
      <c r="AI27" s="201">
        <v>655.66</v>
      </c>
      <c r="AJ27" s="184">
        <f t="shared" si="4"/>
        <v>4826.8500000000004</v>
      </c>
      <c r="AK27" s="218">
        <v>2296.5700000000002</v>
      </c>
      <c r="AL27" s="11">
        <v>2290.35</v>
      </c>
      <c r="AM27" s="11">
        <v>836.87</v>
      </c>
      <c r="AN27" s="184">
        <f t="shared" si="5"/>
        <v>5423.79</v>
      </c>
      <c r="AO27" s="217">
        <v>8505.73</v>
      </c>
      <c r="AP27" s="11"/>
      <c r="AQ27" s="11">
        <v>5485.02</v>
      </c>
      <c r="AR27" s="184">
        <f t="shared" si="6"/>
        <v>13990.75</v>
      </c>
      <c r="AS27" s="217">
        <v>1623.59</v>
      </c>
      <c r="AT27" s="11">
        <v>251.1</v>
      </c>
      <c r="AU27" s="11">
        <v>4551.76</v>
      </c>
      <c r="AV27" s="184">
        <f t="shared" si="7"/>
        <v>6426.45</v>
      </c>
      <c r="AW27" s="217">
        <v>418.74</v>
      </c>
      <c r="AX27" s="11">
        <v>3137.54</v>
      </c>
      <c r="AY27" s="11">
        <v>4544.3100000000004</v>
      </c>
      <c r="AZ27" s="184">
        <f t="shared" si="8"/>
        <v>8100.59</v>
      </c>
      <c r="BA27" s="217">
        <v>3330</v>
      </c>
      <c r="BB27" s="11">
        <v>35.97</v>
      </c>
      <c r="BC27" s="11">
        <v>2829.63</v>
      </c>
      <c r="BD27" s="184">
        <f t="shared" si="9"/>
        <v>6195.6</v>
      </c>
      <c r="BE27" s="217">
        <v>4751.6899999999996</v>
      </c>
      <c r="BF27" s="11">
        <v>1061.8699999999999</v>
      </c>
      <c r="BG27" s="11">
        <v>1131.83</v>
      </c>
      <c r="BH27" s="184">
        <f t="shared" si="10"/>
        <v>6945.3899999999994</v>
      </c>
      <c r="BI27" s="217">
        <v>6594.78</v>
      </c>
      <c r="BJ27" s="11">
        <v>3001.53</v>
      </c>
      <c r="BK27" s="11">
        <v>5396.25</v>
      </c>
      <c r="BL27" s="184">
        <f t="shared" si="11"/>
        <v>14992.56</v>
      </c>
      <c r="BM27" s="1"/>
      <c r="BN27" s="57"/>
      <c r="BO27" s="65"/>
      <c r="BP27" s="65"/>
      <c r="BQ27" s="59"/>
      <c r="BR27" s="57"/>
      <c r="BS27" s="65"/>
      <c r="BT27" s="65"/>
      <c r="BU27" s="59"/>
      <c r="BV27" s="57"/>
      <c r="BW27" s="65"/>
      <c r="BX27" s="65"/>
      <c r="BY27" s="59"/>
      <c r="BZ27" s="57"/>
      <c r="CA27" s="58"/>
      <c r="CB27" s="58"/>
      <c r="CC27" s="59"/>
      <c r="CD27" s="57"/>
      <c r="CE27" s="58"/>
      <c r="CF27" s="58"/>
      <c r="CG27" s="59"/>
      <c r="CK27" s="13"/>
      <c r="CL27" s="16"/>
      <c r="CO27" s="13"/>
      <c r="CP27" s="16"/>
      <c r="CS27" s="13"/>
      <c r="CT27" s="16"/>
      <c r="CW27" s="13"/>
      <c r="CX27" s="16"/>
      <c r="DA27" s="13"/>
      <c r="DF27" s="16"/>
      <c r="DI27" s="13"/>
      <c r="DJ27" s="1"/>
      <c r="DK27" s="339">
        <v>404.15</v>
      </c>
      <c r="DL27" s="339">
        <v>758.2</v>
      </c>
      <c r="DM27" s="339">
        <v>328.88</v>
      </c>
      <c r="DN27" s="339"/>
      <c r="DO27" s="339"/>
      <c r="DP27" s="339"/>
      <c r="DQ27" s="339">
        <v>345.16</v>
      </c>
      <c r="DR27" s="339">
        <v>279</v>
      </c>
      <c r="DS27" s="11"/>
      <c r="DT27" s="339"/>
      <c r="DU27" s="11">
        <v>1864.24</v>
      </c>
      <c r="DV27" s="339">
        <v>103.91</v>
      </c>
      <c r="DW27" s="1"/>
      <c r="EJ27" s="1"/>
      <c r="EK27" s="18">
        <v>1</v>
      </c>
      <c r="EL27" s="18">
        <v>2</v>
      </c>
      <c r="EM27" s="18">
        <v>1</v>
      </c>
      <c r="EN27" s="18"/>
      <c r="EO27" s="18"/>
      <c r="EP27" s="18"/>
      <c r="EQ27" s="18">
        <v>1</v>
      </c>
      <c r="ER27" s="18">
        <v>1</v>
      </c>
      <c r="ES27" s="18"/>
      <c r="EU27" s="18">
        <v>2</v>
      </c>
      <c r="EV27" s="45">
        <v>2</v>
      </c>
      <c r="EW27" s="1"/>
      <c r="EX27" s="339">
        <v>404.15</v>
      </c>
      <c r="EY27" s="339">
        <v>758.2</v>
      </c>
      <c r="EZ27" s="339">
        <v>328.88</v>
      </c>
      <c r="FA27" s="339"/>
      <c r="FB27" s="339"/>
      <c r="FC27" s="339"/>
      <c r="FD27" s="339">
        <v>345.16</v>
      </c>
      <c r="FE27" s="339">
        <v>279</v>
      </c>
      <c r="FF27" s="339"/>
      <c r="FG27" s="11"/>
      <c r="FH27" s="339">
        <v>1864.24</v>
      </c>
      <c r="FI27" s="11">
        <v>103.91</v>
      </c>
      <c r="FJ27" s="337"/>
      <c r="FK27" s="339">
        <v>-195.22</v>
      </c>
      <c r="FL27" s="339"/>
      <c r="FM27" s="217"/>
      <c r="FN27" s="217"/>
      <c r="FO27" s="339"/>
      <c r="FP27" s="339"/>
      <c r="FQ27" s="184"/>
      <c r="FR27" s="184"/>
      <c r="FS27" s="11"/>
      <c r="FT27" s="217"/>
      <c r="FU27" s="339"/>
      <c r="FV27" s="184"/>
    </row>
    <row r="28" spans="1:178" ht="15.75" thickBot="1" x14ac:dyDescent="0.3">
      <c r="A28" s="28" t="s">
        <v>62</v>
      </c>
      <c r="B28" s="45" t="s">
        <v>147</v>
      </c>
      <c r="C28" s="1"/>
      <c r="D28" s="18">
        <v>8</v>
      </c>
      <c r="E28" s="18">
        <v>4</v>
      </c>
      <c r="F28" s="197">
        <v>5</v>
      </c>
      <c r="G28" s="98">
        <v>4</v>
      </c>
      <c r="H28" s="98">
        <v>4</v>
      </c>
      <c r="I28" s="98">
        <v>2</v>
      </c>
      <c r="J28" s="18">
        <v>5</v>
      </c>
      <c r="K28" s="18">
        <v>4</v>
      </c>
      <c r="L28" s="18">
        <v>4</v>
      </c>
      <c r="M28" s="18">
        <v>5</v>
      </c>
      <c r="N28" s="18">
        <v>5</v>
      </c>
      <c r="O28" s="18">
        <v>6</v>
      </c>
      <c r="P28" s="1"/>
      <c r="Q28" s="57">
        <v>2897.23</v>
      </c>
      <c r="R28" s="58"/>
      <c r="S28" s="58">
        <v>544.54</v>
      </c>
      <c r="T28" s="59">
        <f t="shared" si="0"/>
        <v>3441.77</v>
      </c>
      <c r="U28" s="57"/>
      <c r="V28" s="58">
        <v>3530.54</v>
      </c>
      <c r="W28" s="58">
        <v>390.22</v>
      </c>
      <c r="X28" s="59">
        <f t="shared" si="1"/>
        <v>3920.76</v>
      </c>
      <c r="Y28" s="57">
        <v>452.17</v>
      </c>
      <c r="Z28" s="58"/>
      <c r="AA28" s="58">
        <v>477.36</v>
      </c>
      <c r="AB28" s="59">
        <f t="shared" si="2"/>
        <v>929.53</v>
      </c>
      <c r="AC28" s="200">
        <v>1813.54</v>
      </c>
      <c r="AD28" s="202">
        <v>42.72</v>
      </c>
      <c r="AE28" s="201">
        <v>570.35</v>
      </c>
      <c r="AF28" s="184">
        <f t="shared" si="3"/>
        <v>2426.61</v>
      </c>
      <c r="AG28" s="201">
        <v>519.91999999999996</v>
      </c>
      <c r="AH28" s="202"/>
      <c r="AI28" s="201">
        <v>228.02</v>
      </c>
      <c r="AJ28" s="184">
        <f t="shared" si="4"/>
        <v>747.93999999999994</v>
      </c>
      <c r="AK28" s="218">
        <v>92.8</v>
      </c>
      <c r="AL28" s="11"/>
      <c r="AM28" s="11">
        <v>187.64</v>
      </c>
      <c r="AN28" s="184">
        <f t="shared" si="5"/>
        <v>280.44</v>
      </c>
      <c r="AO28" s="217">
        <v>930.08</v>
      </c>
      <c r="AP28" s="11"/>
      <c r="AQ28" s="11">
        <v>235.08</v>
      </c>
      <c r="AR28" s="184">
        <f t="shared" si="6"/>
        <v>1165.1600000000001</v>
      </c>
      <c r="AS28" s="217"/>
      <c r="AT28" s="11">
        <v>938.51</v>
      </c>
      <c r="AU28" s="11">
        <v>312.37</v>
      </c>
      <c r="AV28" s="184">
        <f t="shared" si="7"/>
        <v>1250.8800000000001</v>
      </c>
      <c r="AW28" s="217">
        <v>1516.86</v>
      </c>
      <c r="AX28" s="11"/>
      <c r="AY28" s="11">
        <v>607.88</v>
      </c>
      <c r="AZ28" s="184">
        <f t="shared" si="8"/>
        <v>2124.7399999999998</v>
      </c>
      <c r="BA28" s="217">
        <v>50</v>
      </c>
      <c r="BB28" s="11"/>
      <c r="BC28" s="11">
        <v>3658.86</v>
      </c>
      <c r="BD28" s="184">
        <f t="shared" si="9"/>
        <v>3708.86</v>
      </c>
      <c r="BE28" s="217">
        <v>9.7200000000000006</v>
      </c>
      <c r="BF28" s="11">
        <v>120.5</v>
      </c>
      <c r="BG28" s="11">
        <v>2647.66</v>
      </c>
      <c r="BH28" s="184">
        <f t="shared" si="10"/>
        <v>2777.8799999999997</v>
      </c>
      <c r="BI28" s="217">
        <v>21.37</v>
      </c>
      <c r="BJ28" s="11">
        <v>729.07</v>
      </c>
      <c r="BK28" s="11">
        <v>3908.97</v>
      </c>
      <c r="BL28" s="184">
        <f t="shared" si="11"/>
        <v>4659.41</v>
      </c>
      <c r="BM28" s="1"/>
      <c r="BN28" s="57"/>
      <c r="BO28" s="65"/>
      <c r="BP28" s="65"/>
      <c r="BQ28" s="59"/>
      <c r="BR28" s="57"/>
      <c r="BS28" s="65"/>
      <c r="BT28" s="65"/>
      <c r="BU28" s="59"/>
      <c r="BV28" s="57"/>
      <c r="BW28" s="65"/>
      <c r="BX28" s="65"/>
      <c r="BY28" s="59"/>
      <c r="BZ28" s="57"/>
      <c r="CA28" s="58"/>
      <c r="CB28" s="58"/>
      <c r="CC28" s="59"/>
      <c r="CD28" s="57"/>
      <c r="CE28" s="58"/>
      <c r="CF28" s="58"/>
      <c r="CG28" s="59"/>
      <c r="CK28" s="13"/>
      <c r="CL28" s="16"/>
      <c r="CO28" s="13"/>
      <c r="CP28" s="16"/>
      <c r="CS28" s="13"/>
      <c r="CT28" s="16"/>
      <c r="CW28" s="13"/>
      <c r="CX28" s="16"/>
      <c r="DA28" s="13"/>
      <c r="DF28" s="16"/>
      <c r="DI28" s="13"/>
      <c r="DJ28" s="1"/>
      <c r="DK28" s="339"/>
      <c r="DL28" s="339"/>
      <c r="DM28" s="339"/>
      <c r="DN28" s="339"/>
      <c r="DO28" s="339"/>
      <c r="DP28" s="339"/>
      <c r="DQ28" s="339"/>
      <c r="DR28" s="339"/>
      <c r="DS28" s="11"/>
      <c r="DT28" s="339"/>
      <c r="DU28" s="11"/>
      <c r="DV28" s="339"/>
      <c r="DW28" s="1"/>
      <c r="EJ28" s="1"/>
      <c r="EK28" s="18"/>
      <c r="EL28" s="18"/>
      <c r="EM28" s="18"/>
      <c r="EN28" s="18"/>
      <c r="EO28" s="18"/>
      <c r="EP28" s="18"/>
      <c r="EQ28" s="18"/>
      <c r="ER28" s="18"/>
      <c r="ES28" s="18"/>
      <c r="EU28" s="18"/>
      <c r="EW28" s="1"/>
      <c r="EX28" s="339"/>
      <c r="EY28" s="339"/>
      <c r="EZ28" s="339"/>
      <c r="FA28" s="339"/>
      <c r="FB28" s="339"/>
      <c r="FC28" s="339"/>
      <c r="FD28" s="339"/>
      <c r="FE28" s="339"/>
      <c r="FF28" s="339"/>
      <c r="FG28" s="11"/>
      <c r="FH28" s="339"/>
      <c r="FI28" s="11"/>
      <c r="FJ28" s="337"/>
      <c r="FK28" s="339">
        <v>-500</v>
      </c>
      <c r="FL28" s="339"/>
      <c r="FM28" s="217">
        <v>-1000</v>
      </c>
      <c r="FN28" s="217">
        <v>-500</v>
      </c>
      <c r="FO28" s="339">
        <v>-500</v>
      </c>
      <c r="FP28" s="339"/>
      <c r="FQ28" s="184">
        <v>-1000</v>
      </c>
      <c r="FR28" s="184">
        <v>-500</v>
      </c>
      <c r="FS28" s="11">
        <v>-500</v>
      </c>
      <c r="FT28" s="217"/>
      <c r="FU28" s="339">
        <v>-1000</v>
      </c>
      <c r="FV28" s="184">
        <v>-500</v>
      </c>
    </row>
    <row r="29" spans="1:178" ht="15.75" thickBot="1" x14ac:dyDescent="0.3">
      <c r="A29" s="28" t="s">
        <v>63</v>
      </c>
      <c r="B29" s="45" t="s">
        <v>147</v>
      </c>
      <c r="C29" s="1"/>
      <c r="D29" s="18">
        <v>3</v>
      </c>
      <c r="E29" s="18">
        <v>3</v>
      </c>
      <c r="F29" s="197">
        <v>7</v>
      </c>
      <c r="G29" s="98">
        <v>7</v>
      </c>
      <c r="H29" s="98">
        <v>5</v>
      </c>
      <c r="I29" s="98">
        <v>6</v>
      </c>
      <c r="J29" s="18">
        <v>6</v>
      </c>
      <c r="K29" s="18">
        <v>2</v>
      </c>
      <c r="L29" s="18">
        <v>6</v>
      </c>
      <c r="M29" s="18">
        <v>7</v>
      </c>
      <c r="N29" s="18">
        <v>8</v>
      </c>
      <c r="O29" s="18">
        <v>6</v>
      </c>
      <c r="P29" s="1"/>
      <c r="Q29" s="57">
        <v>2386.44</v>
      </c>
      <c r="R29" s="58"/>
      <c r="S29" s="58"/>
      <c r="T29" s="59">
        <f t="shared" si="0"/>
        <v>2386.44</v>
      </c>
      <c r="U29" s="57">
        <v>176.28</v>
      </c>
      <c r="V29" s="58"/>
      <c r="W29" s="58"/>
      <c r="X29" s="59">
        <f t="shared" si="1"/>
        <v>176.28</v>
      </c>
      <c r="Y29" s="57">
        <v>11785.33</v>
      </c>
      <c r="Z29" s="58">
        <v>99.53</v>
      </c>
      <c r="AA29" s="58"/>
      <c r="AB29" s="59">
        <f t="shared" si="2"/>
        <v>11884.86</v>
      </c>
      <c r="AC29" s="200">
        <v>6483.5</v>
      </c>
      <c r="AD29" s="201">
        <v>53.94</v>
      </c>
      <c r="AE29" s="201"/>
      <c r="AF29" s="184">
        <f t="shared" si="3"/>
        <v>6537.44</v>
      </c>
      <c r="AG29" s="201">
        <v>3941.34</v>
      </c>
      <c r="AH29" s="201"/>
      <c r="AI29" s="201">
        <v>89.86</v>
      </c>
      <c r="AJ29" s="184">
        <f t="shared" si="4"/>
        <v>4031.2000000000003</v>
      </c>
      <c r="AK29" s="218">
        <v>872.43</v>
      </c>
      <c r="AL29" s="11"/>
      <c r="AM29" s="11">
        <v>125.69</v>
      </c>
      <c r="AN29" s="184">
        <f t="shared" si="5"/>
        <v>998.11999999999989</v>
      </c>
      <c r="AO29" s="217">
        <v>756.82</v>
      </c>
      <c r="AP29" s="11">
        <v>36.9</v>
      </c>
      <c r="AQ29" s="11">
        <v>161.71</v>
      </c>
      <c r="AR29" s="184">
        <f t="shared" si="6"/>
        <v>955.43000000000006</v>
      </c>
      <c r="AS29" s="217">
        <v>255.01</v>
      </c>
      <c r="AT29" s="11"/>
      <c r="AU29" s="11">
        <v>81.849999999999994</v>
      </c>
      <c r="AV29" s="184">
        <f t="shared" si="7"/>
        <v>336.86</v>
      </c>
      <c r="AW29" s="217">
        <v>600.48</v>
      </c>
      <c r="AX29" s="11"/>
      <c r="AY29" s="11">
        <v>128.61000000000001</v>
      </c>
      <c r="AZ29" s="184">
        <f t="shared" si="8"/>
        <v>729.09</v>
      </c>
      <c r="BA29" s="217">
        <v>1192.3599999999999</v>
      </c>
      <c r="BB29" s="11"/>
      <c r="BC29" s="11">
        <v>159.47999999999999</v>
      </c>
      <c r="BD29" s="184">
        <f t="shared" si="9"/>
        <v>1351.84</v>
      </c>
      <c r="BE29" s="217">
        <v>2287.7800000000002</v>
      </c>
      <c r="BF29" s="11">
        <v>76.13</v>
      </c>
      <c r="BG29" s="11">
        <v>189.35</v>
      </c>
      <c r="BH29" s="184">
        <f t="shared" si="10"/>
        <v>2553.2600000000002</v>
      </c>
      <c r="BI29" s="217">
        <v>7503.47</v>
      </c>
      <c r="BJ29" s="11"/>
      <c r="BK29" s="11">
        <v>114.4</v>
      </c>
      <c r="BL29" s="184">
        <f t="shared" si="11"/>
        <v>7617.87</v>
      </c>
      <c r="BM29" s="1"/>
      <c r="BN29" s="57"/>
      <c r="BO29" s="65"/>
      <c r="BP29" s="65"/>
      <c r="BQ29" s="59"/>
      <c r="BR29" s="57"/>
      <c r="BS29" s="65"/>
      <c r="BT29" s="65"/>
      <c r="BU29" s="59"/>
      <c r="BV29" s="57"/>
      <c r="BW29" s="65"/>
      <c r="BX29" s="65"/>
      <c r="BY29" s="59"/>
      <c r="BZ29" s="57"/>
      <c r="CA29" s="58"/>
      <c r="CB29" s="58"/>
      <c r="CC29" s="59"/>
      <c r="CD29" s="57"/>
      <c r="CE29" s="58"/>
      <c r="CF29" s="58"/>
      <c r="CG29" s="59"/>
      <c r="CK29" s="13"/>
      <c r="CL29" s="16"/>
      <c r="CO29" s="13"/>
      <c r="CP29" s="16"/>
      <c r="CS29" s="13"/>
      <c r="CT29" s="16"/>
      <c r="CW29" s="13"/>
      <c r="CX29" s="16"/>
      <c r="DA29" s="13"/>
      <c r="DF29" s="16"/>
      <c r="DI29" s="13"/>
      <c r="DJ29" s="1"/>
      <c r="DK29" s="339"/>
      <c r="DL29" s="339"/>
      <c r="DM29" s="339"/>
      <c r="DN29" s="339"/>
      <c r="DO29" s="339"/>
      <c r="DP29" s="339"/>
      <c r="DQ29" s="339"/>
      <c r="DR29" s="339"/>
      <c r="DS29" s="11"/>
      <c r="DT29" s="339"/>
      <c r="DU29" s="11"/>
      <c r="DV29" s="339"/>
      <c r="DW29" s="1"/>
      <c r="EJ29" s="1"/>
      <c r="EK29" s="18"/>
      <c r="EL29" s="18"/>
      <c r="EM29" s="18"/>
      <c r="EN29" s="18"/>
      <c r="EO29" s="18"/>
      <c r="EP29" s="18"/>
      <c r="EQ29" s="18"/>
      <c r="ER29" s="18"/>
      <c r="ES29" s="18"/>
      <c r="EU29" s="18"/>
      <c r="EW29" s="1"/>
      <c r="EX29" s="339"/>
      <c r="EY29" s="339"/>
      <c r="EZ29" s="339"/>
      <c r="FA29" s="339"/>
      <c r="FB29" s="339"/>
      <c r="FC29" s="339"/>
      <c r="FD29" s="339"/>
      <c r="FE29" s="339"/>
      <c r="FF29" s="339"/>
      <c r="FG29" s="11"/>
      <c r="FH29" s="339"/>
      <c r="FI29" s="11"/>
      <c r="FJ29" s="337"/>
      <c r="FK29" s="339"/>
      <c r="FL29" s="339"/>
      <c r="FM29" s="217"/>
      <c r="FN29" s="217"/>
      <c r="FO29" s="339"/>
      <c r="FP29" s="339"/>
      <c r="FQ29" s="184"/>
      <c r="FR29" s="184"/>
      <c r="FS29" s="11"/>
      <c r="FT29" s="217"/>
      <c r="FU29" s="339"/>
      <c r="FV29" s="184"/>
    </row>
    <row r="30" spans="1:178" ht="15.75" thickBot="1" x14ac:dyDescent="0.3">
      <c r="A30" s="28" t="s">
        <v>64</v>
      </c>
      <c r="B30" s="45" t="s">
        <v>147</v>
      </c>
      <c r="C30" s="1"/>
      <c r="D30" s="18">
        <v>3</v>
      </c>
      <c r="E30" s="18">
        <v>2</v>
      </c>
      <c r="F30" s="197">
        <v>8</v>
      </c>
      <c r="G30" s="98">
        <v>4</v>
      </c>
      <c r="H30" s="98">
        <v>3</v>
      </c>
      <c r="I30" s="98">
        <v>1</v>
      </c>
      <c r="J30" s="18">
        <v>2</v>
      </c>
      <c r="K30" s="18">
        <v>1</v>
      </c>
      <c r="L30" s="18">
        <v>4</v>
      </c>
      <c r="M30" s="18">
        <v>2</v>
      </c>
      <c r="N30" s="18">
        <v>5</v>
      </c>
      <c r="O30" s="18">
        <v>6</v>
      </c>
      <c r="P30" s="1"/>
      <c r="Q30" s="57">
        <v>2088.33</v>
      </c>
      <c r="R30" s="58"/>
      <c r="S30" s="58"/>
      <c r="T30" s="59">
        <f t="shared" si="0"/>
        <v>2088.33</v>
      </c>
      <c r="U30" s="57">
        <v>21.3</v>
      </c>
      <c r="V30" s="58">
        <v>231.86</v>
      </c>
      <c r="W30" s="58"/>
      <c r="X30" s="59">
        <f t="shared" si="1"/>
        <v>253.16000000000003</v>
      </c>
      <c r="Y30" s="57">
        <v>2908.17</v>
      </c>
      <c r="Z30" s="58">
        <v>42.61</v>
      </c>
      <c r="AA30" s="58"/>
      <c r="AB30" s="59">
        <f t="shared" si="2"/>
        <v>2950.78</v>
      </c>
      <c r="AC30" s="200">
        <v>283.5</v>
      </c>
      <c r="AD30" s="201"/>
      <c r="AE30" s="201">
        <v>85.23</v>
      </c>
      <c r="AF30" s="184">
        <f t="shared" si="3"/>
        <v>368.73</v>
      </c>
      <c r="AG30" s="201">
        <v>811.76</v>
      </c>
      <c r="AH30" s="202"/>
      <c r="AI30" s="201"/>
      <c r="AJ30" s="184">
        <f t="shared" si="4"/>
        <v>811.76</v>
      </c>
      <c r="AK30" s="218"/>
      <c r="AL30" s="11">
        <v>68.92</v>
      </c>
      <c r="AM30" s="11"/>
      <c r="AN30" s="184">
        <f t="shared" si="5"/>
        <v>68.92</v>
      </c>
      <c r="AO30" s="217">
        <v>330.89</v>
      </c>
      <c r="AP30" s="11">
        <v>74.510000000000005</v>
      </c>
      <c r="AQ30" s="11"/>
      <c r="AR30" s="184">
        <f t="shared" si="6"/>
        <v>405.4</v>
      </c>
      <c r="AS30" s="217">
        <v>314.27999999999997</v>
      </c>
      <c r="AT30" s="11"/>
      <c r="AU30" s="11"/>
      <c r="AV30" s="184">
        <f t="shared" si="7"/>
        <v>314.27999999999997</v>
      </c>
      <c r="AW30" s="217">
        <v>831.82</v>
      </c>
      <c r="AX30" s="11"/>
      <c r="AY30" s="11"/>
      <c r="AZ30" s="184">
        <f t="shared" si="8"/>
        <v>831.82</v>
      </c>
      <c r="BA30" s="217">
        <v>490.12</v>
      </c>
      <c r="BB30" s="11"/>
      <c r="BC30" s="11"/>
      <c r="BD30" s="184">
        <f t="shared" si="9"/>
        <v>490.12</v>
      </c>
      <c r="BE30" s="217">
        <v>889.83</v>
      </c>
      <c r="BF30" s="11"/>
      <c r="BG30" s="11"/>
      <c r="BH30" s="184">
        <f t="shared" si="10"/>
        <v>889.83</v>
      </c>
      <c r="BI30" s="217">
        <v>1008.61</v>
      </c>
      <c r="BJ30" s="11">
        <v>8087.76</v>
      </c>
      <c r="BK30" s="11"/>
      <c r="BL30" s="184">
        <f t="shared" si="11"/>
        <v>9096.3700000000008</v>
      </c>
      <c r="BM30" s="1"/>
      <c r="BN30" s="57"/>
      <c r="BO30" s="65"/>
      <c r="BP30" s="65"/>
      <c r="BQ30" s="59"/>
      <c r="BR30" s="57"/>
      <c r="BS30" s="65"/>
      <c r="BT30" s="65"/>
      <c r="BU30" s="59"/>
      <c r="BV30" s="57"/>
      <c r="BW30" s="65"/>
      <c r="BX30" s="65"/>
      <c r="BY30" s="59"/>
      <c r="BZ30" s="57"/>
      <c r="CA30" s="58"/>
      <c r="CB30" s="58"/>
      <c r="CC30" s="59"/>
      <c r="CD30" s="57"/>
      <c r="CE30" s="58"/>
      <c r="CF30" s="58"/>
      <c r="CG30" s="59"/>
      <c r="CK30" s="13"/>
      <c r="CL30" s="16"/>
      <c r="CO30" s="13"/>
      <c r="CP30" s="16"/>
      <c r="CS30" s="13"/>
      <c r="CT30" s="16"/>
      <c r="CW30" s="13"/>
      <c r="CX30" s="16"/>
      <c r="DA30" s="13"/>
      <c r="DF30" s="16"/>
      <c r="DI30" s="13"/>
      <c r="DJ30" s="1"/>
      <c r="DK30" s="339"/>
      <c r="DL30" s="339"/>
      <c r="DM30" s="339"/>
      <c r="DN30" s="339"/>
      <c r="DO30" s="339"/>
      <c r="DP30" s="339"/>
      <c r="DQ30" s="339"/>
      <c r="DR30" s="339"/>
      <c r="DS30" s="11"/>
      <c r="DT30" s="339"/>
      <c r="DU30" s="11"/>
      <c r="DV30" s="339"/>
      <c r="DW30" s="1"/>
      <c r="EJ30" s="1"/>
      <c r="EK30" s="18"/>
      <c r="EL30" s="18"/>
      <c r="EM30" s="18"/>
      <c r="EN30" s="18"/>
      <c r="EO30" s="18"/>
      <c r="EP30" s="18"/>
      <c r="EQ30" s="18"/>
      <c r="ER30" s="18"/>
      <c r="ES30" s="18"/>
      <c r="EU30" s="18"/>
      <c r="EW30" s="1"/>
      <c r="EX30" s="339"/>
      <c r="EY30" s="339"/>
      <c r="EZ30" s="339"/>
      <c r="FA30" s="339"/>
      <c r="FB30" s="339"/>
      <c r="FC30" s="339"/>
      <c r="FD30" s="339"/>
      <c r="FE30" s="339"/>
      <c r="FF30" s="339"/>
      <c r="FG30" s="11"/>
      <c r="FH30" s="339"/>
      <c r="FI30" s="11"/>
      <c r="FJ30" s="337"/>
      <c r="FK30" s="339"/>
      <c r="FL30" s="339"/>
      <c r="FM30" s="217"/>
      <c r="FN30" s="217"/>
      <c r="FO30" s="339"/>
      <c r="FP30" s="339"/>
      <c r="FQ30" s="184"/>
      <c r="FR30" s="184"/>
      <c r="FS30" s="11"/>
      <c r="FT30" s="217"/>
      <c r="FU30" s="339"/>
      <c r="FV30" s="184"/>
    </row>
    <row r="31" spans="1:178" ht="15.75" thickBot="1" x14ac:dyDescent="0.3">
      <c r="A31" s="28" t="s">
        <v>65</v>
      </c>
      <c r="B31" s="45" t="s">
        <v>147</v>
      </c>
      <c r="C31" s="1"/>
      <c r="D31" s="18">
        <v>6</v>
      </c>
      <c r="E31" s="18">
        <v>8</v>
      </c>
      <c r="F31" s="197">
        <v>5</v>
      </c>
      <c r="G31" s="98">
        <v>6</v>
      </c>
      <c r="H31" s="98">
        <v>6</v>
      </c>
      <c r="I31" s="98">
        <v>7</v>
      </c>
      <c r="J31" s="18">
        <v>5</v>
      </c>
      <c r="K31" s="18">
        <v>5</v>
      </c>
      <c r="L31" s="18">
        <v>7</v>
      </c>
      <c r="M31" s="18">
        <v>6</v>
      </c>
      <c r="N31" s="18">
        <v>6</v>
      </c>
      <c r="O31" s="18">
        <v>2</v>
      </c>
      <c r="P31" s="1"/>
      <c r="Q31" s="57">
        <v>39.43</v>
      </c>
      <c r="R31" s="58"/>
      <c r="S31" s="58">
        <v>35713.410000000003</v>
      </c>
      <c r="T31" s="59">
        <f t="shared" si="0"/>
        <v>35752.840000000004</v>
      </c>
      <c r="U31" s="57">
        <v>242.22</v>
      </c>
      <c r="V31" s="58">
        <v>114.05</v>
      </c>
      <c r="W31" s="58">
        <v>40938.519999999997</v>
      </c>
      <c r="X31" s="59">
        <f t="shared" si="1"/>
        <v>41294.789999999994</v>
      </c>
      <c r="Y31" s="57">
        <v>1324.33</v>
      </c>
      <c r="Z31" s="58"/>
      <c r="AA31" s="58">
        <v>41067.040000000001</v>
      </c>
      <c r="AB31" s="59">
        <f t="shared" si="2"/>
        <v>42391.37</v>
      </c>
      <c r="AC31" s="200">
        <v>62.92</v>
      </c>
      <c r="AD31" s="201">
        <v>94.6</v>
      </c>
      <c r="AE31" s="201">
        <v>47698.28</v>
      </c>
      <c r="AF31" s="184">
        <f t="shared" si="3"/>
        <v>47855.799999999996</v>
      </c>
      <c r="AG31" s="201">
        <v>638.24</v>
      </c>
      <c r="AH31" s="201"/>
      <c r="AI31" s="201">
        <v>49256.82</v>
      </c>
      <c r="AJ31" s="184">
        <f t="shared" si="4"/>
        <v>49895.06</v>
      </c>
      <c r="AK31" s="218">
        <v>93.38</v>
      </c>
      <c r="AL31" s="11">
        <v>1124.24</v>
      </c>
      <c r="AM31" s="11">
        <v>50161.95</v>
      </c>
      <c r="AN31" s="184">
        <f t="shared" si="5"/>
        <v>51379.57</v>
      </c>
      <c r="AO31" s="217">
        <v>14.01</v>
      </c>
      <c r="AP31" s="11"/>
      <c r="AQ31" s="11">
        <v>50849.87</v>
      </c>
      <c r="AR31" s="184">
        <f t="shared" si="6"/>
        <v>50863.880000000005</v>
      </c>
      <c r="AS31" s="217">
        <v>933.58</v>
      </c>
      <c r="AT31" s="11"/>
      <c r="AU31" s="11">
        <v>50560.63</v>
      </c>
      <c r="AV31" s="184">
        <f t="shared" si="7"/>
        <v>51494.21</v>
      </c>
      <c r="AW31" s="217">
        <v>300.31</v>
      </c>
      <c r="AX31" s="11">
        <v>803.01</v>
      </c>
      <c r="AY31" s="11">
        <v>50596.25</v>
      </c>
      <c r="AZ31" s="184">
        <f t="shared" si="8"/>
        <v>51699.57</v>
      </c>
      <c r="BA31" s="217">
        <v>227.46</v>
      </c>
      <c r="BB31" s="11">
        <v>1154.05</v>
      </c>
      <c r="BC31" s="11">
        <v>51209.37</v>
      </c>
      <c r="BD31" s="184">
        <f t="shared" si="9"/>
        <v>52590.880000000005</v>
      </c>
      <c r="BE31" s="217">
        <v>56.66</v>
      </c>
      <c r="BF31" s="11">
        <v>728.74</v>
      </c>
      <c r="BG31" s="11">
        <v>51240.94</v>
      </c>
      <c r="BH31" s="184">
        <f t="shared" si="10"/>
        <v>52026.340000000004</v>
      </c>
      <c r="BI31" s="217">
        <v>0.83</v>
      </c>
      <c r="BJ31" s="11"/>
      <c r="BK31" s="11">
        <v>355.72</v>
      </c>
      <c r="BL31" s="184">
        <f t="shared" si="11"/>
        <v>356.55</v>
      </c>
      <c r="BM31" s="1"/>
      <c r="BN31" s="57"/>
      <c r="BO31" s="65"/>
      <c r="BP31" s="65"/>
      <c r="BQ31" s="59"/>
      <c r="BR31" s="57"/>
      <c r="BS31" s="65"/>
      <c r="BT31" s="65"/>
      <c r="BU31" s="59"/>
      <c r="BV31" s="57"/>
      <c r="BW31" s="65"/>
      <c r="BX31" s="65"/>
      <c r="BY31" s="59"/>
      <c r="BZ31" s="57"/>
      <c r="CA31" s="58"/>
      <c r="CB31" s="58"/>
      <c r="CC31" s="59"/>
      <c r="CD31" s="57"/>
      <c r="CE31" s="58"/>
      <c r="CF31" s="58"/>
      <c r="CG31" s="59"/>
      <c r="CK31" s="13"/>
      <c r="CL31" s="16"/>
      <c r="CO31" s="13"/>
      <c r="CP31" s="16"/>
      <c r="CS31" s="13"/>
      <c r="CT31" s="16"/>
      <c r="CW31" s="13"/>
      <c r="CX31" s="16"/>
      <c r="DA31" s="13"/>
      <c r="DF31" s="16"/>
      <c r="DI31" s="13"/>
      <c r="DJ31" s="1"/>
      <c r="DK31" s="339"/>
      <c r="DL31" s="339"/>
      <c r="DM31" s="339"/>
      <c r="DN31" s="339"/>
      <c r="DO31" s="339"/>
      <c r="DP31" s="339"/>
      <c r="DQ31" s="339"/>
      <c r="DR31" s="339">
        <v>934.44</v>
      </c>
      <c r="DS31" s="11"/>
      <c r="DT31" s="339"/>
      <c r="DU31" s="11"/>
      <c r="DV31" s="339">
        <v>50916.72</v>
      </c>
      <c r="DW31" s="1"/>
      <c r="EJ31" s="1"/>
      <c r="EK31" s="18"/>
      <c r="EL31" s="18"/>
      <c r="EM31" s="18"/>
      <c r="EN31" s="18"/>
      <c r="EO31" s="18"/>
      <c r="EP31" s="18"/>
      <c r="EQ31" s="18"/>
      <c r="ER31" s="18">
        <v>2</v>
      </c>
      <c r="ES31" s="18"/>
      <c r="EU31" s="18"/>
      <c r="EV31" s="45">
        <v>4</v>
      </c>
      <c r="EW31" s="1"/>
      <c r="EX31" s="339"/>
      <c r="EY31" s="339"/>
      <c r="EZ31" s="339"/>
      <c r="FA31" s="339"/>
      <c r="FB31" s="339"/>
      <c r="FC31" s="339"/>
      <c r="FD31" s="339"/>
      <c r="FE31" s="339">
        <v>934.44</v>
      </c>
      <c r="FF31" s="339"/>
      <c r="FG31" s="11"/>
      <c r="FH31" s="339"/>
      <c r="FI31" s="11">
        <v>50916.72</v>
      </c>
      <c r="FJ31" s="337"/>
      <c r="FK31" s="339"/>
      <c r="FL31" s="339"/>
      <c r="FM31" s="217"/>
      <c r="FN31" s="217"/>
      <c r="FO31" s="339"/>
      <c r="FP31" s="339"/>
      <c r="FQ31" s="184"/>
      <c r="FR31" s="184"/>
      <c r="FS31" s="11"/>
      <c r="FT31" s="217"/>
      <c r="FU31" s="339"/>
      <c r="FV31" s="184"/>
    </row>
    <row r="32" spans="1:178" ht="15.75" thickBot="1" x14ac:dyDescent="0.3">
      <c r="A32" s="28" t="s">
        <v>66</v>
      </c>
      <c r="B32" s="45" t="s">
        <v>147</v>
      </c>
      <c r="C32" s="1"/>
      <c r="D32" s="18">
        <v>3</v>
      </c>
      <c r="E32" s="18">
        <v>1</v>
      </c>
      <c r="F32" s="197">
        <v>2</v>
      </c>
      <c r="G32" s="98">
        <v>4</v>
      </c>
      <c r="H32" s="98">
        <v>4</v>
      </c>
      <c r="I32" s="98">
        <v>3</v>
      </c>
      <c r="J32" s="18">
        <v>3</v>
      </c>
      <c r="K32" s="18">
        <v>2</v>
      </c>
      <c r="L32" s="18">
        <v>4</v>
      </c>
      <c r="M32" s="18">
        <v>3</v>
      </c>
      <c r="N32" s="18">
        <v>5</v>
      </c>
      <c r="O32" s="18">
        <v>4</v>
      </c>
      <c r="P32" s="1"/>
      <c r="Q32" s="57">
        <v>326.17</v>
      </c>
      <c r="R32" s="58"/>
      <c r="S32" s="58">
        <v>319.98</v>
      </c>
      <c r="T32" s="59">
        <f t="shared" si="0"/>
        <v>646.15000000000009</v>
      </c>
      <c r="U32" s="57"/>
      <c r="V32" s="58"/>
      <c r="W32" s="58">
        <v>126.09</v>
      </c>
      <c r="X32" s="59">
        <f t="shared" si="1"/>
        <v>126.09</v>
      </c>
      <c r="Y32" s="57">
        <v>22.26</v>
      </c>
      <c r="Z32" s="58"/>
      <c r="AA32" s="58">
        <v>251.44</v>
      </c>
      <c r="AB32" s="59">
        <f t="shared" si="2"/>
        <v>273.7</v>
      </c>
      <c r="AC32" s="203">
        <v>478.28</v>
      </c>
      <c r="AD32" s="202">
        <v>175.68</v>
      </c>
      <c r="AE32" s="201"/>
      <c r="AF32" s="184">
        <f t="shared" si="3"/>
        <v>653.96</v>
      </c>
      <c r="AG32" s="201">
        <v>0.56000000000000005</v>
      </c>
      <c r="AH32" s="202">
        <v>422.79</v>
      </c>
      <c r="AI32" s="201"/>
      <c r="AJ32" s="184">
        <f t="shared" si="4"/>
        <v>423.35</v>
      </c>
      <c r="AK32" s="218"/>
      <c r="AL32" s="11"/>
      <c r="AM32" s="11">
        <v>500.94</v>
      </c>
      <c r="AN32" s="184">
        <f t="shared" si="5"/>
        <v>500.94</v>
      </c>
      <c r="AO32" s="217">
        <v>121.45</v>
      </c>
      <c r="AP32" s="11"/>
      <c r="AQ32" s="11">
        <v>233.28</v>
      </c>
      <c r="AR32" s="184">
        <f t="shared" si="6"/>
        <v>354.73</v>
      </c>
      <c r="AS32" s="217"/>
      <c r="AT32" s="11"/>
      <c r="AU32" s="11">
        <v>295.87</v>
      </c>
      <c r="AV32" s="184">
        <f t="shared" si="7"/>
        <v>295.87</v>
      </c>
      <c r="AW32" s="217">
        <v>207.84</v>
      </c>
      <c r="AX32" s="11"/>
      <c r="AY32" s="11">
        <v>334.84</v>
      </c>
      <c r="AZ32" s="184">
        <f t="shared" si="8"/>
        <v>542.67999999999995</v>
      </c>
      <c r="BA32" s="217"/>
      <c r="BB32" s="11"/>
      <c r="BC32" s="11">
        <v>1000.06</v>
      </c>
      <c r="BD32" s="184">
        <f t="shared" si="9"/>
        <v>1000.06</v>
      </c>
      <c r="BE32" s="217">
        <v>77.61</v>
      </c>
      <c r="BF32" s="11"/>
      <c r="BG32" s="11">
        <v>1661.01</v>
      </c>
      <c r="BH32" s="184">
        <f t="shared" si="10"/>
        <v>1738.62</v>
      </c>
      <c r="BI32" s="217"/>
      <c r="BJ32" s="11">
        <v>179.53</v>
      </c>
      <c r="BK32" s="11">
        <v>1870.85</v>
      </c>
      <c r="BL32" s="184">
        <f t="shared" si="11"/>
        <v>2050.38</v>
      </c>
      <c r="BM32" s="1"/>
      <c r="BN32" s="57"/>
      <c r="BO32" s="65"/>
      <c r="BP32" s="65"/>
      <c r="BQ32" s="59"/>
      <c r="BR32" s="57"/>
      <c r="BS32" s="65"/>
      <c r="BT32" s="65"/>
      <c r="BU32" s="59"/>
      <c r="BV32" s="57"/>
      <c r="BW32" s="65"/>
      <c r="BX32" s="65"/>
      <c r="BY32" s="59"/>
      <c r="BZ32" s="57"/>
      <c r="CA32" s="58"/>
      <c r="CB32" s="58"/>
      <c r="CC32" s="59"/>
      <c r="CD32" s="57"/>
      <c r="CE32" s="58"/>
      <c r="CF32" s="58"/>
      <c r="CG32" s="59"/>
      <c r="CK32" s="13"/>
      <c r="CL32" s="16"/>
      <c r="CO32" s="13"/>
      <c r="CP32" s="16"/>
      <c r="CS32" s="13"/>
      <c r="CT32" s="16"/>
      <c r="CW32" s="13"/>
      <c r="CX32" s="16"/>
      <c r="DA32" s="13"/>
      <c r="DF32" s="16"/>
      <c r="DI32" s="13"/>
      <c r="DJ32" s="1"/>
      <c r="DK32" s="339"/>
      <c r="DL32" s="339"/>
      <c r="DM32" s="339"/>
      <c r="DN32" s="339"/>
      <c r="DO32" s="339"/>
      <c r="DP32" s="339"/>
      <c r="DQ32" s="339"/>
      <c r="DR32" s="339"/>
      <c r="DS32" s="11"/>
      <c r="DT32" s="339"/>
      <c r="DU32" s="11"/>
      <c r="DV32" s="339"/>
      <c r="DW32" s="1"/>
      <c r="EJ32" s="1"/>
      <c r="EK32" s="18"/>
      <c r="EL32" s="18"/>
      <c r="EM32" s="18"/>
      <c r="EN32" s="18"/>
      <c r="EO32" s="18"/>
      <c r="EP32" s="18"/>
      <c r="EQ32" s="18"/>
      <c r="ER32" s="18"/>
      <c r="ES32" s="18"/>
      <c r="EU32" s="18"/>
      <c r="EW32" s="1"/>
      <c r="EX32" s="339"/>
      <c r="EY32" s="339"/>
      <c r="EZ32" s="339"/>
      <c r="FA32" s="339"/>
      <c r="FB32" s="339"/>
      <c r="FC32" s="339"/>
      <c r="FD32" s="339"/>
      <c r="FE32" s="339"/>
      <c r="FF32" s="339"/>
      <c r="FG32" s="11"/>
      <c r="FH32" s="339"/>
      <c r="FI32" s="11"/>
      <c r="FJ32" s="337"/>
      <c r="FK32" s="339"/>
      <c r="FL32" s="339"/>
      <c r="FM32" s="217"/>
      <c r="FN32" s="217"/>
      <c r="FO32" s="339"/>
      <c r="FP32" s="339"/>
      <c r="FQ32" s="184"/>
      <c r="FR32" s="184"/>
      <c r="FS32" s="11"/>
      <c r="FT32" s="217"/>
      <c r="FU32" s="339"/>
      <c r="FV32" s="184"/>
    </row>
    <row r="33" spans="1:178" ht="15.75" thickBot="1" x14ac:dyDescent="0.3">
      <c r="A33" s="28" t="s">
        <v>67</v>
      </c>
      <c r="B33" s="45" t="s">
        <v>147</v>
      </c>
      <c r="C33" s="1"/>
      <c r="D33" s="18">
        <v>1</v>
      </c>
      <c r="E33" s="18">
        <v>1</v>
      </c>
      <c r="F33" s="198"/>
      <c r="G33" s="98">
        <v>1</v>
      </c>
      <c r="H33" s="99">
        <v>1</v>
      </c>
      <c r="I33" s="98">
        <v>1</v>
      </c>
      <c r="J33" s="18">
        <v>1</v>
      </c>
      <c r="K33" s="18"/>
      <c r="L33" s="18">
        <v>1</v>
      </c>
      <c r="M33" s="18">
        <v>1</v>
      </c>
      <c r="N33" s="18"/>
      <c r="O33" s="18">
        <v>1</v>
      </c>
      <c r="P33" s="1"/>
      <c r="Q33" s="57">
        <v>27.35</v>
      </c>
      <c r="R33" s="58"/>
      <c r="S33" s="58"/>
      <c r="T33" s="59">
        <f t="shared" si="0"/>
        <v>27.35</v>
      </c>
      <c r="U33" s="57"/>
      <c r="V33" s="58">
        <v>55.7</v>
      </c>
      <c r="W33" s="58"/>
      <c r="X33" s="59">
        <f t="shared" si="1"/>
        <v>55.7</v>
      </c>
      <c r="Y33" s="57"/>
      <c r="Z33" s="58"/>
      <c r="AA33" s="58"/>
      <c r="AB33" s="59">
        <f t="shared" si="2"/>
        <v>0</v>
      </c>
      <c r="AC33" s="203">
        <v>28.35</v>
      </c>
      <c r="AD33" s="201"/>
      <c r="AE33" s="202"/>
      <c r="AF33" s="184">
        <f t="shared" si="3"/>
        <v>28.35</v>
      </c>
      <c r="AG33" s="202">
        <v>223.03</v>
      </c>
      <c r="AH33" s="202"/>
      <c r="AI33" s="202"/>
      <c r="AJ33" s="184">
        <f t="shared" si="4"/>
        <v>223.03</v>
      </c>
      <c r="AK33" s="218">
        <v>28.35</v>
      </c>
      <c r="AL33" s="11"/>
      <c r="AM33" s="11"/>
      <c r="AN33" s="184">
        <f t="shared" si="5"/>
        <v>28.35</v>
      </c>
      <c r="AO33" s="217"/>
      <c r="AP33" s="11">
        <v>56.7</v>
      </c>
      <c r="AQ33" s="11"/>
      <c r="AR33" s="184">
        <f t="shared" si="6"/>
        <v>56.7</v>
      </c>
      <c r="AS33" s="217"/>
      <c r="AT33" s="11"/>
      <c r="AU33" s="11"/>
      <c r="AV33" s="184">
        <f t="shared" si="7"/>
        <v>0</v>
      </c>
      <c r="AW33" s="217">
        <v>28.35</v>
      </c>
      <c r="AX33" s="11"/>
      <c r="AY33" s="11"/>
      <c r="AZ33" s="184">
        <f t="shared" si="8"/>
        <v>28.35</v>
      </c>
      <c r="BA33" s="217"/>
      <c r="BB33" s="11">
        <v>56.7</v>
      </c>
      <c r="BC33" s="11"/>
      <c r="BD33" s="184">
        <f t="shared" si="9"/>
        <v>56.7</v>
      </c>
      <c r="BE33" s="217"/>
      <c r="BF33" s="11"/>
      <c r="BG33" s="11"/>
      <c r="BH33" s="184">
        <f t="shared" si="10"/>
        <v>0</v>
      </c>
      <c r="BI33" s="217">
        <v>28.35</v>
      </c>
      <c r="BJ33" s="11"/>
      <c r="BK33" s="11"/>
      <c r="BL33" s="184">
        <f t="shared" si="11"/>
        <v>28.35</v>
      </c>
      <c r="BM33" s="1"/>
      <c r="BN33" s="57"/>
      <c r="BO33" s="65"/>
      <c r="BP33" s="65"/>
      <c r="BQ33" s="59"/>
      <c r="BR33" s="57"/>
      <c r="BS33" s="65"/>
      <c r="BT33" s="65"/>
      <c r="BU33" s="59"/>
      <c r="BV33" s="57"/>
      <c r="BW33" s="65"/>
      <c r="BX33" s="65"/>
      <c r="BY33" s="59"/>
      <c r="BZ33" s="57"/>
      <c r="CA33" s="58"/>
      <c r="CB33" s="58"/>
      <c r="CC33" s="59"/>
      <c r="CD33" s="57"/>
      <c r="CE33" s="58"/>
      <c r="CF33" s="58"/>
      <c r="CG33" s="59"/>
      <c r="CK33" s="13"/>
      <c r="CL33" s="16"/>
      <c r="CO33" s="13"/>
      <c r="CP33" s="16"/>
      <c r="CS33" s="13"/>
      <c r="CT33" s="16"/>
      <c r="CW33" s="13"/>
      <c r="CX33" s="16"/>
      <c r="DA33" s="13"/>
      <c r="DF33" s="16"/>
      <c r="DI33" s="13"/>
      <c r="DJ33" s="1"/>
      <c r="DK33" s="339"/>
      <c r="DL33" s="339"/>
      <c r="DM33" s="339"/>
      <c r="DN33" s="339"/>
      <c r="DO33" s="339"/>
      <c r="DP33" s="339"/>
      <c r="DQ33" s="339"/>
      <c r="DR33" s="339"/>
      <c r="DS33" s="11"/>
      <c r="DT33" s="339"/>
      <c r="DU33" s="11"/>
      <c r="DV33" s="339"/>
      <c r="DW33" s="1"/>
      <c r="EJ33" s="1"/>
      <c r="EK33" s="18"/>
      <c r="EL33" s="18"/>
      <c r="EM33" s="18"/>
      <c r="EN33" s="18"/>
      <c r="EO33" s="18"/>
      <c r="EP33" s="18"/>
      <c r="EQ33" s="18"/>
      <c r="ER33" s="18"/>
      <c r="ES33" s="18"/>
      <c r="EU33" s="18"/>
      <c r="EW33" s="1"/>
      <c r="EX33" s="339"/>
      <c r="EY33" s="339"/>
      <c r="EZ33" s="339"/>
      <c r="FA33" s="339"/>
      <c r="FB33" s="339"/>
      <c r="FC33" s="339"/>
      <c r="FD33" s="339"/>
      <c r="FE33" s="339"/>
      <c r="FF33" s="339"/>
      <c r="FG33" s="11"/>
      <c r="FH33" s="339"/>
      <c r="FI33" s="11"/>
      <c r="FJ33" s="337"/>
      <c r="FK33" s="339"/>
      <c r="FL33" s="339"/>
      <c r="FM33" s="217"/>
      <c r="FN33" s="217"/>
      <c r="FO33" s="339"/>
      <c r="FP33" s="339"/>
      <c r="FQ33" s="184"/>
      <c r="FR33" s="184"/>
      <c r="FS33" s="11"/>
      <c r="FT33" s="217"/>
      <c r="FU33" s="339"/>
      <c r="FV33" s="184"/>
    </row>
    <row r="34" spans="1:178" ht="15.75" thickBot="1" x14ac:dyDescent="0.3">
      <c r="A34" s="28" t="s">
        <v>68</v>
      </c>
      <c r="B34" s="45" t="s">
        <v>147</v>
      </c>
      <c r="C34" s="1"/>
      <c r="D34" s="18"/>
      <c r="E34" s="18"/>
      <c r="F34" s="197"/>
      <c r="G34" s="100"/>
      <c r="H34" s="99"/>
      <c r="I34" s="99"/>
      <c r="J34" s="18">
        <v>1</v>
      </c>
      <c r="K34" s="18"/>
      <c r="L34" s="18">
        <v>2</v>
      </c>
      <c r="M34" s="18">
        <v>2</v>
      </c>
      <c r="N34" s="18">
        <v>2</v>
      </c>
      <c r="O34" s="18">
        <v>1</v>
      </c>
      <c r="P34" s="1"/>
      <c r="Q34" s="57"/>
      <c r="R34" s="58"/>
      <c r="S34" s="58"/>
      <c r="T34" s="59">
        <f t="shared" si="0"/>
        <v>0</v>
      </c>
      <c r="U34" s="57"/>
      <c r="V34" s="58"/>
      <c r="W34" s="58"/>
      <c r="X34" s="59">
        <f t="shared" si="1"/>
        <v>0</v>
      </c>
      <c r="Y34" s="57"/>
      <c r="Z34" s="58"/>
      <c r="AA34" s="58"/>
      <c r="AB34" s="59">
        <f t="shared" si="2"/>
        <v>0</v>
      </c>
      <c r="AC34" s="203"/>
      <c r="AD34" s="202"/>
      <c r="AE34" s="202"/>
      <c r="AF34" s="184">
        <f t="shared" si="3"/>
        <v>0</v>
      </c>
      <c r="AG34" s="202"/>
      <c r="AH34" s="202"/>
      <c r="AI34" s="202"/>
      <c r="AJ34" s="184">
        <f t="shared" si="4"/>
        <v>0</v>
      </c>
      <c r="AK34" s="218"/>
      <c r="AL34" s="11"/>
      <c r="AM34" s="11"/>
      <c r="AN34" s="184">
        <f t="shared" si="5"/>
        <v>0</v>
      </c>
      <c r="AO34" s="217">
        <v>9.5</v>
      </c>
      <c r="AP34" s="11"/>
      <c r="AQ34" s="11"/>
      <c r="AR34" s="184">
        <f t="shared" si="6"/>
        <v>9.5</v>
      </c>
      <c r="AS34" s="217"/>
      <c r="AT34" s="11"/>
      <c r="AU34" s="11"/>
      <c r="AV34" s="184">
        <f t="shared" si="7"/>
        <v>0</v>
      </c>
      <c r="AW34" s="217">
        <v>29.16</v>
      </c>
      <c r="AX34" s="11"/>
      <c r="AY34" s="11"/>
      <c r="AZ34" s="184">
        <f t="shared" si="8"/>
        <v>29.16</v>
      </c>
      <c r="BA34" s="217"/>
      <c r="BB34" s="11">
        <v>54.51</v>
      </c>
      <c r="BC34" s="11"/>
      <c r="BD34" s="184">
        <f t="shared" si="9"/>
        <v>54.51</v>
      </c>
      <c r="BE34" s="217"/>
      <c r="BF34" s="11"/>
      <c r="BG34" s="11">
        <v>97.19</v>
      </c>
      <c r="BH34" s="184">
        <f t="shared" si="10"/>
        <v>97.19</v>
      </c>
      <c r="BI34" s="217"/>
      <c r="BJ34" s="11"/>
      <c r="BK34" s="11">
        <v>68.69</v>
      </c>
      <c r="BL34" s="184">
        <f t="shared" si="11"/>
        <v>68.69</v>
      </c>
      <c r="BM34" s="1"/>
      <c r="BN34" s="57"/>
      <c r="BO34" s="65"/>
      <c r="BP34" s="65"/>
      <c r="BQ34" s="59"/>
      <c r="BR34" s="57"/>
      <c r="BS34" s="65"/>
      <c r="BT34" s="65"/>
      <c r="BU34" s="59"/>
      <c r="BV34" s="57"/>
      <c r="BW34" s="65"/>
      <c r="BX34" s="65"/>
      <c r="BY34" s="59"/>
      <c r="BZ34" s="57"/>
      <c r="CA34" s="58"/>
      <c r="CB34" s="58"/>
      <c r="CC34" s="59"/>
      <c r="CD34" s="57"/>
      <c r="CE34" s="58"/>
      <c r="CF34" s="58"/>
      <c r="CG34" s="59"/>
      <c r="CK34" s="13"/>
      <c r="CL34" s="16"/>
      <c r="CO34" s="13"/>
      <c r="CP34" s="16"/>
      <c r="CS34" s="13"/>
      <c r="CT34" s="16"/>
      <c r="CW34" s="13"/>
      <c r="CX34" s="16"/>
      <c r="DA34" s="13"/>
      <c r="DF34" s="16"/>
      <c r="DI34" s="13"/>
      <c r="DJ34" s="1"/>
      <c r="DK34" s="339"/>
      <c r="DL34" s="339"/>
      <c r="DM34" s="339"/>
      <c r="DN34" s="339"/>
      <c r="DO34" s="339"/>
      <c r="DP34" s="339"/>
      <c r="DQ34" s="339"/>
      <c r="DR34" s="339"/>
      <c r="DS34" s="11"/>
      <c r="DT34" s="339"/>
      <c r="DU34" s="11"/>
      <c r="DV34" s="339"/>
      <c r="DW34" s="1"/>
      <c r="EJ34" s="1"/>
      <c r="EK34" s="18"/>
      <c r="EL34" s="18"/>
      <c r="EM34" s="18"/>
      <c r="EN34" s="18"/>
      <c r="EO34" s="18"/>
      <c r="EP34" s="18"/>
      <c r="EQ34" s="18"/>
      <c r="ER34" s="18"/>
      <c r="ES34" s="18"/>
      <c r="EU34" s="18"/>
      <c r="EW34" s="1"/>
      <c r="EX34" s="339"/>
      <c r="EY34" s="339"/>
      <c r="EZ34" s="339"/>
      <c r="FA34" s="339"/>
      <c r="FB34" s="339"/>
      <c r="FC34" s="339"/>
      <c r="FD34" s="339"/>
      <c r="FE34" s="339"/>
      <c r="FF34" s="339"/>
      <c r="FG34" s="11"/>
      <c r="FH34" s="339"/>
      <c r="FI34" s="11"/>
      <c r="FJ34" s="337"/>
      <c r="FK34" s="339"/>
      <c r="FL34" s="339"/>
      <c r="FM34" s="217"/>
      <c r="FN34" s="217"/>
      <c r="FO34" s="339"/>
      <c r="FP34" s="339"/>
      <c r="FQ34" s="184"/>
      <c r="FR34" s="184"/>
      <c r="FS34" s="11"/>
      <c r="FT34" s="217"/>
      <c r="FU34" s="339"/>
      <c r="FV34" s="184"/>
    </row>
    <row r="35" spans="1:178" ht="15.75" thickBot="1" x14ac:dyDescent="0.3">
      <c r="A35" s="28" t="s">
        <v>69</v>
      </c>
      <c r="B35" s="45" t="s">
        <v>147</v>
      </c>
      <c r="C35" s="1"/>
      <c r="D35" s="18">
        <v>14</v>
      </c>
      <c r="E35" s="18">
        <v>20</v>
      </c>
      <c r="F35" s="197">
        <v>18</v>
      </c>
      <c r="G35" s="98">
        <v>21</v>
      </c>
      <c r="H35" s="98">
        <v>16</v>
      </c>
      <c r="I35" s="98">
        <v>13</v>
      </c>
      <c r="J35" s="18">
        <v>15</v>
      </c>
      <c r="K35" s="18">
        <v>12</v>
      </c>
      <c r="L35" s="18">
        <v>16</v>
      </c>
      <c r="M35" s="18">
        <v>16</v>
      </c>
      <c r="N35" s="18">
        <v>21</v>
      </c>
      <c r="O35" s="18">
        <v>17</v>
      </c>
      <c r="P35" s="1"/>
      <c r="Q35" s="57">
        <v>3784.24</v>
      </c>
      <c r="R35" s="58">
        <v>1453.29</v>
      </c>
      <c r="S35" s="58">
        <v>1276.69</v>
      </c>
      <c r="T35" s="59">
        <f t="shared" si="0"/>
        <v>6514.2199999999993</v>
      </c>
      <c r="U35" s="57">
        <v>6722.8</v>
      </c>
      <c r="V35" s="58">
        <v>4349.3</v>
      </c>
      <c r="W35" s="58">
        <v>6430.62</v>
      </c>
      <c r="X35" s="59">
        <f t="shared" si="1"/>
        <v>17502.72</v>
      </c>
      <c r="Y35" s="57">
        <v>31132.32</v>
      </c>
      <c r="Z35" s="58">
        <v>1832.82</v>
      </c>
      <c r="AA35" s="58">
        <v>5480.29</v>
      </c>
      <c r="AB35" s="59">
        <f t="shared" si="2"/>
        <v>38445.43</v>
      </c>
      <c r="AC35" s="200">
        <v>3895.67</v>
      </c>
      <c r="AD35" s="201">
        <v>5154.1099999999997</v>
      </c>
      <c r="AE35" s="201">
        <v>10113.14</v>
      </c>
      <c r="AF35" s="184">
        <f t="shared" si="3"/>
        <v>19162.919999999998</v>
      </c>
      <c r="AG35" s="201">
        <v>595.79999999999995</v>
      </c>
      <c r="AH35" s="201">
        <v>859.56</v>
      </c>
      <c r="AI35" s="201">
        <v>16574.03</v>
      </c>
      <c r="AJ35" s="184">
        <f t="shared" si="4"/>
        <v>18029.39</v>
      </c>
      <c r="AK35" s="218">
        <v>2882.32</v>
      </c>
      <c r="AL35" s="11">
        <v>303.58</v>
      </c>
      <c r="AM35" s="11">
        <v>208.38</v>
      </c>
      <c r="AN35" s="184">
        <f t="shared" si="5"/>
        <v>3394.28</v>
      </c>
      <c r="AO35" s="217">
        <v>1382.52</v>
      </c>
      <c r="AP35" s="11">
        <v>334.05</v>
      </c>
      <c r="AQ35" s="11">
        <v>521.46</v>
      </c>
      <c r="AR35" s="184">
        <f t="shared" si="6"/>
        <v>2238.0299999999997</v>
      </c>
      <c r="AS35" s="217">
        <v>478.73</v>
      </c>
      <c r="AT35" s="11">
        <v>25.7</v>
      </c>
      <c r="AU35" s="11">
        <v>429.09</v>
      </c>
      <c r="AV35" s="184">
        <f t="shared" si="7"/>
        <v>933.52</v>
      </c>
      <c r="AW35" s="217">
        <v>1263.9100000000001</v>
      </c>
      <c r="AX35" s="11">
        <v>103.54</v>
      </c>
      <c r="AY35" s="11">
        <v>497.88</v>
      </c>
      <c r="AZ35" s="184">
        <f t="shared" si="8"/>
        <v>1865.33</v>
      </c>
      <c r="BA35" s="217">
        <v>1461.36</v>
      </c>
      <c r="BB35" s="11">
        <v>487.78</v>
      </c>
      <c r="BC35" s="11">
        <v>674.1</v>
      </c>
      <c r="BD35" s="184">
        <f t="shared" si="9"/>
        <v>2623.24</v>
      </c>
      <c r="BE35" s="217">
        <v>2771.44</v>
      </c>
      <c r="BF35" s="11">
        <v>2240.37</v>
      </c>
      <c r="BG35" s="11">
        <v>340.89</v>
      </c>
      <c r="BH35" s="184">
        <f t="shared" si="10"/>
        <v>5352.7</v>
      </c>
      <c r="BI35" s="217">
        <v>1508.49</v>
      </c>
      <c r="BJ35" s="11">
        <v>735.45</v>
      </c>
      <c r="BK35" s="11">
        <v>393.15</v>
      </c>
      <c r="BL35" s="184">
        <f t="shared" si="11"/>
        <v>2637.09</v>
      </c>
      <c r="BM35" s="1"/>
      <c r="BN35" s="57"/>
      <c r="BO35" s="65"/>
      <c r="BP35" s="65"/>
      <c r="BQ35" s="59"/>
      <c r="BR35" s="57"/>
      <c r="BS35" s="65"/>
      <c r="BT35" s="65"/>
      <c r="BU35" s="59"/>
      <c r="BV35" s="57"/>
      <c r="BW35" s="65"/>
      <c r="BX35" s="65"/>
      <c r="BY35" s="59"/>
      <c r="BZ35" s="57"/>
      <c r="CA35" s="58"/>
      <c r="CB35" s="58"/>
      <c r="CC35" s="59"/>
      <c r="CD35" s="57"/>
      <c r="CE35" s="58"/>
      <c r="CF35" s="58"/>
      <c r="CG35" s="59"/>
      <c r="CK35" s="13"/>
      <c r="CL35" s="16"/>
      <c r="CO35" s="13"/>
      <c r="CP35" s="16"/>
      <c r="CS35" s="13"/>
      <c r="CT35" s="16"/>
      <c r="CW35" s="13"/>
      <c r="CX35" s="16"/>
      <c r="DA35" s="13"/>
      <c r="DF35" s="16"/>
      <c r="DI35" s="13"/>
      <c r="DJ35" s="1"/>
      <c r="DK35" s="339">
        <v>147.94</v>
      </c>
      <c r="DL35" s="339"/>
      <c r="DM35" s="339"/>
      <c r="DN35" s="339">
        <v>233.49</v>
      </c>
      <c r="DO35" s="339">
        <v>398.39</v>
      </c>
      <c r="DP35" s="339">
        <v>5074.41</v>
      </c>
      <c r="DQ35" s="339"/>
      <c r="DR35" s="339">
        <v>0</v>
      </c>
      <c r="DS35" s="11"/>
      <c r="DT35" s="339"/>
      <c r="DU35" s="11"/>
      <c r="DV35" s="339"/>
      <c r="DW35" s="1"/>
      <c r="EJ35" s="1"/>
      <c r="EK35" s="18">
        <v>1</v>
      </c>
      <c r="EL35" s="18"/>
      <c r="EM35" s="18"/>
      <c r="EN35" s="18">
        <v>1</v>
      </c>
      <c r="EO35" s="18">
        <v>1</v>
      </c>
      <c r="EP35" s="18">
        <v>5</v>
      </c>
      <c r="EQ35" s="18"/>
      <c r="ER35" s="18">
        <v>1</v>
      </c>
      <c r="ES35" s="18"/>
      <c r="EU35" s="18"/>
      <c r="EW35" s="1"/>
      <c r="EX35" s="339">
        <v>147.94</v>
      </c>
      <c r="EY35" s="339"/>
      <c r="EZ35" s="339"/>
      <c r="FA35" s="339">
        <v>233.49</v>
      </c>
      <c r="FB35" s="339">
        <v>398.39</v>
      </c>
      <c r="FC35" s="339">
        <v>5074.41</v>
      </c>
      <c r="FD35" s="339"/>
      <c r="FE35" s="339">
        <v>0</v>
      </c>
      <c r="FF35" s="339"/>
      <c r="FG35" s="11"/>
      <c r="FH35" s="339"/>
      <c r="FI35" s="11"/>
      <c r="FJ35" s="337"/>
      <c r="FK35" s="339"/>
      <c r="FL35" s="339">
        <v>-119.44</v>
      </c>
      <c r="FM35" s="217"/>
      <c r="FN35" s="217"/>
      <c r="FO35" s="339"/>
      <c r="FP35" s="339"/>
      <c r="FQ35" s="184"/>
      <c r="FR35" s="184"/>
      <c r="FS35" s="11"/>
      <c r="FT35" s="217"/>
      <c r="FU35" s="339"/>
      <c r="FV35" s="184"/>
    </row>
    <row r="36" spans="1:178" ht="15.75" thickBot="1" x14ac:dyDescent="0.3">
      <c r="A36" s="28" t="s">
        <v>70</v>
      </c>
      <c r="B36" s="45" t="s">
        <v>147</v>
      </c>
      <c r="C36" s="1"/>
      <c r="D36" s="18">
        <v>1</v>
      </c>
      <c r="E36" s="18"/>
      <c r="F36" s="197">
        <v>1</v>
      </c>
      <c r="G36" s="98">
        <v>2</v>
      </c>
      <c r="H36" s="99"/>
      <c r="I36" s="99">
        <v>4</v>
      </c>
      <c r="J36" s="18">
        <v>1</v>
      </c>
      <c r="K36" s="18"/>
      <c r="L36" s="18">
        <v>1</v>
      </c>
      <c r="M36" s="18">
        <v>2</v>
      </c>
      <c r="N36" s="18">
        <v>1</v>
      </c>
      <c r="O36" s="18">
        <v>1</v>
      </c>
      <c r="P36" s="1"/>
      <c r="Q36" s="57">
        <v>41.73</v>
      </c>
      <c r="R36" s="58"/>
      <c r="S36" s="58"/>
      <c r="T36" s="59">
        <f t="shared" si="0"/>
        <v>41.73</v>
      </c>
      <c r="U36" s="57"/>
      <c r="V36" s="58"/>
      <c r="W36" s="58"/>
      <c r="X36" s="59">
        <f t="shared" si="1"/>
        <v>0</v>
      </c>
      <c r="Y36" s="57">
        <v>21</v>
      </c>
      <c r="Z36" s="58"/>
      <c r="AA36" s="58"/>
      <c r="AB36" s="59">
        <f t="shared" si="2"/>
        <v>21</v>
      </c>
      <c r="AC36" s="200">
        <v>141.41</v>
      </c>
      <c r="AD36" s="202">
        <v>42</v>
      </c>
      <c r="AE36" s="202"/>
      <c r="AF36" s="184">
        <f t="shared" si="3"/>
        <v>183.41</v>
      </c>
      <c r="AG36" s="202"/>
      <c r="AH36" s="202"/>
      <c r="AI36" s="202"/>
      <c r="AJ36" s="184">
        <f t="shared" si="4"/>
        <v>0</v>
      </c>
      <c r="AK36" s="218">
        <v>95.39</v>
      </c>
      <c r="AL36" s="11"/>
      <c r="AM36" s="11"/>
      <c r="AN36" s="184">
        <f t="shared" si="5"/>
        <v>95.39</v>
      </c>
      <c r="AO36" s="217"/>
      <c r="AP36" s="11">
        <v>22</v>
      </c>
      <c r="AQ36" s="11"/>
      <c r="AR36" s="184">
        <f t="shared" si="6"/>
        <v>22</v>
      </c>
      <c r="AS36" s="217"/>
      <c r="AT36" s="11"/>
      <c r="AU36" s="11"/>
      <c r="AV36" s="184">
        <f t="shared" si="7"/>
        <v>0</v>
      </c>
      <c r="AW36" s="217">
        <v>21</v>
      </c>
      <c r="AX36" s="11"/>
      <c r="AY36" s="11"/>
      <c r="AZ36" s="184">
        <f t="shared" si="8"/>
        <v>21</v>
      </c>
      <c r="BA36" s="217">
        <v>25.13</v>
      </c>
      <c r="BB36" s="11"/>
      <c r="BC36" s="11"/>
      <c r="BD36" s="184">
        <f t="shared" si="9"/>
        <v>25.13</v>
      </c>
      <c r="BE36" s="217">
        <v>50.96</v>
      </c>
      <c r="BF36" s="11"/>
      <c r="BG36" s="11"/>
      <c r="BH36" s="184">
        <f t="shared" si="10"/>
        <v>50.96</v>
      </c>
      <c r="BI36" s="217">
        <v>0.84</v>
      </c>
      <c r="BJ36" s="11"/>
      <c r="BK36" s="11"/>
      <c r="BL36" s="184">
        <f t="shared" si="11"/>
        <v>0.84</v>
      </c>
      <c r="BM36" s="1"/>
      <c r="BN36" s="57"/>
      <c r="BO36" s="65"/>
      <c r="BP36" s="65"/>
      <c r="BQ36" s="59"/>
      <c r="BR36" s="57"/>
      <c r="BS36" s="65"/>
      <c r="BT36" s="65"/>
      <c r="BU36" s="59"/>
      <c r="BV36" s="57"/>
      <c r="BW36" s="65"/>
      <c r="BX36" s="65"/>
      <c r="BY36" s="59"/>
      <c r="BZ36" s="57"/>
      <c r="CA36" s="58"/>
      <c r="CB36" s="58"/>
      <c r="CC36" s="59"/>
      <c r="CD36" s="57"/>
      <c r="CE36" s="58"/>
      <c r="CF36" s="58"/>
      <c r="CG36" s="59"/>
      <c r="CK36" s="13"/>
      <c r="CL36" s="16"/>
      <c r="CO36" s="13"/>
      <c r="CP36" s="16"/>
      <c r="CS36" s="13"/>
      <c r="CT36" s="16"/>
      <c r="CW36" s="13"/>
      <c r="CX36" s="16"/>
      <c r="DA36" s="13"/>
      <c r="DF36" s="16"/>
      <c r="DI36" s="13"/>
      <c r="DJ36" s="1"/>
      <c r="DK36" s="339"/>
      <c r="DL36" s="339"/>
      <c r="DM36" s="339"/>
      <c r="DN36" s="339"/>
      <c r="DO36" s="339"/>
      <c r="DP36" s="339"/>
      <c r="DQ36" s="339"/>
      <c r="DR36" s="339"/>
      <c r="DS36" s="11"/>
      <c r="DT36" s="339"/>
      <c r="DU36" s="11"/>
      <c r="DV36" s="339"/>
      <c r="DW36" s="1"/>
      <c r="EJ36" s="1"/>
      <c r="EK36" s="18"/>
      <c r="EL36" s="18"/>
      <c r="EM36" s="18"/>
      <c r="EN36" s="18"/>
      <c r="EO36" s="18"/>
      <c r="EP36" s="18"/>
      <c r="EQ36" s="18"/>
      <c r="ER36" s="18"/>
      <c r="ES36" s="18"/>
      <c r="EU36" s="18"/>
      <c r="EW36" s="1"/>
      <c r="EX36" s="339"/>
      <c r="EY36" s="339"/>
      <c r="EZ36" s="339"/>
      <c r="FA36" s="339"/>
      <c r="FB36" s="339"/>
      <c r="FC36" s="339"/>
      <c r="FD36" s="339"/>
      <c r="FE36" s="339"/>
      <c r="FF36" s="339"/>
      <c r="FG36" s="11"/>
      <c r="FH36" s="339"/>
      <c r="FI36" s="11"/>
      <c r="FJ36" s="337"/>
      <c r="FK36" s="339"/>
      <c r="FL36" s="339"/>
      <c r="FM36" s="217"/>
      <c r="FN36" s="217"/>
      <c r="FO36" s="339"/>
      <c r="FP36" s="339"/>
      <c r="FQ36" s="184"/>
      <c r="FR36" s="184"/>
      <c r="FS36" s="11"/>
      <c r="FT36" s="217"/>
      <c r="FU36" s="339"/>
      <c r="FV36" s="184"/>
    </row>
    <row r="37" spans="1:178" ht="15.75" thickBot="1" x14ac:dyDescent="0.3">
      <c r="A37" s="28" t="s">
        <v>71</v>
      </c>
      <c r="B37" s="45" t="s">
        <v>147</v>
      </c>
      <c r="C37" s="1"/>
      <c r="D37" s="18">
        <v>14</v>
      </c>
      <c r="E37" s="18">
        <v>22</v>
      </c>
      <c r="F37" s="197">
        <v>7</v>
      </c>
      <c r="G37" s="98">
        <v>17</v>
      </c>
      <c r="H37" s="98">
        <v>7</v>
      </c>
      <c r="I37" s="98">
        <v>10</v>
      </c>
      <c r="J37" s="18">
        <v>25</v>
      </c>
      <c r="K37" s="18">
        <v>21</v>
      </c>
      <c r="L37" s="18">
        <v>11</v>
      </c>
      <c r="M37" s="18">
        <v>6</v>
      </c>
      <c r="N37" s="18">
        <v>24</v>
      </c>
      <c r="O37" s="18">
        <v>2</v>
      </c>
      <c r="P37" s="1"/>
      <c r="Q37" s="57">
        <v>815.99</v>
      </c>
      <c r="R37" s="58"/>
      <c r="S37" s="58">
        <v>1348.33</v>
      </c>
      <c r="T37" s="59">
        <f t="shared" si="0"/>
        <v>2164.3199999999997</v>
      </c>
      <c r="U37" s="57">
        <v>13793.41</v>
      </c>
      <c r="V37" s="58">
        <v>1015.43</v>
      </c>
      <c r="W37" s="58">
        <v>385.14</v>
      </c>
      <c r="X37" s="59">
        <f t="shared" si="1"/>
        <v>15193.98</v>
      </c>
      <c r="Y37" s="57">
        <v>4737.88</v>
      </c>
      <c r="Z37" s="58">
        <v>38.53</v>
      </c>
      <c r="AA37" s="58">
        <v>651.59</v>
      </c>
      <c r="AB37" s="59">
        <f t="shared" si="2"/>
        <v>5428</v>
      </c>
      <c r="AC37" s="200">
        <v>7885.19</v>
      </c>
      <c r="AD37" s="201"/>
      <c r="AE37" s="201"/>
      <c r="AF37" s="184">
        <f t="shared" si="3"/>
        <v>7885.19</v>
      </c>
      <c r="AG37" s="201">
        <v>288.10000000000002</v>
      </c>
      <c r="AH37" s="202">
        <v>1460.64</v>
      </c>
      <c r="AI37" s="201"/>
      <c r="AJ37" s="184">
        <f t="shared" si="4"/>
        <v>1748.7400000000002</v>
      </c>
      <c r="AK37" s="218">
        <v>4160.18</v>
      </c>
      <c r="AL37" s="11">
        <v>336.51</v>
      </c>
      <c r="AM37" s="11"/>
      <c r="AN37" s="184">
        <f t="shared" si="5"/>
        <v>4496.6900000000005</v>
      </c>
      <c r="AO37" s="217">
        <v>1752.35</v>
      </c>
      <c r="AP37" s="11">
        <v>7169.74</v>
      </c>
      <c r="AQ37" s="11">
        <v>353.15</v>
      </c>
      <c r="AR37" s="184">
        <f t="shared" si="6"/>
        <v>9275.24</v>
      </c>
      <c r="AS37" s="217">
        <v>2278.0100000000002</v>
      </c>
      <c r="AT37" s="11">
        <v>3209.63</v>
      </c>
      <c r="AU37" s="11">
        <v>387.7</v>
      </c>
      <c r="AV37" s="184">
        <f t="shared" si="7"/>
        <v>5875.34</v>
      </c>
      <c r="AW37" s="217">
        <v>1213.57</v>
      </c>
      <c r="AX37" s="11">
        <v>26.48</v>
      </c>
      <c r="AY37" s="11"/>
      <c r="AZ37" s="184">
        <f t="shared" si="8"/>
        <v>1240.05</v>
      </c>
      <c r="BA37" s="217">
        <v>7761.92</v>
      </c>
      <c r="BB37" s="11">
        <v>195.02</v>
      </c>
      <c r="BC37" s="11"/>
      <c r="BD37" s="184">
        <f t="shared" si="9"/>
        <v>7956.9400000000005</v>
      </c>
      <c r="BE37" s="217">
        <v>2519.21</v>
      </c>
      <c r="BF37" s="11">
        <v>559.30999999999995</v>
      </c>
      <c r="BG37" s="11">
        <v>112.34</v>
      </c>
      <c r="BH37" s="184">
        <f t="shared" si="10"/>
        <v>3190.86</v>
      </c>
      <c r="BI37" s="217">
        <v>215.52</v>
      </c>
      <c r="BJ37" s="11"/>
      <c r="BK37" s="11"/>
      <c r="BL37" s="184">
        <f t="shared" si="11"/>
        <v>215.52</v>
      </c>
      <c r="BM37" s="1"/>
      <c r="BN37" s="57"/>
      <c r="BO37" s="65"/>
      <c r="BP37" s="65"/>
      <c r="BQ37" s="59"/>
      <c r="BR37" s="57"/>
      <c r="BS37" s="65"/>
      <c r="BT37" s="65"/>
      <c r="BU37" s="59"/>
      <c r="BV37" s="57"/>
      <c r="BW37" s="65"/>
      <c r="BX37" s="65"/>
      <c r="BY37" s="59"/>
      <c r="BZ37" s="57"/>
      <c r="CA37" s="58"/>
      <c r="CB37" s="58"/>
      <c r="CC37" s="59"/>
      <c r="CD37" s="57"/>
      <c r="CE37" s="58"/>
      <c r="CF37" s="58"/>
      <c r="CG37" s="59"/>
      <c r="CK37" s="13"/>
      <c r="CL37" s="16"/>
      <c r="CO37" s="13"/>
      <c r="CP37" s="16"/>
      <c r="CS37" s="13"/>
      <c r="CT37" s="16"/>
      <c r="CW37" s="13"/>
      <c r="CX37" s="16"/>
      <c r="DA37" s="13"/>
      <c r="DF37" s="16"/>
      <c r="DI37" s="13"/>
      <c r="DJ37" s="1"/>
      <c r="DK37" s="339"/>
      <c r="DL37" s="339"/>
      <c r="DM37" s="339"/>
      <c r="DN37" s="339">
        <v>406.84</v>
      </c>
      <c r="DO37" s="339"/>
      <c r="DP37" s="339"/>
      <c r="DQ37" s="339"/>
      <c r="DR37" s="339"/>
      <c r="DS37" s="11">
        <v>75.8</v>
      </c>
      <c r="DT37" s="339"/>
      <c r="DU37" s="11"/>
      <c r="DV37" s="339"/>
      <c r="DW37" s="1"/>
      <c r="EJ37" s="1"/>
      <c r="EK37" s="18"/>
      <c r="EL37" s="18"/>
      <c r="EM37" s="18"/>
      <c r="EN37" s="18">
        <v>1</v>
      </c>
      <c r="EO37" s="18"/>
      <c r="EP37" s="18"/>
      <c r="EQ37" s="18"/>
      <c r="ER37" s="18"/>
      <c r="ES37" s="18">
        <v>1</v>
      </c>
      <c r="EU37" s="18"/>
      <c r="EW37" s="1"/>
      <c r="EX37" s="339"/>
      <c r="EY37" s="339"/>
      <c r="EZ37" s="339"/>
      <c r="FA37" s="339">
        <v>406.84</v>
      </c>
      <c r="FB37" s="339"/>
      <c r="FC37" s="339"/>
      <c r="FD37" s="339"/>
      <c r="FE37" s="339"/>
      <c r="FF37" s="339">
        <v>67.150000000000006</v>
      </c>
      <c r="FG37" s="11"/>
      <c r="FH37" s="339"/>
      <c r="FI37" s="11"/>
      <c r="FJ37" s="337"/>
      <c r="FK37" s="339"/>
      <c r="FL37" s="339"/>
      <c r="FM37" s="217"/>
      <c r="FN37" s="217"/>
      <c r="FO37" s="339"/>
      <c r="FP37" s="339"/>
      <c r="FQ37" s="184"/>
      <c r="FR37" s="184"/>
      <c r="FS37" s="11"/>
      <c r="FT37" s="217"/>
      <c r="FU37" s="339"/>
      <c r="FV37" s="184"/>
    </row>
    <row r="38" spans="1:178" ht="15.75" thickBot="1" x14ac:dyDescent="0.3">
      <c r="A38" s="28" t="s">
        <v>72</v>
      </c>
      <c r="B38" s="45" t="s">
        <v>147</v>
      </c>
      <c r="C38" s="1"/>
      <c r="D38" s="18">
        <v>4</v>
      </c>
      <c r="E38" s="18">
        <v>4</v>
      </c>
      <c r="F38" s="197">
        <v>2</v>
      </c>
      <c r="G38" s="98">
        <v>4</v>
      </c>
      <c r="H38" s="98">
        <v>2</v>
      </c>
      <c r="I38" s="98">
        <v>4</v>
      </c>
      <c r="J38" s="18">
        <v>4</v>
      </c>
      <c r="K38" s="18">
        <v>3</v>
      </c>
      <c r="L38" s="18">
        <v>3</v>
      </c>
      <c r="M38" s="18">
        <v>5</v>
      </c>
      <c r="N38" s="18">
        <v>1</v>
      </c>
      <c r="O38" s="18">
        <v>5</v>
      </c>
      <c r="P38" s="1"/>
      <c r="Q38" s="57">
        <v>1823.55</v>
      </c>
      <c r="R38" s="58">
        <v>12.13</v>
      </c>
      <c r="S38" s="58"/>
      <c r="T38" s="59">
        <f t="shared" si="0"/>
        <v>1835.68</v>
      </c>
      <c r="U38" s="57">
        <v>2201.12</v>
      </c>
      <c r="V38" s="58">
        <v>593.12</v>
      </c>
      <c r="W38" s="58"/>
      <c r="X38" s="59">
        <f t="shared" si="1"/>
        <v>2794.24</v>
      </c>
      <c r="Y38" s="57">
        <v>1729.03</v>
      </c>
      <c r="Z38" s="58"/>
      <c r="AA38" s="58"/>
      <c r="AB38" s="59">
        <f t="shared" si="2"/>
        <v>1729.03</v>
      </c>
      <c r="AC38" s="200">
        <v>1583.23</v>
      </c>
      <c r="AD38" s="201"/>
      <c r="AE38" s="201"/>
      <c r="AF38" s="184">
        <f t="shared" si="3"/>
        <v>1583.23</v>
      </c>
      <c r="AG38" s="201">
        <v>859.43</v>
      </c>
      <c r="AH38" s="201">
        <v>451.16</v>
      </c>
      <c r="AI38" s="201"/>
      <c r="AJ38" s="184">
        <f t="shared" si="4"/>
        <v>1310.5899999999999</v>
      </c>
      <c r="AK38" s="218">
        <v>1252.51</v>
      </c>
      <c r="AL38" s="11"/>
      <c r="AM38" s="11"/>
      <c r="AN38" s="184">
        <f t="shared" si="5"/>
        <v>1252.51</v>
      </c>
      <c r="AO38" s="217">
        <v>966.99</v>
      </c>
      <c r="AP38" s="11">
        <v>435.71</v>
      </c>
      <c r="AQ38" s="11"/>
      <c r="AR38" s="184">
        <f t="shared" si="6"/>
        <v>1402.7</v>
      </c>
      <c r="AS38" s="217">
        <v>1072.03</v>
      </c>
      <c r="AT38" s="11"/>
      <c r="AU38" s="11"/>
      <c r="AV38" s="184">
        <f t="shared" si="7"/>
        <v>1072.03</v>
      </c>
      <c r="AW38" s="217">
        <v>9</v>
      </c>
      <c r="AX38" s="11">
        <v>2125.4299999999998</v>
      </c>
      <c r="AY38" s="11"/>
      <c r="AZ38" s="184">
        <f t="shared" si="8"/>
        <v>2134.4299999999998</v>
      </c>
      <c r="BA38" s="217">
        <v>1334.27</v>
      </c>
      <c r="BB38" s="11">
        <v>674.21</v>
      </c>
      <c r="BC38" s="11"/>
      <c r="BD38" s="184">
        <f t="shared" si="9"/>
        <v>2008.48</v>
      </c>
      <c r="BE38" s="217"/>
      <c r="BF38" s="11"/>
      <c r="BG38" s="11">
        <v>922.05</v>
      </c>
      <c r="BH38" s="184">
        <f t="shared" si="10"/>
        <v>922.05</v>
      </c>
      <c r="BI38" s="217">
        <v>463.69</v>
      </c>
      <c r="BJ38" s="11"/>
      <c r="BK38" s="11">
        <v>683.85</v>
      </c>
      <c r="BL38" s="184">
        <f t="shared" si="11"/>
        <v>1147.54</v>
      </c>
      <c r="BM38" s="1"/>
      <c r="BN38" s="57"/>
      <c r="BO38" s="65"/>
      <c r="BP38" s="65"/>
      <c r="BQ38" s="59"/>
      <c r="BR38" s="57"/>
      <c r="BS38" s="65"/>
      <c r="BT38" s="65"/>
      <c r="BU38" s="59"/>
      <c r="BV38" s="57"/>
      <c r="BW38" s="65"/>
      <c r="BX38" s="65"/>
      <c r="BY38" s="59"/>
      <c r="BZ38" s="57"/>
      <c r="CA38" s="58"/>
      <c r="CB38" s="58"/>
      <c r="CC38" s="59"/>
      <c r="CD38" s="57"/>
      <c r="CE38" s="58"/>
      <c r="CF38" s="58"/>
      <c r="CG38" s="59"/>
      <c r="CK38" s="13"/>
      <c r="CL38" s="16"/>
      <c r="CO38" s="13"/>
      <c r="CP38" s="16"/>
      <c r="CS38" s="13"/>
      <c r="CT38" s="16"/>
      <c r="CW38" s="13"/>
      <c r="CX38" s="16"/>
      <c r="DA38" s="13"/>
      <c r="DF38" s="16"/>
      <c r="DI38" s="13"/>
      <c r="DJ38" s="1"/>
      <c r="DK38" s="339"/>
      <c r="DL38" s="339"/>
      <c r="DM38" s="339"/>
      <c r="DN38" s="339"/>
      <c r="DO38" s="339"/>
      <c r="DP38" s="339"/>
      <c r="DQ38" s="339"/>
      <c r="DR38" s="339"/>
      <c r="DS38" s="11"/>
      <c r="DT38" s="339"/>
      <c r="DU38" s="11"/>
      <c r="DV38" s="339"/>
      <c r="DW38" s="1"/>
      <c r="EJ38" s="1"/>
      <c r="EK38" s="18"/>
      <c r="EL38" s="18"/>
      <c r="EM38" s="18"/>
      <c r="EN38" s="18"/>
      <c r="EO38" s="18"/>
      <c r="EP38" s="18"/>
      <c r="EQ38" s="18"/>
      <c r="ER38" s="18"/>
      <c r="ES38" s="18"/>
      <c r="EU38" s="18"/>
      <c r="EW38" s="1"/>
      <c r="EX38" s="339"/>
      <c r="EY38" s="339"/>
      <c r="EZ38" s="339"/>
      <c r="FA38" s="339"/>
      <c r="FB38" s="339"/>
      <c r="FC38" s="339"/>
      <c r="FD38" s="339"/>
      <c r="FE38" s="339"/>
      <c r="FF38" s="339"/>
      <c r="FG38" s="11"/>
      <c r="FH38" s="339"/>
      <c r="FI38" s="11"/>
      <c r="FJ38" s="337"/>
      <c r="FK38" s="339"/>
      <c r="FL38" s="339"/>
      <c r="FM38" s="217"/>
      <c r="FN38" s="217"/>
      <c r="FO38" s="339"/>
      <c r="FP38" s="339"/>
      <c r="FQ38" s="184"/>
      <c r="FR38" s="184"/>
      <c r="FS38" s="11"/>
      <c r="FT38" s="217"/>
      <c r="FU38" s="339"/>
      <c r="FV38" s="184"/>
    </row>
    <row r="39" spans="1:178" ht="15.75" thickBot="1" x14ac:dyDescent="0.3">
      <c r="A39" s="28" t="s">
        <v>73</v>
      </c>
      <c r="B39" s="45" t="s">
        <v>147</v>
      </c>
      <c r="C39" s="1"/>
      <c r="D39" s="18">
        <v>1</v>
      </c>
      <c r="E39" s="18">
        <v>1</v>
      </c>
      <c r="F39" s="197">
        <v>1</v>
      </c>
      <c r="G39" s="98">
        <v>1</v>
      </c>
      <c r="H39" s="98">
        <v>2</v>
      </c>
      <c r="I39" s="99">
        <v>1</v>
      </c>
      <c r="J39" s="18">
        <v>2</v>
      </c>
      <c r="K39" s="18">
        <v>1</v>
      </c>
      <c r="L39" s="18">
        <v>3</v>
      </c>
      <c r="M39" s="18">
        <v>1</v>
      </c>
      <c r="N39" s="18">
        <v>4</v>
      </c>
      <c r="O39" s="18">
        <v>1</v>
      </c>
      <c r="P39" s="1"/>
      <c r="Q39" s="57"/>
      <c r="R39" s="58">
        <v>1022.15</v>
      </c>
      <c r="S39" s="58"/>
      <c r="T39" s="59">
        <f t="shared" si="0"/>
        <v>1022.15</v>
      </c>
      <c r="U39" s="57">
        <v>769.07</v>
      </c>
      <c r="V39" s="58"/>
      <c r="W39" s="58"/>
      <c r="X39" s="59">
        <f t="shared" si="1"/>
        <v>769.07</v>
      </c>
      <c r="Y39" s="57">
        <v>925.96</v>
      </c>
      <c r="Z39" s="58"/>
      <c r="AA39" s="58"/>
      <c r="AB39" s="59">
        <f t="shared" si="2"/>
        <v>925.96</v>
      </c>
      <c r="AC39" s="200">
        <v>1083.28</v>
      </c>
      <c r="AD39" s="202"/>
      <c r="AE39" s="202"/>
      <c r="AF39" s="184">
        <f t="shared" si="3"/>
        <v>1083.28</v>
      </c>
      <c r="AG39" s="201">
        <v>1312.27</v>
      </c>
      <c r="AH39" s="202"/>
      <c r="AI39" s="202"/>
      <c r="AJ39" s="184">
        <f t="shared" si="4"/>
        <v>1312.27</v>
      </c>
      <c r="AK39" s="218">
        <v>991.97</v>
      </c>
      <c r="AL39" s="11"/>
      <c r="AM39" s="11"/>
      <c r="AN39" s="184">
        <f t="shared" si="5"/>
        <v>991.97</v>
      </c>
      <c r="AO39" s="217">
        <v>810.97</v>
      </c>
      <c r="AP39" s="11"/>
      <c r="AQ39" s="11"/>
      <c r="AR39" s="184">
        <f t="shared" si="6"/>
        <v>810.97</v>
      </c>
      <c r="AS39" s="217">
        <v>644.67999999999995</v>
      </c>
      <c r="AT39" s="11"/>
      <c r="AU39" s="11"/>
      <c r="AV39" s="184">
        <f t="shared" si="7"/>
        <v>644.67999999999995</v>
      </c>
      <c r="AW39" s="217">
        <v>773.95</v>
      </c>
      <c r="AX39" s="11"/>
      <c r="AY39" s="11"/>
      <c r="AZ39" s="184">
        <f t="shared" si="8"/>
        <v>773.95</v>
      </c>
      <c r="BA39" s="217"/>
      <c r="BB39" s="11">
        <v>617.83000000000004</v>
      </c>
      <c r="BC39" s="11"/>
      <c r="BD39" s="184">
        <f t="shared" si="9"/>
        <v>617.83000000000004</v>
      </c>
      <c r="BE39" s="217">
        <v>956.99</v>
      </c>
      <c r="BF39" s="11"/>
      <c r="BG39" s="11"/>
      <c r="BH39" s="184">
        <f t="shared" si="10"/>
        <v>956.99</v>
      </c>
      <c r="BI39" s="217">
        <v>10.15</v>
      </c>
      <c r="BJ39" s="11">
        <v>69.63</v>
      </c>
      <c r="BK39" s="11"/>
      <c r="BL39" s="184">
        <f t="shared" si="11"/>
        <v>79.78</v>
      </c>
      <c r="BM39" s="1"/>
      <c r="BN39" s="57"/>
      <c r="BO39" s="65"/>
      <c r="BP39" s="65"/>
      <c r="BQ39" s="59"/>
      <c r="BR39" s="57"/>
      <c r="BS39" s="65"/>
      <c r="BT39" s="65"/>
      <c r="BU39" s="59"/>
      <c r="BV39" s="57"/>
      <c r="BW39" s="65"/>
      <c r="BX39" s="65"/>
      <c r="BY39" s="59"/>
      <c r="BZ39" s="57"/>
      <c r="CA39" s="58"/>
      <c r="CB39" s="58"/>
      <c r="CC39" s="59"/>
      <c r="CD39" s="57"/>
      <c r="CE39" s="58"/>
      <c r="CF39" s="58"/>
      <c r="CG39" s="59"/>
      <c r="CK39" s="13"/>
      <c r="CL39" s="16"/>
      <c r="CO39" s="13"/>
      <c r="CP39" s="16"/>
      <c r="CS39" s="13"/>
      <c r="CT39" s="16"/>
      <c r="CW39" s="13"/>
      <c r="CX39" s="16"/>
      <c r="DA39" s="13"/>
      <c r="DF39" s="16"/>
      <c r="DI39" s="13"/>
      <c r="DJ39" s="1"/>
      <c r="DK39" s="339"/>
      <c r="DL39" s="339"/>
      <c r="DM39" s="339"/>
      <c r="DN39" s="339"/>
      <c r="DO39" s="339"/>
      <c r="DP39" s="339"/>
      <c r="DQ39" s="339"/>
      <c r="DR39" s="339"/>
      <c r="DS39" s="11"/>
      <c r="DT39" s="339"/>
      <c r="DU39" s="11"/>
      <c r="DV39" s="339"/>
      <c r="DW39" s="1"/>
      <c r="EJ39" s="1"/>
      <c r="EK39" s="18"/>
      <c r="EL39" s="18"/>
      <c r="EM39" s="18"/>
      <c r="EN39" s="18"/>
      <c r="EO39" s="18"/>
      <c r="EP39" s="18"/>
      <c r="EQ39" s="18"/>
      <c r="ER39" s="18"/>
      <c r="ES39" s="18"/>
      <c r="EU39" s="18"/>
      <c r="EW39" s="1"/>
      <c r="EX39" s="339"/>
      <c r="EY39" s="339"/>
      <c r="EZ39" s="339"/>
      <c r="FA39" s="339"/>
      <c r="FB39" s="339"/>
      <c r="FC39" s="339"/>
      <c r="FD39" s="339"/>
      <c r="FE39" s="339"/>
      <c r="FF39" s="339"/>
      <c r="FG39" s="11"/>
      <c r="FH39" s="339"/>
      <c r="FI39" s="11"/>
      <c r="FJ39" s="337"/>
      <c r="FK39" s="339"/>
      <c r="FL39" s="339"/>
      <c r="FM39" s="217"/>
      <c r="FN39" s="217"/>
      <c r="FO39" s="339"/>
      <c r="FP39" s="339"/>
      <c r="FQ39" s="184"/>
      <c r="FR39" s="184"/>
      <c r="FS39" s="11"/>
      <c r="FT39" s="217"/>
      <c r="FU39" s="339"/>
      <c r="FV39" s="184"/>
    </row>
    <row r="40" spans="1:178" ht="15.75" thickBot="1" x14ac:dyDescent="0.3">
      <c r="A40" s="28" t="s">
        <v>74</v>
      </c>
      <c r="B40" s="45" t="s">
        <v>147</v>
      </c>
      <c r="C40" s="1"/>
      <c r="D40" s="18">
        <v>1</v>
      </c>
      <c r="E40" s="18">
        <v>3</v>
      </c>
      <c r="F40" s="197">
        <v>1</v>
      </c>
      <c r="G40" s="98">
        <v>2</v>
      </c>
      <c r="H40" s="98"/>
      <c r="I40" s="98"/>
      <c r="J40" s="18">
        <v>1</v>
      </c>
      <c r="K40" s="18">
        <v>1</v>
      </c>
      <c r="L40" s="18">
        <v>4</v>
      </c>
      <c r="M40" s="18">
        <v>2</v>
      </c>
      <c r="N40" s="18">
        <v>2</v>
      </c>
      <c r="O40" s="18">
        <v>1</v>
      </c>
      <c r="P40" s="1"/>
      <c r="Q40" s="57">
        <v>2</v>
      </c>
      <c r="R40" s="58"/>
      <c r="S40" s="58"/>
      <c r="T40" s="59">
        <f t="shared" si="0"/>
        <v>2</v>
      </c>
      <c r="U40" s="57">
        <v>2281.27</v>
      </c>
      <c r="V40" s="58"/>
      <c r="W40" s="58"/>
      <c r="X40" s="59">
        <f t="shared" si="1"/>
        <v>2281.27</v>
      </c>
      <c r="Y40" s="57">
        <v>33.17</v>
      </c>
      <c r="Z40" s="58"/>
      <c r="AA40" s="58"/>
      <c r="AB40" s="59">
        <f t="shared" si="2"/>
        <v>33.17</v>
      </c>
      <c r="AC40" s="200">
        <v>2514.48</v>
      </c>
      <c r="AD40" s="202"/>
      <c r="AE40" s="202"/>
      <c r="AF40" s="184">
        <f t="shared" si="3"/>
        <v>2514.48</v>
      </c>
      <c r="AG40" s="201"/>
      <c r="AH40" s="202"/>
      <c r="AI40" s="202"/>
      <c r="AJ40" s="184">
        <f t="shared" si="4"/>
        <v>0</v>
      </c>
      <c r="AK40" s="218"/>
      <c r="AL40" s="11"/>
      <c r="AM40" s="11"/>
      <c r="AN40" s="184">
        <f t="shared" si="5"/>
        <v>0</v>
      </c>
      <c r="AO40" s="217">
        <v>57.86</v>
      </c>
      <c r="AP40" s="11"/>
      <c r="AQ40" s="11"/>
      <c r="AR40" s="184">
        <f t="shared" si="6"/>
        <v>57.86</v>
      </c>
      <c r="AS40" s="217">
        <v>67.040000000000006</v>
      </c>
      <c r="AT40" s="11"/>
      <c r="AU40" s="11"/>
      <c r="AV40" s="184">
        <f t="shared" si="7"/>
        <v>67.040000000000006</v>
      </c>
      <c r="AW40" s="217">
        <v>75.3</v>
      </c>
      <c r="AX40" s="11"/>
      <c r="AY40" s="11"/>
      <c r="AZ40" s="184">
        <f t="shared" si="8"/>
        <v>75.3</v>
      </c>
      <c r="BA40" s="217">
        <v>51.92</v>
      </c>
      <c r="BB40" s="11">
        <v>67.709999999999994</v>
      </c>
      <c r="BC40" s="11"/>
      <c r="BD40" s="184">
        <f t="shared" si="9"/>
        <v>119.63</v>
      </c>
      <c r="BE40" s="217">
        <v>80.150000000000006</v>
      </c>
      <c r="BF40" s="11"/>
      <c r="BG40" s="11">
        <v>135.91</v>
      </c>
      <c r="BH40" s="184">
        <f t="shared" si="10"/>
        <v>216.06</v>
      </c>
      <c r="BI40" s="217"/>
      <c r="BJ40" s="11">
        <v>184.7</v>
      </c>
      <c r="BK40" s="11"/>
      <c r="BL40" s="184">
        <f t="shared" si="11"/>
        <v>184.7</v>
      </c>
      <c r="BM40" s="1"/>
      <c r="BN40" s="57"/>
      <c r="BO40" s="65"/>
      <c r="BP40" s="65"/>
      <c r="BQ40" s="59"/>
      <c r="BR40" s="57"/>
      <c r="BS40" s="65"/>
      <c r="BT40" s="65"/>
      <c r="BU40" s="59"/>
      <c r="BV40" s="57"/>
      <c r="BW40" s="65"/>
      <c r="BX40" s="65"/>
      <c r="BY40" s="59"/>
      <c r="BZ40" s="57"/>
      <c r="CA40" s="58"/>
      <c r="CB40" s="58"/>
      <c r="CC40" s="59"/>
      <c r="CD40" s="57"/>
      <c r="CE40" s="58"/>
      <c r="CF40" s="58"/>
      <c r="CG40" s="59"/>
      <c r="CK40" s="13"/>
      <c r="CL40" s="16"/>
      <c r="CO40" s="13"/>
      <c r="CP40" s="16"/>
      <c r="CS40" s="13"/>
      <c r="CT40" s="16"/>
      <c r="CW40" s="13"/>
      <c r="CX40" s="16"/>
      <c r="DA40" s="13"/>
      <c r="DF40" s="16"/>
      <c r="DI40" s="13"/>
      <c r="DJ40" s="1"/>
      <c r="DK40" s="339"/>
      <c r="DL40" s="339"/>
      <c r="DM40" s="339"/>
      <c r="DN40" s="339"/>
      <c r="DO40" s="339"/>
      <c r="DP40" s="339"/>
      <c r="DQ40" s="339"/>
      <c r="DR40" s="339"/>
      <c r="DS40" s="11"/>
      <c r="DT40" s="339"/>
      <c r="DU40" s="11"/>
      <c r="DV40" s="339"/>
      <c r="DW40" s="1"/>
      <c r="EJ40" s="1"/>
      <c r="EK40" s="18"/>
      <c r="EL40" s="18"/>
      <c r="EM40" s="18"/>
      <c r="EN40" s="18"/>
      <c r="EO40" s="18"/>
      <c r="EP40" s="18"/>
      <c r="EQ40" s="18"/>
      <c r="ER40" s="18"/>
      <c r="ES40" s="18"/>
      <c r="EU40" s="18"/>
      <c r="EW40" s="1"/>
      <c r="EX40" s="339"/>
      <c r="EY40" s="339"/>
      <c r="EZ40" s="339"/>
      <c r="FA40" s="339"/>
      <c r="FB40" s="339"/>
      <c r="FC40" s="339"/>
      <c r="FD40" s="339"/>
      <c r="FE40" s="339"/>
      <c r="FF40" s="339"/>
      <c r="FG40" s="11"/>
      <c r="FH40" s="339"/>
      <c r="FI40" s="11"/>
      <c r="FJ40" s="337"/>
      <c r="FK40" s="339"/>
      <c r="FL40" s="339"/>
      <c r="FM40" s="217"/>
      <c r="FN40" s="217"/>
      <c r="FO40" s="339"/>
      <c r="FP40" s="339"/>
      <c r="FQ40" s="184"/>
      <c r="FR40" s="184"/>
      <c r="FS40" s="11"/>
      <c r="FT40" s="217"/>
      <c r="FU40" s="339"/>
      <c r="FV40" s="184"/>
    </row>
    <row r="41" spans="1:178" ht="15.75" thickBot="1" x14ac:dyDescent="0.3">
      <c r="A41" s="28" t="s">
        <v>75</v>
      </c>
      <c r="B41" s="45" t="s">
        <v>147</v>
      </c>
      <c r="C41" s="1"/>
      <c r="D41" s="18"/>
      <c r="E41" s="18">
        <v>1</v>
      </c>
      <c r="F41" s="198"/>
      <c r="G41" s="100"/>
      <c r="H41" s="99"/>
      <c r="I41" s="98">
        <v>1</v>
      </c>
      <c r="J41" s="18"/>
      <c r="K41" s="18"/>
      <c r="L41" s="18"/>
      <c r="M41" s="18"/>
      <c r="N41" s="18"/>
      <c r="O41" s="18"/>
      <c r="P41" s="1"/>
      <c r="Q41" s="57"/>
      <c r="R41" s="58"/>
      <c r="S41" s="58"/>
      <c r="T41" s="59">
        <f t="shared" si="0"/>
        <v>0</v>
      </c>
      <c r="U41" s="57">
        <v>497.92</v>
      </c>
      <c r="V41" s="58"/>
      <c r="W41" s="58"/>
      <c r="X41" s="59">
        <f t="shared" si="1"/>
        <v>497.92</v>
      </c>
      <c r="Y41" s="57"/>
      <c r="Z41" s="58"/>
      <c r="AA41" s="58"/>
      <c r="AB41" s="59">
        <f t="shared" si="2"/>
        <v>0</v>
      </c>
      <c r="AC41" s="203"/>
      <c r="AD41" s="202"/>
      <c r="AE41" s="202"/>
      <c r="AF41" s="184">
        <f t="shared" si="3"/>
        <v>0</v>
      </c>
      <c r="AG41" s="202"/>
      <c r="AH41" s="202"/>
      <c r="AI41" s="202"/>
      <c r="AJ41" s="184">
        <f t="shared" si="4"/>
        <v>0</v>
      </c>
      <c r="AK41" s="218">
        <v>132.85</v>
      </c>
      <c r="AL41" s="11"/>
      <c r="AM41" s="11"/>
      <c r="AN41" s="184">
        <f t="shared" si="5"/>
        <v>132.85</v>
      </c>
      <c r="AO41" s="217"/>
      <c r="AP41" s="11"/>
      <c r="AQ41" s="11"/>
      <c r="AR41" s="184">
        <f t="shared" si="6"/>
        <v>0</v>
      </c>
      <c r="AS41" s="217"/>
      <c r="AT41" s="11"/>
      <c r="AU41" s="11"/>
      <c r="AV41" s="184">
        <f t="shared" si="7"/>
        <v>0</v>
      </c>
      <c r="AW41" s="217"/>
      <c r="AX41" s="11"/>
      <c r="AY41" s="11"/>
      <c r="AZ41" s="184">
        <f t="shared" si="8"/>
        <v>0</v>
      </c>
      <c r="BA41" s="217"/>
      <c r="BB41" s="11"/>
      <c r="BC41" s="11"/>
      <c r="BD41" s="184">
        <f t="shared" si="9"/>
        <v>0</v>
      </c>
      <c r="BE41" s="217"/>
      <c r="BF41" s="11"/>
      <c r="BG41" s="11"/>
      <c r="BH41" s="184">
        <f t="shared" si="10"/>
        <v>0</v>
      </c>
      <c r="BI41" s="217"/>
      <c r="BJ41" s="11"/>
      <c r="BK41" s="11"/>
      <c r="BL41" s="184">
        <f t="shared" si="11"/>
        <v>0</v>
      </c>
      <c r="BM41" s="1"/>
      <c r="BN41" s="57"/>
      <c r="BO41" s="65"/>
      <c r="BP41" s="65"/>
      <c r="BQ41" s="59"/>
      <c r="BR41" s="57"/>
      <c r="BS41" s="65"/>
      <c r="BT41" s="65"/>
      <c r="BU41" s="59"/>
      <c r="BV41" s="57"/>
      <c r="BW41" s="65"/>
      <c r="BX41" s="65"/>
      <c r="BY41" s="59"/>
      <c r="BZ41" s="57"/>
      <c r="CA41" s="58"/>
      <c r="CB41" s="58"/>
      <c r="CC41" s="59"/>
      <c r="CD41" s="57"/>
      <c r="CE41" s="58"/>
      <c r="CF41" s="58"/>
      <c r="CG41" s="59"/>
      <c r="CK41" s="13"/>
      <c r="CL41" s="16"/>
      <c r="CO41" s="13"/>
      <c r="CP41" s="16"/>
      <c r="CS41" s="13"/>
      <c r="CT41" s="16"/>
      <c r="CW41" s="13"/>
      <c r="CX41" s="16"/>
      <c r="DA41" s="13"/>
      <c r="DF41" s="16"/>
      <c r="DI41" s="13"/>
      <c r="DJ41" s="1"/>
      <c r="DK41" s="339"/>
      <c r="DL41" s="339"/>
      <c r="DM41" s="339"/>
      <c r="DN41" s="339"/>
      <c r="DO41" s="339"/>
      <c r="DP41" s="339"/>
      <c r="DQ41" s="339"/>
      <c r="DR41" s="339"/>
      <c r="DS41" s="11"/>
      <c r="DT41" s="339"/>
      <c r="DU41" s="11"/>
      <c r="DV41" s="339"/>
      <c r="DW41" s="1"/>
      <c r="EJ41" s="1"/>
      <c r="EK41" s="18"/>
      <c r="EL41" s="18"/>
      <c r="EM41" s="18"/>
      <c r="EN41" s="18"/>
      <c r="EO41" s="18"/>
      <c r="EP41" s="18"/>
      <c r="EQ41" s="18"/>
      <c r="ER41" s="18"/>
      <c r="ES41" s="18"/>
      <c r="EU41" s="18"/>
      <c r="EW41" s="1"/>
      <c r="EX41" s="339"/>
      <c r="EY41" s="339"/>
      <c r="EZ41" s="339"/>
      <c r="FA41" s="339"/>
      <c r="FB41" s="339"/>
      <c r="FC41" s="339"/>
      <c r="FD41" s="339"/>
      <c r="FE41" s="339"/>
      <c r="FF41" s="339"/>
      <c r="FG41" s="11"/>
      <c r="FH41" s="339"/>
      <c r="FI41" s="11"/>
      <c r="FJ41" s="337"/>
      <c r="FK41" s="339"/>
      <c r="FL41" s="339"/>
      <c r="FM41" s="217"/>
      <c r="FN41" s="217"/>
      <c r="FO41" s="339"/>
      <c r="FP41" s="339"/>
      <c r="FQ41" s="184"/>
      <c r="FR41" s="184"/>
      <c r="FS41" s="11"/>
      <c r="FT41" s="217"/>
      <c r="FU41" s="339"/>
      <c r="FV41" s="184"/>
    </row>
    <row r="42" spans="1:178" ht="15.75" thickBot="1" x14ac:dyDescent="0.3">
      <c r="A42" s="28" t="s">
        <v>76</v>
      </c>
      <c r="B42" s="45" t="s">
        <v>147</v>
      </c>
      <c r="C42" s="1"/>
      <c r="D42" s="18"/>
      <c r="E42" s="18"/>
      <c r="F42" s="198"/>
      <c r="G42" s="100"/>
      <c r="H42" s="99"/>
      <c r="I42" s="99"/>
      <c r="J42" s="18"/>
      <c r="K42" s="18"/>
      <c r="L42" s="18"/>
      <c r="M42" s="18"/>
      <c r="N42" s="18"/>
      <c r="O42" s="18"/>
      <c r="P42" s="1"/>
      <c r="Q42" s="57"/>
      <c r="R42" s="58"/>
      <c r="S42" s="58"/>
      <c r="T42" s="59">
        <f t="shared" si="0"/>
        <v>0</v>
      </c>
      <c r="U42" s="57"/>
      <c r="V42" s="58"/>
      <c r="W42" s="58"/>
      <c r="X42" s="59">
        <f t="shared" si="1"/>
        <v>0</v>
      </c>
      <c r="Y42" s="57"/>
      <c r="Z42" s="58"/>
      <c r="AA42" s="58"/>
      <c r="AB42" s="59">
        <f t="shared" si="2"/>
        <v>0</v>
      </c>
      <c r="AC42" s="203"/>
      <c r="AD42" s="202"/>
      <c r="AE42" s="202"/>
      <c r="AF42" s="184">
        <f t="shared" si="3"/>
        <v>0</v>
      </c>
      <c r="AG42" s="202"/>
      <c r="AH42" s="202"/>
      <c r="AI42" s="202"/>
      <c r="AJ42" s="184">
        <f t="shared" si="4"/>
        <v>0</v>
      </c>
      <c r="AK42" s="218"/>
      <c r="AL42" s="11"/>
      <c r="AM42" s="11"/>
      <c r="AN42" s="184">
        <f t="shared" si="5"/>
        <v>0</v>
      </c>
      <c r="AO42" s="217"/>
      <c r="AP42" s="11"/>
      <c r="AQ42" s="11"/>
      <c r="AR42" s="184">
        <f t="shared" si="6"/>
        <v>0</v>
      </c>
      <c r="AS42" s="217"/>
      <c r="AT42" s="11"/>
      <c r="AU42" s="11"/>
      <c r="AV42" s="184">
        <f t="shared" si="7"/>
        <v>0</v>
      </c>
      <c r="AW42" s="217"/>
      <c r="AX42" s="11"/>
      <c r="AY42" s="11"/>
      <c r="AZ42" s="184">
        <f t="shared" si="8"/>
        <v>0</v>
      </c>
      <c r="BA42" s="217"/>
      <c r="BB42" s="11"/>
      <c r="BC42" s="11"/>
      <c r="BD42" s="184">
        <f t="shared" si="9"/>
        <v>0</v>
      </c>
      <c r="BE42" s="217"/>
      <c r="BF42" s="11"/>
      <c r="BG42" s="11"/>
      <c r="BH42" s="184">
        <f t="shared" si="10"/>
        <v>0</v>
      </c>
      <c r="BI42" s="217"/>
      <c r="BJ42" s="11"/>
      <c r="BK42" s="11"/>
      <c r="BL42" s="184">
        <f t="shared" si="11"/>
        <v>0</v>
      </c>
      <c r="BM42" s="1"/>
      <c r="BN42" s="57"/>
      <c r="BO42" s="65"/>
      <c r="BP42" s="65"/>
      <c r="BQ42" s="59"/>
      <c r="BR42" s="57"/>
      <c r="BS42" s="65"/>
      <c r="BT42" s="65"/>
      <c r="BU42" s="59"/>
      <c r="BV42" s="57"/>
      <c r="BW42" s="65"/>
      <c r="BX42" s="65"/>
      <c r="BY42" s="59"/>
      <c r="BZ42" s="57"/>
      <c r="CA42" s="58"/>
      <c r="CB42" s="58"/>
      <c r="CC42" s="59"/>
      <c r="CD42" s="57"/>
      <c r="CE42" s="58"/>
      <c r="CF42" s="58"/>
      <c r="CG42" s="59"/>
      <c r="CK42" s="13"/>
      <c r="CL42" s="16"/>
      <c r="CO42" s="13"/>
      <c r="CP42" s="16"/>
      <c r="CS42" s="13"/>
      <c r="CT42" s="16"/>
      <c r="CW42" s="13"/>
      <c r="CX42" s="16"/>
      <c r="DA42" s="13"/>
      <c r="DF42" s="16"/>
      <c r="DI42" s="13"/>
      <c r="DJ42" s="1"/>
      <c r="DK42" s="339"/>
      <c r="DL42" s="339"/>
      <c r="DM42" s="339"/>
      <c r="DN42" s="339"/>
      <c r="DO42" s="339"/>
      <c r="DP42" s="339"/>
      <c r="DQ42" s="339"/>
      <c r="DR42" s="339"/>
      <c r="DS42" s="11"/>
      <c r="DT42" s="339"/>
      <c r="DU42" s="11"/>
      <c r="DV42" s="339"/>
      <c r="DW42" s="1"/>
      <c r="EJ42" s="1"/>
      <c r="EK42" s="18"/>
      <c r="EL42" s="18"/>
      <c r="EM42" s="18"/>
      <c r="EN42" s="18"/>
      <c r="EO42" s="18"/>
      <c r="EP42" s="18"/>
      <c r="EQ42" s="18"/>
      <c r="ER42" s="18"/>
      <c r="ES42" s="18"/>
      <c r="EU42" s="18"/>
      <c r="EW42" s="1"/>
      <c r="EX42" s="339"/>
      <c r="EY42" s="339"/>
      <c r="EZ42" s="339"/>
      <c r="FA42" s="339"/>
      <c r="FB42" s="339"/>
      <c r="FC42" s="339"/>
      <c r="FD42" s="339"/>
      <c r="FE42" s="339"/>
      <c r="FF42" s="339"/>
      <c r="FG42" s="11"/>
      <c r="FH42" s="339"/>
      <c r="FI42" s="11"/>
      <c r="FJ42" s="337"/>
      <c r="FK42" s="339"/>
      <c r="FL42" s="339"/>
      <c r="FM42" s="217"/>
      <c r="FN42" s="217"/>
      <c r="FO42" s="339"/>
      <c r="FP42" s="339"/>
      <c r="FQ42" s="184"/>
      <c r="FR42" s="184"/>
      <c r="FS42" s="11"/>
      <c r="FT42" s="217"/>
      <c r="FU42" s="339"/>
      <c r="FV42" s="184"/>
    </row>
    <row r="43" spans="1:178" ht="15.75" thickBot="1" x14ac:dyDescent="0.3">
      <c r="A43" s="28" t="s">
        <v>77</v>
      </c>
      <c r="B43" s="45" t="s">
        <v>147</v>
      </c>
      <c r="C43" s="1"/>
      <c r="D43" s="18">
        <v>16</v>
      </c>
      <c r="E43" s="18">
        <v>15</v>
      </c>
      <c r="F43" s="197">
        <v>11</v>
      </c>
      <c r="G43" s="98">
        <v>12</v>
      </c>
      <c r="H43" s="98">
        <v>14</v>
      </c>
      <c r="I43" s="98">
        <v>15</v>
      </c>
      <c r="J43" s="18">
        <v>10</v>
      </c>
      <c r="K43" s="18">
        <v>11</v>
      </c>
      <c r="L43" s="18">
        <v>17</v>
      </c>
      <c r="M43" s="18">
        <v>11</v>
      </c>
      <c r="N43" s="18">
        <v>17</v>
      </c>
      <c r="O43" s="18">
        <v>13</v>
      </c>
      <c r="P43" s="1"/>
      <c r="Q43" s="57">
        <v>1178.77</v>
      </c>
      <c r="R43" s="58">
        <v>1894.88</v>
      </c>
      <c r="S43" s="58">
        <v>2985.99</v>
      </c>
      <c r="T43" s="59">
        <f t="shared" si="0"/>
        <v>6059.6399999999994</v>
      </c>
      <c r="U43" s="57">
        <v>2080.6999999999998</v>
      </c>
      <c r="V43" s="58">
        <v>1290.76</v>
      </c>
      <c r="W43" s="58">
        <v>50753.65</v>
      </c>
      <c r="X43" s="59">
        <f t="shared" si="1"/>
        <v>54125.11</v>
      </c>
      <c r="Y43" s="57">
        <v>952.25</v>
      </c>
      <c r="Z43" s="58">
        <v>368.62</v>
      </c>
      <c r="AA43" s="58">
        <v>2093.5700000000002</v>
      </c>
      <c r="AB43" s="59">
        <f t="shared" si="2"/>
        <v>3414.44</v>
      </c>
      <c r="AC43" s="200">
        <v>1396.52</v>
      </c>
      <c r="AD43" s="201">
        <v>990.52</v>
      </c>
      <c r="AE43" s="201">
        <v>32071.16</v>
      </c>
      <c r="AF43" s="184">
        <f t="shared" si="3"/>
        <v>34458.199999999997</v>
      </c>
      <c r="AG43" s="201">
        <v>723.52</v>
      </c>
      <c r="AH43" s="201"/>
      <c r="AI43" s="201">
        <v>40137.089999999997</v>
      </c>
      <c r="AJ43" s="184">
        <f t="shared" si="4"/>
        <v>40860.609999999993</v>
      </c>
      <c r="AK43" s="218">
        <v>814.92</v>
      </c>
      <c r="AL43" s="11">
        <v>7039.2</v>
      </c>
      <c r="AM43" s="11">
        <v>36366.18</v>
      </c>
      <c r="AN43" s="184">
        <f t="shared" si="5"/>
        <v>44220.3</v>
      </c>
      <c r="AO43" s="217">
        <v>4377.51</v>
      </c>
      <c r="AP43" s="11"/>
      <c r="AQ43" s="11">
        <v>32118.48</v>
      </c>
      <c r="AR43" s="184">
        <f t="shared" si="6"/>
        <v>36495.99</v>
      </c>
      <c r="AS43" s="217">
        <v>566.45000000000005</v>
      </c>
      <c r="AT43" s="11">
        <v>4077.13</v>
      </c>
      <c r="AU43" s="11">
        <v>35289.79</v>
      </c>
      <c r="AV43" s="184">
        <f t="shared" si="7"/>
        <v>39933.370000000003</v>
      </c>
      <c r="AW43" s="217">
        <v>3875.19</v>
      </c>
      <c r="AX43" s="11">
        <v>3042.26</v>
      </c>
      <c r="AY43" s="11">
        <v>37136.720000000001</v>
      </c>
      <c r="AZ43" s="184">
        <f t="shared" si="8"/>
        <v>44054.17</v>
      </c>
      <c r="BA43" s="217">
        <v>409.46</v>
      </c>
      <c r="BB43" s="11">
        <v>7306.11</v>
      </c>
      <c r="BC43" s="11">
        <v>28747.69</v>
      </c>
      <c r="BD43" s="184">
        <f t="shared" si="9"/>
        <v>36463.259999999995</v>
      </c>
      <c r="BE43" s="217">
        <v>571.96</v>
      </c>
      <c r="BF43" s="11">
        <v>5003.51</v>
      </c>
      <c r="BG43" s="11">
        <v>31359.72</v>
      </c>
      <c r="BH43" s="184">
        <f t="shared" si="10"/>
        <v>36935.19</v>
      </c>
      <c r="BI43" s="217">
        <v>1372.86</v>
      </c>
      <c r="BJ43" s="11">
        <v>815.46</v>
      </c>
      <c r="BK43" s="11">
        <v>44300.34</v>
      </c>
      <c r="BL43" s="184">
        <f t="shared" si="11"/>
        <v>46488.659999999996</v>
      </c>
      <c r="BM43" s="1"/>
      <c r="BN43" s="57"/>
      <c r="BO43" s="65"/>
      <c r="BP43" s="65"/>
      <c r="BQ43" s="59"/>
      <c r="BR43" s="57"/>
      <c r="BS43" s="65"/>
      <c r="BT43" s="65"/>
      <c r="BU43" s="59"/>
      <c r="BV43" s="57"/>
      <c r="BW43" s="65"/>
      <c r="BX43" s="65"/>
      <c r="BY43" s="59"/>
      <c r="BZ43" s="57"/>
      <c r="CA43" s="58"/>
      <c r="CB43" s="58"/>
      <c r="CC43" s="59"/>
      <c r="CD43" s="57"/>
      <c r="CE43" s="58"/>
      <c r="CF43" s="58"/>
      <c r="CG43" s="59"/>
      <c r="CK43" s="13"/>
      <c r="CL43" s="16"/>
      <c r="CO43" s="13"/>
      <c r="CP43" s="16"/>
      <c r="CS43" s="13"/>
      <c r="CT43" s="16"/>
      <c r="CW43" s="13"/>
      <c r="CX43" s="16"/>
      <c r="DA43" s="13"/>
      <c r="DF43" s="16"/>
      <c r="DI43" s="13"/>
      <c r="DJ43" s="1"/>
      <c r="DK43" s="339">
        <v>278.89</v>
      </c>
      <c r="DL43" s="339">
        <v>1281.8599999999999</v>
      </c>
      <c r="DM43" s="339">
        <v>184.18</v>
      </c>
      <c r="DN43" s="339"/>
      <c r="DO43" s="339">
        <v>2093.5700000000002</v>
      </c>
      <c r="DP43" s="339"/>
      <c r="DQ43" s="339"/>
      <c r="DR43" s="339"/>
      <c r="DS43" s="11"/>
      <c r="DT43" s="339"/>
      <c r="DU43" s="11"/>
      <c r="DV43" s="339">
        <v>11.68</v>
      </c>
      <c r="DW43" s="1"/>
      <c r="EJ43" s="1"/>
      <c r="EK43" s="18">
        <v>1</v>
      </c>
      <c r="EL43" s="18">
        <v>1</v>
      </c>
      <c r="EM43" s="18">
        <v>1</v>
      </c>
      <c r="EN43" s="18"/>
      <c r="EO43" s="18">
        <v>1</v>
      </c>
      <c r="EP43" s="18"/>
      <c r="EQ43" s="18"/>
      <c r="ER43" s="18"/>
      <c r="ES43" s="18"/>
      <c r="EU43" s="18"/>
      <c r="EW43" s="1"/>
      <c r="EX43" s="339">
        <v>265.83999999999997</v>
      </c>
      <c r="EY43" s="339">
        <v>1281.8599999999999</v>
      </c>
      <c r="EZ43" s="339">
        <v>184.18</v>
      </c>
      <c r="FA43" s="339"/>
      <c r="FB43" s="339">
        <v>2093.5700000000002</v>
      </c>
      <c r="FC43" s="339"/>
      <c r="FD43" s="339"/>
      <c r="FE43" s="339"/>
      <c r="FF43" s="339"/>
      <c r="FG43" s="11"/>
      <c r="FH43" s="339"/>
      <c r="FI43" s="11"/>
      <c r="FJ43" s="337"/>
      <c r="FK43" s="339"/>
      <c r="FL43" s="339">
        <v>-840.56</v>
      </c>
      <c r="FM43" s="217"/>
      <c r="FN43" s="217"/>
      <c r="FO43" s="339"/>
      <c r="FP43" s="339">
        <v>-524.52</v>
      </c>
      <c r="FQ43" s="184">
        <v>-96.78</v>
      </c>
      <c r="FR43" s="184"/>
      <c r="FS43" s="11"/>
      <c r="FT43" s="217"/>
      <c r="FU43" s="339"/>
      <c r="FV43" s="184"/>
    </row>
    <row r="44" spans="1:178" ht="15.75" thickBot="1" x14ac:dyDescent="0.3">
      <c r="A44" s="28" t="s">
        <v>78</v>
      </c>
      <c r="B44" s="45" t="s">
        <v>147</v>
      </c>
      <c r="C44" s="1"/>
      <c r="D44" s="18">
        <v>1</v>
      </c>
      <c r="E44" s="18">
        <v>2</v>
      </c>
      <c r="F44" s="197">
        <v>2</v>
      </c>
      <c r="G44" s="98">
        <v>2</v>
      </c>
      <c r="H44" s="98">
        <v>1</v>
      </c>
      <c r="I44" s="98"/>
      <c r="J44" s="18">
        <v>4</v>
      </c>
      <c r="K44" s="18">
        <v>3</v>
      </c>
      <c r="L44" s="18">
        <v>1</v>
      </c>
      <c r="M44" s="18">
        <v>2</v>
      </c>
      <c r="N44" s="18">
        <v>4</v>
      </c>
      <c r="O44" s="18">
        <v>2</v>
      </c>
      <c r="P44" s="1"/>
      <c r="Q44" s="57"/>
      <c r="R44" s="58"/>
      <c r="S44" s="58">
        <v>210.31</v>
      </c>
      <c r="T44" s="59">
        <f t="shared" si="0"/>
        <v>210.31</v>
      </c>
      <c r="U44" s="57">
        <v>973.39</v>
      </c>
      <c r="V44" s="58"/>
      <c r="W44" s="58">
        <v>293.27</v>
      </c>
      <c r="X44" s="59">
        <f t="shared" si="1"/>
        <v>1266.6599999999999</v>
      </c>
      <c r="Y44" s="57">
        <v>543.01</v>
      </c>
      <c r="Z44" s="58"/>
      <c r="AA44" s="58">
        <v>103.27</v>
      </c>
      <c r="AB44" s="59">
        <f t="shared" si="2"/>
        <v>646.28</v>
      </c>
      <c r="AC44" s="200"/>
      <c r="AD44" s="202">
        <v>1128.42</v>
      </c>
      <c r="AE44" s="201">
        <v>184.91</v>
      </c>
      <c r="AF44" s="184">
        <f t="shared" si="3"/>
        <v>1313.3300000000002</v>
      </c>
      <c r="AG44" s="201"/>
      <c r="AH44" s="201"/>
      <c r="AI44" s="201">
        <v>184.91</v>
      </c>
      <c r="AJ44" s="184">
        <f t="shared" si="4"/>
        <v>184.91</v>
      </c>
      <c r="AK44" s="218"/>
      <c r="AL44" s="11"/>
      <c r="AM44" s="11"/>
      <c r="AN44" s="184">
        <f t="shared" si="5"/>
        <v>0</v>
      </c>
      <c r="AO44" s="217">
        <v>450.9</v>
      </c>
      <c r="AP44" s="11"/>
      <c r="AQ44" s="11"/>
      <c r="AR44" s="184">
        <f t="shared" si="6"/>
        <v>450.9</v>
      </c>
      <c r="AS44" s="217">
        <v>2344.59</v>
      </c>
      <c r="AT44" s="11"/>
      <c r="AU44" s="11"/>
      <c r="AV44" s="184">
        <f t="shared" si="7"/>
        <v>2344.59</v>
      </c>
      <c r="AW44" s="217"/>
      <c r="AX44" s="11">
        <v>140.29</v>
      </c>
      <c r="AY44" s="11"/>
      <c r="AZ44" s="184">
        <f t="shared" si="8"/>
        <v>140.29</v>
      </c>
      <c r="BA44" s="217">
        <v>47.74</v>
      </c>
      <c r="BB44" s="11">
        <v>121.92</v>
      </c>
      <c r="BC44" s="11"/>
      <c r="BD44" s="184">
        <f t="shared" si="9"/>
        <v>169.66</v>
      </c>
      <c r="BE44" s="217">
        <v>514.86</v>
      </c>
      <c r="BF44" s="11">
        <v>107.29</v>
      </c>
      <c r="BG44" s="11"/>
      <c r="BH44" s="184">
        <f t="shared" si="10"/>
        <v>622.15</v>
      </c>
      <c r="BI44" s="217">
        <v>607.66999999999996</v>
      </c>
      <c r="BJ44" s="11"/>
      <c r="BK44" s="11"/>
      <c r="BL44" s="184">
        <f t="shared" si="11"/>
        <v>607.66999999999996</v>
      </c>
      <c r="BM44" s="1"/>
      <c r="BN44" s="57"/>
      <c r="BO44" s="65"/>
      <c r="BP44" s="65"/>
      <c r="BQ44" s="59"/>
      <c r="BR44" s="57"/>
      <c r="BS44" s="65"/>
      <c r="BT44" s="65"/>
      <c r="BU44" s="59"/>
      <c r="BV44" s="57"/>
      <c r="BW44" s="65"/>
      <c r="BX44" s="65"/>
      <c r="BY44" s="59"/>
      <c r="BZ44" s="57"/>
      <c r="CA44" s="58"/>
      <c r="CB44" s="58"/>
      <c r="CC44" s="59"/>
      <c r="CD44" s="57"/>
      <c r="CE44" s="58"/>
      <c r="CF44" s="58"/>
      <c r="CG44" s="59"/>
      <c r="CK44" s="13"/>
      <c r="CL44" s="16"/>
      <c r="CO44" s="13"/>
      <c r="CP44" s="16"/>
      <c r="CS44" s="13"/>
      <c r="CT44" s="16"/>
      <c r="CW44" s="13"/>
      <c r="CX44" s="16"/>
      <c r="DA44" s="13"/>
      <c r="DF44" s="16"/>
      <c r="DI44" s="13"/>
      <c r="DJ44" s="1"/>
      <c r="DK44" s="339"/>
      <c r="DL44" s="339"/>
      <c r="DM44" s="339"/>
      <c r="DN44" s="339"/>
      <c r="DO44" s="339"/>
      <c r="DP44" s="339">
        <v>184.91</v>
      </c>
      <c r="DQ44" s="339"/>
      <c r="DR44" s="339"/>
      <c r="DS44" s="11"/>
      <c r="DT44" s="339"/>
      <c r="DU44" s="11"/>
      <c r="DV44" s="339"/>
      <c r="DW44" s="1"/>
      <c r="EJ44" s="1"/>
      <c r="EK44" s="18"/>
      <c r="EL44" s="18"/>
      <c r="EM44" s="18"/>
      <c r="EN44" s="18"/>
      <c r="EO44" s="18"/>
      <c r="EP44" s="18">
        <v>1</v>
      </c>
      <c r="EQ44" s="18"/>
      <c r="ER44" s="18"/>
      <c r="ES44" s="18"/>
      <c r="EU44" s="18"/>
      <c r="EW44" s="1"/>
      <c r="EX44" s="339"/>
      <c r="EY44" s="339"/>
      <c r="EZ44" s="339"/>
      <c r="FA44" s="339"/>
      <c r="FB44" s="339"/>
      <c r="FC44" s="339">
        <v>184.91</v>
      </c>
      <c r="FD44" s="339"/>
      <c r="FE44" s="339"/>
      <c r="FF44" s="339"/>
      <c r="FG44" s="11"/>
      <c r="FH44" s="339"/>
      <c r="FI44" s="11"/>
      <c r="FJ44" s="337"/>
      <c r="FK44" s="339"/>
      <c r="FL44" s="339"/>
      <c r="FM44" s="217"/>
      <c r="FN44" s="217"/>
      <c r="FO44" s="339"/>
      <c r="FP44" s="339"/>
      <c r="FQ44" s="184"/>
      <c r="FR44" s="184"/>
      <c r="FS44" s="11"/>
      <c r="FT44" s="217"/>
      <c r="FU44" s="339"/>
      <c r="FV44" s="184">
        <v>-184.91</v>
      </c>
    </row>
    <row r="45" spans="1:178" ht="15.75" thickBot="1" x14ac:dyDescent="0.3">
      <c r="A45" s="28" t="s">
        <v>79</v>
      </c>
      <c r="B45" s="45" t="s">
        <v>147</v>
      </c>
      <c r="C45" s="1"/>
      <c r="D45" s="18">
        <v>13</v>
      </c>
      <c r="E45" s="18">
        <v>13</v>
      </c>
      <c r="F45" s="197">
        <v>11</v>
      </c>
      <c r="G45" s="98">
        <v>10</v>
      </c>
      <c r="H45" s="98">
        <v>4</v>
      </c>
      <c r="I45" s="98">
        <v>3</v>
      </c>
      <c r="J45" s="18">
        <v>13</v>
      </c>
      <c r="K45" s="18">
        <v>9</v>
      </c>
      <c r="L45" s="18">
        <v>8</v>
      </c>
      <c r="M45" s="18">
        <v>7</v>
      </c>
      <c r="N45" s="18">
        <v>10</v>
      </c>
      <c r="O45" s="18">
        <v>8</v>
      </c>
      <c r="P45" s="1"/>
      <c r="Q45" s="57">
        <v>3327.69</v>
      </c>
      <c r="R45" s="58"/>
      <c r="S45" s="58">
        <v>2869.45</v>
      </c>
      <c r="T45" s="59">
        <f t="shared" si="0"/>
        <v>6197.1399999999994</v>
      </c>
      <c r="U45" s="57">
        <v>2480.8000000000002</v>
      </c>
      <c r="V45" s="58">
        <v>141.16</v>
      </c>
      <c r="W45" s="58">
        <v>3376.57</v>
      </c>
      <c r="X45" s="59">
        <f t="shared" si="1"/>
        <v>5998.5300000000007</v>
      </c>
      <c r="Y45" s="57">
        <v>715.37</v>
      </c>
      <c r="Z45" s="58">
        <v>146.56</v>
      </c>
      <c r="AA45" s="58">
        <v>3071.31</v>
      </c>
      <c r="AB45" s="59">
        <f t="shared" si="2"/>
        <v>3933.24</v>
      </c>
      <c r="AC45" s="200">
        <v>794.16</v>
      </c>
      <c r="AD45" s="201">
        <v>1392.62</v>
      </c>
      <c r="AE45" s="201">
        <v>271.3</v>
      </c>
      <c r="AF45" s="184">
        <f t="shared" si="3"/>
        <v>2458.08</v>
      </c>
      <c r="AG45" s="201">
        <v>6001.83</v>
      </c>
      <c r="AH45" s="201"/>
      <c r="AI45" s="201"/>
      <c r="AJ45" s="184">
        <f t="shared" si="4"/>
        <v>6001.83</v>
      </c>
      <c r="AK45" s="218">
        <v>458.88</v>
      </c>
      <c r="AL45" s="11"/>
      <c r="AM45" s="11"/>
      <c r="AN45" s="184">
        <f t="shared" si="5"/>
        <v>458.88</v>
      </c>
      <c r="AO45" s="217">
        <v>11983.24</v>
      </c>
      <c r="AP45" s="11">
        <v>1024.8800000000001</v>
      </c>
      <c r="AQ45" s="11"/>
      <c r="AR45" s="184">
        <f t="shared" si="6"/>
        <v>13008.119999999999</v>
      </c>
      <c r="AS45" s="217">
        <v>2590.34</v>
      </c>
      <c r="AT45" s="11"/>
      <c r="AU45" s="11">
        <v>324.18</v>
      </c>
      <c r="AV45" s="184">
        <f t="shared" si="7"/>
        <v>2914.52</v>
      </c>
      <c r="AW45" s="217">
        <v>435.94</v>
      </c>
      <c r="AX45" s="11">
        <v>4674.97</v>
      </c>
      <c r="AY45" s="11">
        <v>155.08000000000001</v>
      </c>
      <c r="AZ45" s="184">
        <f t="shared" si="8"/>
        <v>5265.99</v>
      </c>
      <c r="BA45" s="217">
        <v>69.040000000000006</v>
      </c>
      <c r="BB45" s="11">
        <v>611.53</v>
      </c>
      <c r="BC45" s="11">
        <v>239.58</v>
      </c>
      <c r="BD45" s="184">
        <f t="shared" si="9"/>
        <v>920.15</v>
      </c>
      <c r="BE45" s="217">
        <v>3871.37</v>
      </c>
      <c r="BF45" s="11"/>
      <c r="BG45" s="11">
        <v>655.12</v>
      </c>
      <c r="BH45" s="184">
        <f t="shared" si="10"/>
        <v>4526.49</v>
      </c>
      <c r="BI45" s="217">
        <v>423.27</v>
      </c>
      <c r="BJ45" s="11">
        <v>369.44</v>
      </c>
      <c r="BK45" s="11">
        <v>269.01</v>
      </c>
      <c r="BL45" s="184">
        <f t="shared" si="11"/>
        <v>1061.72</v>
      </c>
      <c r="BM45" s="1"/>
      <c r="BN45" s="57"/>
      <c r="BO45" s="65"/>
      <c r="BP45" s="65"/>
      <c r="BQ45" s="59"/>
      <c r="BR45" s="57"/>
      <c r="BS45" s="65"/>
      <c r="BT45" s="65"/>
      <c r="BU45" s="59"/>
      <c r="BV45" s="57"/>
      <c r="BW45" s="65"/>
      <c r="BX45" s="65"/>
      <c r="BY45" s="59"/>
      <c r="BZ45" s="57"/>
      <c r="CA45" s="58"/>
      <c r="CB45" s="58"/>
      <c r="CC45" s="59"/>
      <c r="CD45" s="57"/>
      <c r="CE45" s="58"/>
      <c r="CF45" s="58"/>
      <c r="CG45" s="59"/>
      <c r="CK45" s="13"/>
      <c r="CL45" s="16"/>
      <c r="CO45" s="13"/>
      <c r="CP45" s="16"/>
      <c r="CS45" s="13"/>
      <c r="CT45" s="16"/>
      <c r="CW45" s="13"/>
      <c r="CX45" s="16"/>
      <c r="DA45" s="13"/>
      <c r="DF45" s="16"/>
      <c r="DI45" s="13"/>
      <c r="DJ45" s="1"/>
      <c r="DK45" s="339"/>
      <c r="DL45" s="339">
        <v>2322.92</v>
      </c>
      <c r="DM45" s="339">
        <v>546.53</v>
      </c>
      <c r="DN45" s="339">
        <v>2830.04</v>
      </c>
      <c r="DO45" s="339">
        <v>159.61000000000001</v>
      </c>
      <c r="DP45" s="339"/>
      <c r="DQ45" s="339"/>
      <c r="DR45" s="339"/>
      <c r="DS45" s="11"/>
      <c r="DT45" s="339">
        <v>113.67</v>
      </c>
      <c r="DU45" s="11"/>
      <c r="DV45" s="339"/>
      <c r="DW45" s="1"/>
      <c r="EJ45" s="1"/>
      <c r="EK45" s="18"/>
      <c r="EL45" s="18">
        <v>1</v>
      </c>
      <c r="EM45" s="18">
        <v>1</v>
      </c>
      <c r="EN45" s="18">
        <v>2</v>
      </c>
      <c r="EO45" s="18">
        <v>1</v>
      </c>
      <c r="EP45" s="18"/>
      <c r="EQ45" s="18"/>
      <c r="ER45" s="18"/>
      <c r="ES45" s="18"/>
      <c r="ET45" s="45">
        <v>1</v>
      </c>
      <c r="EU45" s="18"/>
      <c r="EW45" s="1"/>
      <c r="EX45" s="339"/>
      <c r="EY45" s="339">
        <v>2322.92</v>
      </c>
      <c r="EZ45" s="339">
        <v>546.53</v>
      </c>
      <c r="FA45" s="339">
        <v>2830.04</v>
      </c>
      <c r="FB45" s="339">
        <v>159.61000000000001</v>
      </c>
      <c r="FC45" s="339"/>
      <c r="FD45" s="339"/>
      <c r="FE45" s="339"/>
      <c r="FF45" s="339"/>
      <c r="FG45" s="11">
        <v>113.67</v>
      </c>
      <c r="FH45" s="339"/>
      <c r="FI45" s="11"/>
      <c r="FJ45" s="337"/>
      <c r="FK45" s="339"/>
      <c r="FL45" s="339"/>
      <c r="FM45" s="217"/>
      <c r="FN45" s="217"/>
      <c r="FO45" s="339"/>
      <c r="FP45" s="339"/>
      <c r="FQ45" s="184"/>
      <c r="FR45" s="184"/>
      <c r="FS45" s="11"/>
      <c r="FT45" s="217"/>
      <c r="FU45" s="339"/>
      <c r="FV45" s="184"/>
    </row>
    <row r="46" spans="1:178" ht="15.75" thickBot="1" x14ac:dyDescent="0.3">
      <c r="A46" s="28" t="s">
        <v>80</v>
      </c>
      <c r="B46" s="45" t="s">
        <v>147</v>
      </c>
      <c r="C46" s="1"/>
      <c r="D46" s="18">
        <v>2</v>
      </c>
      <c r="E46" s="18">
        <v>2</v>
      </c>
      <c r="F46" s="198"/>
      <c r="G46" s="98"/>
      <c r="H46" s="98">
        <v>2</v>
      </c>
      <c r="I46" s="98">
        <v>1</v>
      </c>
      <c r="J46" s="18">
        <v>2</v>
      </c>
      <c r="K46" s="18">
        <v>3</v>
      </c>
      <c r="L46" s="18">
        <v>1</v>
      </c>
      <c r="M46" s="18">
        <v>2</v>
      </c>
      <c r="N46" s="18">
        <v>3</v>
      </c>
      <c r="O46" s="18">
        <v>2</v>
      </c>
      <c r="P46" s="1"/>
      <c r="Q46" s="57">
        <v>2107.0500000000002</v>
      </c>
      <c r="R46" s="58"/>
      <c r="S46" s="58"/>
      <c r="T46" s="59">
        <f t="shared" si="0"/>
        <v>2107.0500000000002</v>
      </c>
      <c r="U46" s="57">
        <v>267.27</v>
      </c>
      <c r="V46" s="58"/>
      <c r="W46" s="58"/>
      <c r="X46" s="59">
        <f t="shared" si="1"/>
        <v>267.27</v>
      </c>
      <c r="Y46" s="57"/>
      <c r="Z46" s="58"/>
      <c r="AA46" s="58"/>
      <c r="AB46" s="59">
        <f t="shared" si="2"/>
        <v>0</v>
      </c>
      <c r="AC46" s="200"/>
      <c r="AD46" s="202"/>
      <c r="AE46" s="201"/>
      <c r="AF46" s="184">
        <f t="shared" si="3"/>
        <v>0</v>
      </c>
      <c r="AG46" s="201">
        <v>4197.3599999999997</v>
      </c>
      <c r="AH46" s="202"/>
      <c r="AI46" s="201"/>
      <c r="AJ46" s="184">
        <f t="shared" si="4"/>
        <v>4197.3599999999997</v>
      </c>
      <c r="AK46" s="218">
        <v>45.82</v>
      </c>
      <c r="AL46" s="11"/>
      <c r="AM46" s="11"/>
      <c r="AN46" s="184">
        <f t="shared" si="5"/>
        <v>45.82</v>
      </c>
      <c r="AO46" s="217">
        <v>0.72</v>
      </c>
      <c r="AP46" s="11">
        <v>107.59</v>
      </c>
      <c r="AQ46" s="11"/>
      <c r="AR46" s="184">
        <f t="shared" si="6"/>
        <v>108.31</v>
      </c>
      <c r="AS46" s="217">
        <v>235.51</v>
      </c>
      <c r="AT46" s="11"/>
      <c r="AU46" s="11"/>
      <c r="AV46" s="184">
        <f t="shared" si="7"/>
        <v>235.51</v>
      </c>
      <c r="AW46" s="217"/>
      <c r="AX46" s="11">
        <v>57.64</v>
      </c>
      <c r="AY46" s="11"/>
      <c r="AZ46" s="184">
        <f t="shared" si="8"/>
        <v>57.64</v>
      </c>
      <c r="BA46" s="217">
        <v>99.24</v>
      </c>
      <c r="BB46" s="11"/>
      <c r="BC46" s="11">
        <v>87.79</v>
      </c>
      <c r="BD46" s="184">
        <f t="shared" si="9"/>
        <v>187.03</v>
      </c>
      <c r="BE46" s="217">
        <v>2322.19</v>
      </c>
      <c r="BF46" s="11">
        <v>108.35</v>
      </c>
      <c r="BG46" s="11"/>
      <c r="BH46" s="184">
        <f t="shared" si="10"/>
        <v>2430.54</v>
      </c>
      <c r="BI46" s="217">
        <v>86.34</v>
      </c>
      <c r="BJ46" s="11"/>
      <c r="BK46" s="11">
        <v>117.35</v>
      </c>
      <c r="BL46" s="184">
        <f t="shared" si="11"/>
        <v>203.69</v>
      </c>
      <c r="BM46" s="1"/>
      <c r="BN46" s="57"/>
      <c r="BO46" s="65"/>
      <c r="BP46" s="65"/>
      <c r="BQ46" s="59"/>
      <c r="BR46" s="57"/>
      <c r="BS46" s="65"/>
      <c r="BT46" s="65"/>
      <c r="BU46" s="59"/>
      <c r="BV46" s="57"/>
      <c r="BW46" s="65"/>
      <c r="BX46" s="65"/>
      <c r="BY46" s="59"/>
      <c r="BZ46" s="57"/>
      <c r="CA46" s="58"/>
      <c r="CB46" s="58"/>
      <c r="CC46" s="59"/>
      <c r="CD46" s="57"/>
      <c r="CE46" s="58"/>
      <c r="CF46" s="58"/>
      <c r="CG46" s="59"/>
      <c r="CK46" s="13"/>
      <c r="CL46" s="16"/>
      <c r="CO46" s="13"/>
      <c r="CP46" s="16"/>
      <c r="CS46" s="13"/>
      <c r="CT46" s="16"/>
      <c r="CW46" s="13"/>
      <c r="CX46" s="16"/>
      <c r="DA46" s="13"/>
      <c r="DF46" s="16"/>
      <c r="DI46" s="13"/>
      <c r="DJ46" s="1"/>
      <c r="DK46" s="339"/>
      <c r="DL46" s="339"/>
      <c r="DM46" s="339"/>
      <c r="DN46" s="339"/>
      <c r="DO46" s="339"/>
      <c r="DP46" s="339"/>
      <c r="DQ46" s="339"/>
      <c r="DR46" s="339"/>
      <c r="DS46" s="11"/>
      <c r="DT46" s="339"/>
      <c r="DU46" s="11"/>
      <c r="DV46" s="339"/>
      <c r="DW46" s="1"/>
      <c r="EJ46" s="1"/>
      <c r="EK46" s="18"/>
      <c r="EL46" s="18"/>
      <c r="EM46" s="18"/>
      <c r="EN46" s="18"/>
      <c r="EO46" s="18"/>
      <c r="EP46" s="18"/>
      <c r="EQ46" s="18"/>
      <c r="ER46" s="18"/>
      <c r="ES46" s="18"/>
      <c r="EU46" s="18"/>
      <c r="EW46" s="1"/>
      <c r="EX46" s="339"/>
      <c r="EY46" s="339"/>
      <c r="EZ46" s="339"/>
      <c r="FA46" s="339"/>
      <c r="FB46" s="339"/>
      <c r="FC46" s="339"/>
      <c r="FD46" s="339"/>
      <c r="FE46" s="339"/>
      <c r="FF46" s="339"/>
      <c r="FG46" s="11"/>
      <c r="FH46" s="339"/>
      <c r="FI46" s="11"/>
      <c r="FJ46" s="337"/>
      <c r="FK46" s="339"/>
      <c r="FL46" s="339"/>
      <c r="FM46" s="217"/>
      <c r="FN46" s="217"/>
      <c r="FO46" s="339"/>
      <c r="FP46" s="339"/>
      <c r="FQ46" s="184"/>
      <c r="FR46" s="184"/>
      <c r="FS46" s="11"/>
      <c r="FT46" s="217"/>
      <c r="FU46" s="339"/>
      <c r="FV46" s="184"/>
    </row>
    <row r="47" spans="1:178" ht="15.75" thickBot="1" x14ac:dyDescent="0.3">
      <c r="A47" s="28" t="s">
        <v>81</v>
      </c>
      <c r="B47" s="45" t="s">
        <v>147</v>
      </c>
      <c r="C47" s="1"/>
      <c r="D47" s="18">
        <v>37</v>
      </c>
      <c r="E47" s="18">
        <v>46</v>
      </c>
      <c r="F47" s="197">
        <v>37</v>
      </c>
      <c r="G47" s="98">
        <v>42</v>
      </c>
      <c r="H47" s="98">
        <v>41</v>
      </c>
      <c r="I47" s="98">
        <v>51</v>
      </c>
      <c r="J47" s="18">
        <v>43</v>
      </c>
      <c r="K47" s="18">
        <v>30</v>
      </c>
      <c r="L47" s="18">
        <v>56</v>
      </c>
      <c r="M47" s="18">
        <v>46</v>
      </c>
      <c r="N47" s="18">
        <v>37</v>
      </c>
      <c r="O47" s="18">
        <v>36</v>
      </c>
      <c r="P47" s="1"/>
      <c r="Q47" s="57">
        <v>16478.66</v>
      </c>
      <c r="R47" s="58">
        <v>2154.2600000000002</v>
      </c>
      <c r="S47" s="58">
        <v>6356.68</v>
      </c>
      <c r="T47" s="59">
        <f t="shared" si="0"/>
        <v>24989.599999999999</v>
      </c>
      <c r="U47" s="57">
        <v>18100.84</v>
      </c>
      <c r="V47" s="58">
        <v>11432.47</v>
      </c>
      <c r="W47" s="58">
        <v>5956.78</v>
      </c>
      <c r="X47" s="59">
        <f t="shared" si="1"/>
        <v>35490.089999999997</v>
      </c>
      <c r="Y47" s="57">
        <v>8640.11</v>
      </c>
      <c r="Z47" s="58">
        <v>2838.94</v>
      </c>
      <c r="AA47" s="58">
        <v>7454.47</v>
      </c>
      <c r="AB47" s="59">
        <f t="shared" si="2"/>
        <v>18933.52</v>
      </c>
      <c r="AC47" s="200">
        <v>22032.81</v>
      </c>
      <c r="AD47" s="201">
        <v>2928.89</v>
      </c>
      <c r="AE47" s="201">
        <v>13366.71</v>
      </c>
      <c r="AF47" s="184">
        <f t="shared" si="3"/>
        <v>38328.410000000003</v>
      </c>
      <c r="AG47" s="201">
        <v>9829.2000000000007</v>
      </c>
      <c r="AH47" s="201">
        <v>5262.33</v>
      </c>
      <c r="AI47" s="201">
        <v>2467.4699999999998</v>
      </c>
      <c r="AJ47" s="184">
        <f t="shared" si="4"/>
        <v>17559</v>
      </c>
      <c r="AK47" s="218">
        <v>16712.52</v>
      </c>
      <c r="AL47" s="11">
        <v>1997.89</v>
      </c>
      <c r="AM47" s="11">
        <v>6038.79</v>
      </c>
      <c r="AN47" s="184">
        <f t="shared" si="5"/>
        <v>24749.200000000001</v>
      </c>
      <c r="AO47" s="217">
        <v>9033.81</v>
      </c>
      <c r="AP47" s="11">
        <v>8919.4599999999991</v>
      </c>
      <c r="AQ47" s="11">
        <v>4420.68</v>
      </c>
      <c r="AR47" s="184">
        <f t="shared" si="6"/>
        <v>22373.949999999997</v>
      </c>
      <c r="AS47" s="217">
        <v>5836</v>
      </c>
      <c r="AT47" s="11">
        <v>391.07</v>
      </c>
      <c r="AU47" s="11">
        <v>3789.73</v>
      </c>
      <c r="AV47" s="184">
        <f t="shared" si="7"/>
        <v>10016.799999999999</v>
      </c>
      <c r="AW47" s="217">
        <v>11926.25</v>
      </c>
      <c r="AX47" s="11">
        <v>6377.77</v>
      </c>
      <c r="AY47" s="11">
        <v>5519.16</v>
      </c>
      <c r="AZ47" s="184">
        <f t="shared" si="8"/>
        <v>23823.18</v>
      </c>
      <c r="BA47" s="217">
        <v>9180.7900000000009</v>
      </c>
      <c r="BB47" s="11">
        <v>17852.009999999998</v>
      </c>
      <c r="BC47" s="11">
        <v>5753.75</v>
      </c>
      <c r="BD47" s="184">
        <f t="shared" si="9"/>
        <v>32786.550000000003</v>
      </c>
      <c r="BE47" s="217">
        <v>5186.67</v>
      </c>
      <c r="BF47" s="11">
        <v>7856.74</v>
      </c>
      <c r="BG47" s="11">
        <v>12358.27</v>
      </c>
      <c r="BH47" s="184">
        <f t="shared" si="10"/>
        <v>25401.68</v>
      </c>
      <c r="BI47" s="217">
        <v>14469.88</v>
      </c>
      <c r="BJ47" s="11">
        <v>5469.83</v>
      </c>
      <c r="BK47" s="11">
        <v>4889.24</v>
      </c>
      <c r="BL47" s="184">
        <f t="shared" si="11"/>
        <v>24828.949999999997</v>
      </c>
      <c r="BM47" s="1"/>
      <c r="BN47" s="57"/>
      <c r="BO47" s="65"/>
      <c r="BP47" s="65"/>
      <c r="BQ47" s="59"/>
      <c r="BR47" s="57"/>
      <c r="BS47" s="65"/>
      <c r="BT47" s="65"/>
      <c r="BU47" s="59"/>
      <c r="BV47" s="57"/>
      <c r="BW47" s="65"/>
      <c r="BX47" s="65"/>
      <c r="BY47" s="59"/>
      <c r="BZ47" s="57"/>
      <c r="CA47" s="58"/>
      <c r="CB47" s="58"/>
      <c r="CC47" s="59"/>
      <c r="CD47" s="57"/>
      <c r="CE47" s="58"/>
      <c r="CF47" s="58"/>
      <c r="CG47" s="59"/>
      <c r="CK47" s="13"/>
      <c r="CL47" s="16"/>
      <c r="CO47" s="13"/>
      <c r="CP47" s="16"/>
      <c r="CS47" s="13"/>
      <c r="CT47" s="16"/>
      <c r="CW47" s="13"/>
      <c r="CX47" s="16"/>
      <c r="DA47" s="13"/>
      <c r="DF47" s="16"/>
      <c r="DI47" s="13"/>
      <c r="DJ47" s="1"/>
      <c r="DK47" s="339">
        <v>608.21</v>
      </c>
      <c r="DL47" s="339"/>
      <c r="DM47" s="339">
        <v>303.66000000000003</v>
      </c>
      <c r="DN47" s="339">
        <v>876.89</v>
      </c>
      <c r="DO47" s="339"/>
      <c r="DP47" s="339"/>
      <c r="DQ47" s="339">
        <v>53.92</v>
      </c>
      <c r="DR47" s="339">
        <v>42</v>
      </c>
      <c r="DS47" s="11"/>
      <c r="DT47" s="339"/>
      <c r="DU47" s="11">
        <v>142.83000000000001</v>
      </c>
      <c r="DV47" s="339"/>
      <c r="DW47" s="1"/>
      <c r="EJ47" s="1"/>
      <c r="EK47" s="18">
        <v>2</v>
      </c>
      <c r="EL47" s="18"/>
      <c r="EM47" s="18">
        <v>1</v>
      </c>
      <c r="EN47" s="18">
        <v>2</v>
      </c>
      <c r="EO47" s="18"/>
      <c r="EP47" s="18"/>
      <c r="EQ47" s="18">
        <v>1</v>
      </c>
      <c r="ER47" s="18">
        <v>1</v>
      </c>
      <c r="ES47" s="18"/>
      <c r="EU47" s="18">
        <v>2</v>
      </c>
      <c r="EW47" s="1"/>
      <c r="EX47" s="339">
        <v>608.21</v>
      </c>
      <c r="EY47" s="339"/>
      <c r="EZ47" s="339">
        <v>303.66000000000003</v>
      </c>
      <c r="FA47" s="339">
        <v>876.89</v>
      </c>
      <c r="FB47" s="339"/>
      <c r="FC47" s="339"/>
      <c r="FD47" s="339">
        <v>53.92</v>
      </c>
      <c r="FE47" s="339">
        <v>42</v>
      </c>
      <c r="FF47" s="339"/>
      <c r="FG47" s="11"/>
      <c r="FH47" s="339">
        <v>142.83000000000001</v>
      </c>
      <c r="FI47" s="11"/>
      <c r="FJ47" s="337"/>
      <c r="FK47" s="339">
        <v>-99.1</v>
      </c>
      <c r="FL47" s="339">
        <v>-197.9</v>
      </c>
      <c r="FM47" s="217"/>
      <c r="FN47" s="217"/>
      <c r="FO47" s="339"/>
      <c r="FP47" s="339"/>
      <c r="FQ47" s="184"/>
      <c r="FR47" s="184"/>
      <c r="FS47" s="11">
        <v>-577.79999999999995</v>
      </c>
      <c r="FT47" s="217"/>
      <c r="FU47" s="339"/>
      <c r="FV47" s="184"/>
    </row>
    <row r="48" spans="1:178" ht="15.75" thickBot="1" x14ac:dyDescent="0.3">
      <c r="A48" s="28" t="s">
        <v>82</v>
      </c>
      <c r="B48" s="45" t="s">
        <v>147</v>
      </c>
      <c r="C48" s="1"/>
      <c r="D48" s="18">
        <v>4</v>
      </c>
      <c r="E48" s="18">
        <v>4</v>
      </c>
      <c r="F48" s="197">
        <v>3</v>
      </c>
      <c r="G48" s="98">
        <v>5</v>
      </c>
      <c r="H48" s="98">
        <v>1</v>
      </c>
      <c r="I48" s="98">
        <v>1</v>
      </c>
      <c r="J48" s="18">
        <v>3</v>
      </c>
      <c r="K48" s="18">
        <v>3</v>
      </c>
      <c r="L48" s="18">
        <v>5</v>
      </c>
      <c r="M48" s="18">
        <v>6</v>
      </c>
      <c r="N48" s="18">
        <v>2</v>
      </c>
      <c r="O48" s="18">
        <v>2</v>
      </c>
      <c r="P48" s="1"/>
      <c r="Q48" s="57">
        <v>415.43</v>
      </c>
      <c r="R48" s="58"/>
      <c r="S48" s="58"/>
      <c r="T48" s="59">
        <f t="shared" si="0"/>
        <v>415.43</v>
      </c>
      <c r="U48" s="57">
        <v>16803.169999999998</v>
      </c>
      <c r="V48" s="58">
        <v>761.94</v>
      </c>
      <c r="W48" s="58"/>
      <c r="X48" s="59">
        <f t="shared" si="1"/>
        <v>17565.109999999997</v>
      </c>
      <c r="Y48" s="57">
        <v>162.93</v>
      </c>
      <c r="Z48" s="58">
        <v>648.38</v>
      </c>
      <c r="AA48" s="58"/>
      <c r="AB48" s="59">
        <f t="shared" si="2"/>
        <v>811.31</v>
      </c>
      <c r="AC48" s="200">
        <v>13406.59</v>
      </c>
      <c r="AD48" s="201">
        <v>655.84</v>
      </c>
      <c r="AE48" s="201">
        <v>648.38</v>
      </c>
      <c r="AF48" s="184">
        <f t="shared" si="3"/>
        <v>14710.81</v>
      </c>
      <c r="AG48" s="201">
        <v>0.3</v>
      </c>
      <c r="AH48" s="201"/>
      <c r="AI48" s="201"/>
      <c r="AJ48" s="184">
        <f t="shared" si="4"/>
        <v>0.3</v>
      </c>
      <c r="AK48" s="218">
        <v>0.3</v>
      </c>
      <c r="AL48" s="11"/>
      <c r="AM48" s="11"/>
      <c r="AN48" s="184">
        <f t="shared" si="5"/>
        <v>0.3</v>
      </c>
      <c r="AO48" s="217">
        <v>3029.28</v>
      </c>
      <c r="AP48" s="11">
        <v>173.78</v>
      </c>
      <c r="AQ48" s="11"/>
      <c r="AR48" s="184">
        <f t="shared" si="6"/>
        <v>3203.0600000000004</v>
      </c>
      <c r="AS48" s="217">
        <v>1899.86</v>
      </c>
      <c r="AT48" s="11">
        <v>166.45</v>
      </c>
      <c r="AU48" s="11"/>
      <c r="AV48" s="184">
        <f t="shared" si="7"/>
        <v>2066.31</v>
      </c>
      <c r="AW48" s="217">
        <v>1348.31</v>
      </c>
      <c r="AX48" s="11">
        <v>110.89</v>
      </c>
      <c r="AY48" s="11"/>
      <c r="AZ48" s="184">
        <f t="shared" si="8"/>
        <v>1459.2</v>
      </c>
      <c r="BA48" s="217">
        <v>2867.49</v>
      </c>
      <c r="BB48" s="11">
        <v>157.52000000000001</v>
      </c>
      <c r="BC48" s="11"/>
      <c r="BD48" s="184">
        <f t="shared" si="9"/>
        <v>3025.0099999999998</v>
      </c>
      <c r="BE48" s="217">
        <v>49.3</v>
      </c>
      <c r="BF48" s="11">
        <v>29.02</v>
      </c>
      <c r="BG48" s="11"/>
      <c r="BH48" s="184">
        <f t="shared" si="10"/>
        <v>78.319999999999993</v>
      </c>
      <c r="BI48" s="217">
        <v>49.3</v>
      </c>
      <c r="BJ48" s="11"/>
      <c r="BK48" s="11">
        <v>39.909999999999997</v>
      </c>
      <c r="BL48" s="184">
        <f t="shared" si="11"/>
        <v>89.21</v>
      </c>
      <c r="BM48" s="1"/>
      <c r="BN48" s="57"/>
      <c r="BO48" s="65"/>
      <c r="BP48" s="65"/>
      <c r="BQ48" s="59"/>
      <c r="BR48" s="57"/>
      <c r="BS48" s="65"/>
      <c r="BT48" s="65"/>
      <c r="BU48" s="59"/>
      <c r="BV48" s="57"/>
      <c r="BW48" s="65"/>
      <c r="BX48" s="65"/>
      <c r="BY48" s="59"/>
      <c r="BZ48" s="57"/>
      <c r="CA48" s="58"/>
      <c r="CB48" s="58"/>
      <c r="CC48" s="59"/>
      <c r="CD48" s="57"/>
      <c r="CE48" s="58"/>
      <c r="CF48" s="58"/>
      <c r="CG48" s="59"/>
      <c r="CK48" s="13"/>
      <c r="CL48" s="16"/>
      <c r="CO48" s="13"/>
      <c r="CP48" s="16"/>
      <c r="CS48" s="13"/>
      <c r="CT48" s="16"/>
      <c r="CW48" s="13"/>
      <c r="CX48" s="16"/>
      <c r="DA48" s="13"/>
      <c r="DF48" s="16"/>
      <c r="DI48" s="13"/>
      <c r="DJ48" s="1"/>
      <c r="DK48" s="339"/>
      <c r="DL48" s="339"/>
      <c r="DM48" s="339"/>
      <c r="DN48" s="339"/>
      <c r="DO48" s="339">
        <v>648.38</v>
      </c>
      <c r="DP48" s="339"/>
      <c r="DQ48" s="339"/>
      <c r="DR48" s="339"/>
      <c r="DS48" s="11"/>
      <c r="DT48" s="339"/>
      <c r="DU48" s="11"/>
      <c r="DV48" s="339"/>
      <c r="DW48" s="1"/>
      <c r="EJ48" s="1"/>
      <c r="EK48" s="18"/>
      <c r="EL48" s="18"/>
      <c r="EM48" s="18"/>
      <c r="EN48" s="18"/>
      <c r="EO48" s="18">
        <v>1</v>
      </c>
      <c r="EP48" s="18"/>
      <c r="EQ48" s="18"/>
      <c r="ER48" s="18"/>
      <c r="ES48" s="18"/>
      <c r="EU48" s="18"/>
      <c r="EW48" s="1"/>
      <c r="EX48" s="339"/>
      <c r="EY48" s="339"/>
      <c r="EZ48" s="339"/>
      <c r="FA48" s="339"/>
      <c r="FB48" s="339">
        <v>648.38</v>
      </c>
      <c r="FC48" s="339"/>
      <c r="FD48" s="339"/>
      <c r="FE48" s="339"/>
      <c r="FF48" s="339"/>
      <c r="FG48" s="11"/>
      <c r="FH48" s="339"/>
      <c r="FI48" s="11"/>
      <c r="FJ48" s="337"/>
      <c r="FK48" s="339"/>
      <c r="FL48" s="339"/>
      <c r="FM48" s="217"/>
      <c r="FN48" s="217"/>
      <c r="FO48" s="339"/>
      <c r="FP48" s="339"/>
      <c r="FQ48" s="184"/>
      <c r="FR48" s="184"/>
      <c r="FS48" s="11"/>
      <c r="FT48" s="217"/>
      <c r="FU48" s="339"/>
      <c r="FV48" s="184"/>
    </row>
    <row r="49" spans="1:178" ht="15.75" thickBot="1" x14ac:dyDescent="0.3">
      <c r="A49" s="28" t="s">
        <v>83</v>
      </c>
      <c r="B49" s="45" t="s">
        <v>147</v>
      </c>
      <c r="C49" s="1"/>
      <c r="D49" s="18">
        <v>13</v>
      </c>
      <c r="E49" s="18">
        <v>21</v>
      </c>
      <c r="F49" s="197">
        <v>20</v>
      </c>
      <c r="G49" s="98">
        <v>13</v>
      </c>
      <c r="H49" s="98">
        <v>16</v>
      </c>
      <c r="I49" s="98">
        <v>10</v>
      </c>
      <c r="J49" s="18">
        <v>16</v>
      </c>
      <c r="K49" s="18">
        <v>14</v>
      </c>
      <c r="L49" s="18">
        <v>20</v>
      </c>
      <c r="M49" s="18">
        <v>17</v>
      </c>
      <c r="N49" s="18">
        <v>16</v>
      </c>
      <c r="O49" s="18">
        <v>21</v>
      </c>
      <c r="P49" s="1"/>
      <c r="Q49" s="57">
        <v>27529.71</v>
      </c>
      <c r="R49" s="58">
        <v>699.41</v>
      </c>
      <c r="S49" s="58">
        <v>85.32</v>
      </c>
      <c r="T49" s="59">
        <f t="shared" si="0"/>
        <v>28314.44</v>
      </c>
      <c r="U49" s="57">
        <v>32095.279999999999</v>
      </c>
      <c r="V49" s="58">
        <v>3126.93</v>
      </c>
      <c r="W49" s="58">
        <v>7275.5</v>
      </c>
      <c r="X49" s="59">
        <f t="shared" si="1"/>
        <v>42497.71</v>
      </c>
      <c r="Y49" s="57">
        <v>28741.22</v>
      </c>
      <c r="Z49" s="58">
        <v>1336.96</v>
      </c>
      <c r="AA49" s="58">
        <v>7140.82</v>
      </c>
      <c r="AB49" s="59">
        <f t="shared" si="2"/>
        <v>37219</v>
      </c>
      <c r="AC49" s="200">
        <v>25200.13</v>
      </c>
      <c r="AD49" s="201">
        <v>8916.59</v>
      </c>
      <c r="AE49" s="201">
        <v>2010.78</v>
      </c>
      <c r="AF49" s="184">
        <f t="shared" si="3"/>
        <v>36127.5</v>
      </c>
      <c r="AG49" s="201">
        <v>22663.64</v>
      </c>
      <c r="AH49" s="201">
        <v>326.20999999999998</v>
      </c>
      <c r="AI49" s="201">
        <v>1881.19</v>
      </c>
      <c r="AJ49" s="184">
        <f t="shared" si="4"/>
        <v>24871.039999999997</v>
      </c>
      <c r="AK49" s="218">
        <v>293.02</v>
      </c>
      <c r="AL49" s="11">
        <v>1416.26</v>
      </c>
      <c r="AM49" s="11">
        <v>1031.19</v>
      </c>
      <c r="AN49" s="184">
        <f t="shared" si="5"/>
        <v>2740.4700000000003</v>
      </c>
      <c r="AO49" s="217">
        <v>17542.810000000001</v>
      </c>
      <c r="AP49" s="11">
        <v>483.62</v>
      </c>
      <c r="AQ49" s="11">
        <v>1332.25</v>
      </c>
      <c r="AR49" s="184">
        <f t="shared" si="6"/>
        <v>19358.68</v>
      </c>
      <c r="AS49" s="217">
        <v>11333.47</v>
      </c>
      <c r="AT49" s="11">
        <v>1568.43</v>
      </c>
      <c r="AU49" s="11">
        <v>818.01</v>
      </c>
      <c r="AV49" s="184">
        <f t="shared" si="7"/>
        <v>13719.91</v>
      </c>
      <c r="AW49" s="217">
        <v>16627.91</v>
      </c>
      <c r="AX49" s="11">
        <v>176.93</v>
      </c>
      <c r="AY49" s="11">
        <v>3344.66</v>
      </c>
      <c r="AZ49" s="184">
        <f t="shared" si="8"/>
        <v>20149.5</v>
      </c>
      <c r="BA49" s="217">
        <v>12194.18</v>
      </c>
      <c r="BB49" s="11">
        <v>969.75</v>
      </c>
      <c r="BC49" s="11">
        <v>3858.59</v>
      </c>
      <c r="BD49" s="184">
        <f t="shared" si="9"/>
        <v>17022.52</v>
      </c>
      <c r="BE49" s="217">
        <v>281.58</v>
      </c>
      <c r="BF49" s="11">
        <v>298.62</v>
      </c>
      <c r="BG49" s="11">
        <v>5495.65</v>
      </c>
      <c r="BH49" s="184">
        <f t="shared" si="10"/>
        <v>6075.8499999999995</v>
      </c>
      <c r="BI49" s="217">
        <v>27021.439999999999</v>
      </c>
      <c r="BJ49" s="11">
        <v>172.7</v>
      </c>
      <c r="BK49" s="11">
        <v>5794.68</v>
      </c>
      <c r="BL49" s="184">
        <f t="shared" si="11"/>
        <v>32988.82</v>
      </c>
      <c r="BM49" s="1"/>
      <c r="BN49" s="57"/>
      <c r="BO49" s="65"/>
      <c r="BP49" s="65"/>
      <c r="BQ49" s="59"/>
      <c r="BR49" s="57"/>
      <c r="BS49" s="65"/>
      <c r="BT49" s="65"/>
      <c r="BU49" s="59"/>
      <c r="BV49" s="57"/>
      <c r="BW49" s="65"/>
      <c r="BX49" s="65"/>
      <c r="BY49" s="59"/>
      <c r="BZ49" s="57"/>
      <c r="CA49" s="58"/>
      <c r="CB49" s="58"/>
      <c r="CC49" s="59"/>
      <c r="CD49" s="57"/>
      <c r="CE49" s="58"/>
      <c r="CF49" s="58"/>
      <c r="CG49" s="59"/>
      <c r="CK49" s="13"/>
      <c r="CL49" s="16"/>
      <c r="CO49" s="13"/>
      <c r="CP49" s="16"/>
      <c r="CS49" s="13"/>
      <c r="CT49" s="16"/>
      <c r="CW49" s="13"/>
      <c r="CX49" s="16"/>
      <c r="DA49" s="13"/>
      <c r="DF49" s="16"/>
      <c r="DI49" s="13"/>
      <c r="DJ49" s="1"/>
      <c r="DK49" s="339"/>
      <c r="DL49" s="339"/>
      <c r="DM49" s="339"/>
      <c r="DN49" s="339"/>
      <c r="DO49" s="339"/>
      <c r="DP49" s="339"/>
      <c r="DQ49" s="339"/>
      <c r="DR49" s="339"/>
      <c r="DS49" s="11"/>
      <c r="DT49" s="339">
        <v>465.97</v>
      </c>
      <c r="DU49" s="11"/>
      <c r="DV49" s="339">
        <v>106.68</v>
      </c>
      <c r="DW49" s="1"/>
      <c r="EJ49" s="1"/>
      <c r="EK49" s="18"/>
      <c r="EL49" s="18"/>
      <c r="EM49" s="18"/>
      <c r="EN49" s="18"/>
      <c r="EO49" s="18"/>
      <c r="EP49" s="18"/>
      <c r="EQ49" s="18"/>
      <c r="ER49" s="18"/>
      <c r="ES49" s="18"/>
      <c r="ET49" s="45">
        <v>2</v>
      </c>
      <c r="EU49" s="18"/>
      <c r="EV49" s="45">
        <v>1</v>
      </c>
      <c r="EW49" s="1"/>
      <c r="EX49" s="339"/>
      <c r="EY49" s="339"/>
      <c r="EZ49" s="339"/>
      <c r="FA49" s="339"/>
      <c r="FB49" s="339"/>
      <c r="FC49" s="339"/>
      <c r="FD49" s="339"/>
      <c r="FE49" s="339"/>
      <c r="FF49" s="339"/>
      <c r="FG49" s="11">
        <v>465.97</v>
      </c>
      <c r="FH49" s="339"/>
      <c r="FI49" s="11">
        <v>106.68</v>
      </c>
      <c r="FJ49" s="337"/>
      <c r="FK49" s="339"/>
      <c r="FL49" s="339"/>
      <c r="FM49" s="217"/>
      <c r="FN49" s="217"/>
      <c r="FO49" s="339"/>
      <c r="FP49" s="339"/>
      <c r="FQ49" s="184"/>
      <c r="FR49" s="184"/>
      <c r="FS49" s="11"/>
      <c r="FT49" s="217"/>
      <c r="FU49" s="339"/>
      <c r="FV49" s="184"/>
    </row>
    <row r="50" spans="1:178" ht="15.75" thickBot="1" x14ac:dyDescent="0.3">
      <c r="A50" s="28" t="s">
        <v>84</v>
      </c>
      <c r="B50" s="45" t="s">
        <v>147</v>
      </c>
      <c r="C50" s="1"/>
      <c r="D50" s="18">
        <v>3</v>
      </c>
      <c r="E50" s="18">
        <v>5</v>
      </c>
      <c r="F50" s="197">
        <v>4</v>
      </c>
      <c r="G50" s="98">
        <v>2</v>
      </c>
      <c r="H50" s="98">
        <v>5</v>
      </c>
      <c r="I50" s="98">
        <v>1</v>
      </c>
      <c r="J50" s="18">
        <v>5</v>
      </c>
      <c r="K50" s="18">
        <v>6</v>
      </c>
      <c r="L50" s="18">
        <v>3</v>
      </c>
      <c r="M50" s="18">
        <v>1</v>
      </c>
      <c r="N50" s="18">
        <v>1</v>
      </c>
      <c r="O50" s="18">
        <v>2</v>
      </c>
      <c r="P50" s="1"/>
      <c r="Q50" s="57">
        <v>404.05</v>
      </c>
      <c r="R50" s="58">
        <v>19</v>
      </c>
      <c r="S50" s="58"/>
      <c r="T50" s="59">
        <f t="shared" si="0"/>
        <v>423.05</v>
      </c>
      <c r="U50" s="57">
        <v>801.94</v>
      </c>
      <c r="V50" s="58"/>
      <c r="W50" s="58">
        <v>28.5</v>
      </c>
      <c r="X50" s="59">
        <f t="shared" si="1"/>
        <v>830.44</v>
      </c>
      <c r="Y50" s="57">
        <v>202.01</v>
      </c>
      <c r="Z50" s="58">
        <v>267.17</v>
      </c>
      <c r="AA50" s="58">
        <v>38</v>
      </c>
      <c r="AB50" s="59">
        <f t="shared" si="2"/>
        <v>507.18</v>
      </c>
      <c r="AC50" s="200">
        <v>681.36</v>
      </c>
      <c r="AD50" s="201"/>
      <c r="AE50" s="201">
        <v>47.5</v>
      </c>
      <c r="AF50" s="184">
        <f t="shared" si="3"/>
        <v>728.86</v>
      </c>
      <c r="AG50" s="201">
        <v>1412.26</v>
      </c>
      <c r="AH50" s="202"/>
      <c r="AI50" s="201">
        <v>57</v>
      </c>
      <c r="AJ50" s="184">
        <f t="shared" si="4"/>
        <v>1469.26</v>
      </c>
      <c r="AK50" s="218"/>
      <c r="AL50" s="11"/>
      <c r="AM50" s="11">
        <v>66.5</v>
      </c>
      <c r="AN50" s="184">
        <f t="shared" si="5"/>
        <v>66.5</v>
      </c>
      <c r="AO50" s="217">
        <v>957.89</v>
      </c>
      <c r="AP50" s="11"/>
      <c r="AQ50" s="11">
        <v>76</v>
      </c>
      <c r="AR50" s="184">
        <f t="shared" si="6"/>
        <v>1033.8899999999999</v>
      </c>
      <c r="AS50" s="217">
        <v>853.18</v>
      </c>
      <c r="AT50" s="11">
        <v>209.3</v>
      </c>
      <c r="AU50" s="11">
        <v>87.61</v>
      </c>
      <c r="AV50" s="184">
        <f t="shared" si="7"/>
        <v>1150.0899999999999</v>
      </c>
      <c r="AW50" s="217">
        <v>184.84</v>
      </c>
      <c r="AX50" s="11"/>
      <c r="AY50" s="11">
        <v>148.87</v>
      </c>
      <c r="AZ50" s="184">
        <f t="shared" si="8"/>
        <v>333.71000000000004</v>
      </c>
      <c r="BA50" s="217">
        <v>26.99</v>
      </c>
      <c r="BB50" s="11"/>
      <c r="BC50" s="11"/>
      <c r="BD50" s="184">
        <f t="shared" si="9"/>
        <v>26.99</v>
      </c>
      <c r="BE50" s="217">
        <v>284.56</v>
      </c>
      <c r="BF50" s="11"/>
      <c r="BG50" s="11"/>
      <c r="BH50" s="184">
        <f t="shared" si="10"/>
        <v>284.56</v>
      </c>
      <c r="BI50" s="217">
        <v>0.01</v>
      </c>
      <c r="BJ50" s="11">
        <v>294.06</v>
      </c>
      <c r="BK50" s="11"/>
      <c r="BL50" s="184">
        <f t="shared" si="11"/>
        <v>294.07</v>
      </c>
      <c r="BM50" s="1"/>
      <c r="BN50" s="57"/>
      <c r="BO50" s="65"/>
      <c r="BP50" s="65"/>
      <c r="BQ50" s="59"/>
      <c r="BR50" s="57"/>
      <c r="BS50" s="65"/>
      <c r="BT50" s="65"/>
      <c r="BU50" s="59"/>
      <c r="BV50" s="57"/>
      <c r="BW50" s="65"/>
      <c r="BX50" s="65"/>
      <c r="BY50" s="59"/>
      <c r="BZ50" s="57"/>
      <c r="CA50" s="58"/>
      <c r="CB50" s="58"/>
      <c r="CC50" s="59"/>
      <c r="CD50" s="57"/>
      <c r="CE50" s="58"/>
      <c r="CF50" s="58"/>
      <c r="CG50" s="59"/>
      <c r="CK50" s="13"/>
      <c r="CL50" s="16"/>
      <c r="CO50" s="13"/>
      <c r="CP50" s="16"/>
      <c r="CS50" s="13"/>
      <c r="CT50" s="16"/>
      <c r="CW50" s="13"/>
      <c r="CX50" s="16"/>
      <c r="DA50" s="13"/>
      <c r="DF50" s="16"/>
      <c r="DI50" s="13"/>
      <c r="DJ50" s="1"/>
      <c r="DK50" s="339"/>
      <c r="DL50" s="339"/>
      <c r="DM50" s="339"/>
      <c r="DN50" s="339"/>
      <c r="DO50" s="339"/>
      <c r="DP50" s="339"/>
      <c r="DQ50" s="339"/>
      <c r="DR50" s="339"/>
      <c r="DS50" s="11"/>
      <c r="DT50" s="339"/>
      <c r="DU50" s="11"/>
      <c r="DV50" s="339"/>
      <c r="DW50" s="1"/>
      <c r="EJ50" s="1"/>
      <c r="EK50" s="18"/>
      <c r="EL50" s="18"/>
      <c r="EM50" s="18"/>
      <c r="EN50" s="18"/>
      <c r="EO50" s="18"/>
      <c r="EP50" s="18"/>
      <c r="EQ50" s="18"/>
      <c r="ER50" s="18"/>
      <c r="ES50" s="18"/>
      <c r="EU50" s="18"/>
      <c r="EW50" s="1"/>
      <c r="EX50" s="339"/>
      <c r="EY50" s="339"/>
      <c r="EZ50" s="339"/>
      <c r="FA50" s="339"/>
      <c r="FB50" s="339"/>
      <c r="FC50" s="339"/>
      <c r="FD50" s="339"/>
      <c r="FE50" s="339"/>
      <c r="FF50" s="339"/>
      <c r="FG50" s="11"/>
      <c r="FH50" s="339"/>
      <c r="FI50" s="11"/>
      <c r="FJ50" s="337"/>
      <c r="FK50" s="339"/>
      <c r="FL50" s="339"/>
      <c r="FM50" s="217"/>
      <c r="FN50" s="217"/>
      <c r="FO50" s="339"/>
      <c r="FP50" s="339"/>
      <c r="FQ50" s="184"/>
      <c r="FR50" s="184"/>
      <c r="FS50" s="11"/>
      <c r="FT50" s="217"/>
      <c r="FU50" s="339"/>
      <c r="FV50" s="184"/>
    </row>
    <row r="51" spans="1:178" ht="15.75" thickBot="1" x14ac:dyDescent="0.3">
      <c r="A51" s="28" t="s">
        <v>85</v>
      </c>
      <c r="B51" s="45" t="s">
        <v>147</v>
      </c>
      <c r="C51" s="1"/>
      <c r="D51" s="18">
        <v>1</v>
      </c>
      <c r="E51" s="18">
        <v>1</v>
      </c>
      <c r="F51" s="197"/>
      <c r="G51" s="98"/>
      <c r="H51" s="98"/>
      <c r="I51" s="98">
        <v>1</v>
      </c>
      <c r="J51" s="18"/>
      <c r="K51" s="18"/>
      <c r="L51" s="18"/>
      <c r="M51" s="18"/>
      <c r="N51" s="18"/>
      <c r="O51" s="18">
        <v>1</v>
      </c>
      <c r="P51" s="1"/>
      <c r="Q51" s="57"/>
      <c r="R51" s="58"/>
      <c r="S51" s="58">
        <v>84</v>
      </c>
      <c r="T51" s="59">
        <f t="shared" si="0"/>
        <v>84</v>
      </c>
      <c r="U51" s="57"/>
      <c r="V51" s="58"/>
      <c r="W51" s="58">
        <v>105.88</v>
      </c>
      <c r="X51" s="59">
        <f t="shared" si="1"/>
        <v>105.88</v>
      </c>
      <c r="Y51" s="57"/>
      <c r="Z51" s="58"/>
      <c r="AA51" s="58"/>
      <c r="AB51" s="59">
        <f t="shared" si="2"/>
        <v>0</v>
      </c>
      <c r="AC51" s="200"/>
      <c r="AD51" s="202"/>
      <c r="AE51" s="202"/>
      <c r="AF51" s="184">
        <f t="shared" si="3"/>
        <v>0</v>
      </c>
      <c r="AG51" s="201"/>
      <c r="AH51" s="202"/>
      <c r="AI51" s="202"/>
      <c r="AJ51" s="184">
        <f t="shared" si="4"/>
        <v>0</v>
      </c>
      <c r="AK51" s="218">
        <v>72.86</v>
      </c>
      <c r="AL51" s="11"/>
      <c r="AM51" s="11"/>
      <c r="AN51" s="184">
        <f t="shared" si="5"/>
        <v>72.86</v>
      </c>
      <c r="AO51" s="217"/>
      <c r="AP51" s="11"/>
      <c r="AQ51" s="11"/>
      <c r="AR51" s="184">
        <f t="shared" si="6"/>
        <v>0</v>
      </c>
      <c r="AS51" s="217"/>
      <c r="AT51" s="11"/>
      <c r="AU51" s="11"/>
      <c r="AV51" s="184">
        <f t="shared" si="7"/>
        <v>0</v>
      </c>
      <c r="AW51" s="217"/>
      <c r="AX51" s="11"/>
      <c r="AY51" s="11"/>
      <c r="AZ51" s="184">
        <f t="shared" si="8"/>
        <v>0</v>
      </c>
      <c r="BA51" s="217"/>
      <c r="BB51" s="11"/>
      <c r="BC51" s="11"/>
      <c r="BD51" s="184">
        <f t="shared" si="9"/>
        <v>0</v>
      </c>
      <c r="BE51" s="217"/>
      <c r="BF51" s="11"/>
      <c r="BG51" s="11"/>
      <c r="BH51" s="184">
        <f t="shared" si="10"/>
        <v>0</v>
      </c>
      <c r="BI51" s="217">
        <v>195.58</v>
      </c>
      <c r="BJ51" s="11"/>
      <c r="BK51" s="11"/>
      <c r="BL51" s="184">
        <f t="shared" si="11"/>
        <v>195.58</v>
      </c>
      <c r="BM51" s="1"/>
      <c r="BN51" s="57"/>
      <c r="BO51" s="65"/>
      <c r="BP51" s="65"/>
      <c r="BQ51" s="59"/>
      <c r="BR51" s="57"/>
      <c r="BS51" s="65"/>
      <c r="BT51" s="65"/>
      <c r="BU51" s="59"/>
      <c r="BV51" s="57"/>
      <c r="BW51" s="65"/>
      <c r="BX51" s="65"/>
      <c r="BY51" s="59"/>
      <c r="BZ51" s="57"/>
      <c r="CA51" s="58"/>
      <c r="CB51" s="58"/>
      <c r="CC51" s="59"/>
      <c r="CD51" s="57"/>
      <c r="CE51" s="58"/>
      <c r="CF51" s="58"/>
      <c r="CG51" s="59"/>
      <c r="CK51" s="13"/>
      <c r="CL51" s="16"/>
      <c r="CO51" s="13"/>
      <c r="CP51" s="16"/>
      <c r="CS51" s="13"/>
      <c r="CT51" s="16"/>
      <c r="CW51" s="13"/>
      <c r="CX51" s="16"/>
      <c r="DA51" s="13"/>
      <c r="DF51" s="16"/>
      <c r="DI51" s="13"/>
      <c r="DJ51" s="1"/>
      <c r="DK51" s="339"/>
      <c r="DL51" s="339"/>
      <c r="DM51" s="339"/>
      <c r="DN51" s="339"/>
      <c r="DO51" s="339"/>
      <c r="DP51" s="339"/>
      <c r="DQ51" s="339"/>
      <c r="DR51" s="339"/>
      <c r="DS51" s="11"/>
      <c r="DT51" s="339"/>
      <c r="DU51" s="11"/>
      <c r="DV51" s="339"/>
      <c r="DW51" s="1"/>
      <c r="EJ51" s="1"/>
      <c r="EK51" s="18"/>
      <c r="EL51" s="18"/>
      <c r="EM51" s="18"/>
      <c r="EN51" s="18"/>
      <c r="EO51" s="18"/>
      <c r="EP51" s="18"/>
      <c r="EQ51" s="18"/>
      <c r="ER51" s="18"/>
      <c r="ES51" s="18"/>
      <c r="EU51" s="18"/>
      <c r="EW51" s="1"/>
      <c r="EX51" s="339"/>
      <c r="EY51" s="339"/>
      <c r="EZ51" s="339"/>
      <c r="FA51" s="339"/>
      <c r="FB51" s="339"/>
      <c r="FC51" s="339"/>
      <c r="FD51" s="339"/>
      <c r="FE51" s="339"/>
      <c r="FF51" s="339"/>
      <c r="FG51" s="11"/>
      <c r="FH51" s="339"/>
      <c r="FI51" s="11"/>
      <c r="FJ51" s="337"/>
      <c r="FK51" s="339"/>
      <c r="FL51" s="339"/>
      <c r="FM51" s="217"/>
      <c r="FN51" s="217"/>
      <c r="FO51" s="339"/>
      <c r="FP51" s="339"/>
      <c r="FQ51" s="184"/>
      <c r="FR51" s="184"/>
      <c r="FS51" s="11"/>
      <c r="FT51" s="217"/>
      <c r="FU51" s="339"/>
      <c r="FV51" s="184"/>
    </row>
    <row r="52" spans="1:178" ht="15.75" thickBot="1" x14ac:dyDescent="0.3">
      <c r="A52" s="28" t="s">
        <v>86</v>
      </c>
      <c r="B52" s="45" t="s">
        <v>147</v>
      </c>
      <c r="C52" s="1"/>
      <c r="D52" s="18">
        <v>2</v>
      </c>
      <c r="E52" s="18">
        <v>3</v>
      </c>
      <c r="F52" s="197">
        <v>3</v>
      </c>
      <c r="G52" s="98"/>
      <c r="H52" s="98">
        <v>2</v>
      </c>
      <c r="I52" s="98">
        <v>1</v>
      </c>
      <c r="J52" s="18"/>
      <c r="K52" s="18">
        <v>1</v>
      </c>
      <c r="L52" s="18">
        <v>2</v>
      </c>
      <c r="M52" s="18"/>
      <c r="N52" s="18">
        <v>2</v>
      </c>
      <c r="O52" s="18">
        <v>3</v>
      </c>
      <c r="P52" s="1"/>
      <c r="Q52" s="57">
        <v>572.70000000000005</v>
      </c>
      <c r="R52" s="58">
        <v>187.82</v>
      </c>
      <c r="S52" s="58"/>
      <c r="T52" s="59">
        <f t="shared" si="0"/>
        <v>760.52</v>
      </c>
      <c r="U52" s="57">
        <v>111.48</v>
      </c>
      <c r="V52" s="58">
        <v>1396</v>
      </c>
      <c r="W52" s="58"/>
      <c r="X52" s="59">
        <f t="shared" si="1"/>
        <v>1507.48</v>
      </c>
      <c r="Y52" s="57">
        <v>118.84</v>
      </c>
      <c r="Z52" s="58">
        <v>187.82</v>
      </c>
      <c r="AA52" s="58">
        <v>1208.18</v>
      </c>
      <c r="AB52" s="59">
        <f t="shared" si="2"/>
        <v>1514.8400000000001</v>
      </c>
      <c r="AC52" s="200"/>
      <c r="AD52" s="201"/>
      <c r="AE52" s="201"/>
      <c r="AF52" s="184">
        <f t="shared" si="3"/>
        <v>0</v>
      </c>
      <c r="AG52" s="202">
        <v>534.24</v>
      </c>
      <c r="AH52" s="202"/>
      <c r="AI52" s="201"/>
      <c r="AJ52" s="184">
        <f t="shared" si="4"/>
        <v>534.24</v>
      </c>
      <c r="AK52" s="218">
        <v>1022.87</v>
      </c>
      <c r="AL52" s="11"/>
      <c r="AM52" s="11"/>
      <c r="AN52" s="184">
        <f t="shared" si="5"/>
        <v>1022.87</v>
      </c>
      <c r="AO52" s="217"/>
      <c r="AP52" s="11"/>
      <c r="AQ52" s="11"/>
      <c r="AR52" s="184">
        <f t="shared" si="6"/>
        <v>0</v>
      </c>
      <c r="AS52" s="217">
        <v>74.83</v>
      </c>
      <c r="AT52" s="11"/>
      <c r="AU52" s="11"/>
      <c r="AV52" s="184">
        <f t="shared" si="7"/>
        <v>74.83</v>
      </c>
      <c r="AW52" s="217">
        <v>114.65</v>
      </c>
      <c r="AX52" s="11">
        <v>209.35</v>
      </c>
      <c r="AY52" s="11"/>
      <c r="AZ52" s="184">
        <f t="shared" si="8"/>
        <v>324</v>
      </c>
      <c r="BA52" s="217"/>
      <c r="BB52" s="11"/>
      <c r="BC52" s="11"/>
      <c r="BD52" s="184">
        <f t="shared" si="9"/>
        <v>0</v>
      </c>
      <c r="BE52" s="217">
        <v>260.62</v>
      </c>
      <c r="BF52" s="11"/>
      <c r="BG52" s="11"/>
      <c r="BH52" s="184">
        <f t="shared" si="10"/>
        <v>260.62</v>
      </c>
      <c r="BI52" s="217">
        <v>85.21</v>
      </c>
      <c r="BJ52" s="11">
        <v>806.82</v>
      </c>
      <c r="BK52" s="11"/>
      <c r="BL52" s="184">
        <f t="shared" si="11"/>
        <v>892.03000000000009</v>
      </c>
      <c r="BM52" s="1"/>
      <c r="BN52" s="57"/>
      <c r="BO52" s="65"/>
      <c r="BP52" s="65"/>
      <c r="BQ52" s="59"/>
      <c r="BR52" s="57"/>
      <c r="BS52" s="65"/>
      <c r="BT52" s="65"/>
      <c r="BU52" s="59"/>
      <c r="BV52" s="57"/>
      <c r="BW52" s="65"/>
      <c r="BX52" s="65"/>
      <c r="BY52" s="59"/>
      <c r="BZ52" s="57"/>
      <c r="CA52" s="58"/>
      <c r="CB52" s="58"/>
      <c r="CC52" s="59"/>
      <c r="CD52" s="57"/>
      <c r="CE52" s="58"/>
      <c r="CF52" s="58"/>
      <c r="CG52" s="59"/>
      <c r="CK52" s="13"/>
      <c r="CL52" s="16"/>
      <c r="CO52" s="13"/>
      <c r="CP52" s="16"/>
      <c r="CS52" s="13"/>
      <c r="CT52" s="16"/>
      <c r="CW52" s="13"/>
      <c r="CX52" s="16"/>
      <c r="DA52" s="13"/>
      <c r="DF52" s="16"/>
      <c r="DI52" s="13"/>
      <c r="DJ52" s="1"/>
      <c r="DK52" s="339"/>
      <c r="DL52" s="339"/>
      <c r="DM52" s="339"/>
      <c r="DN52" s="339">
        <v>1208.18</v>
      </c>
      <c r="DO52" s="339"/>
      <c r="DP52" s="339"/>
      <c r="DQ52" s="339"/>
      <c r="DR52" s="339"/>
      <c r="DS52" s="11"/>
      <c r="DT52" s="339"/>
      <c r="DU52" s="11"/>
      <c r="DV52" s="339"/>
      <c r="DW52" s="1"/>
      <c r="EJ52" s="1"/>
      <c r="EK52" s="18"/>
      <c r="EL52" s="18"/>
      <c r="EM52" s="18"/>
      <c r="EN52" s="18">
        <v>1</v>
      </c>
      <c r="EO52" s="18"/>
      <c r="EP52" s="18"/>
      <c r="EQ52" s="18"/>
      <c r="ER52" s="18"/>
      <c r="ES52" s="18"/>
      <c r="EU52" s="18"/>
      <c r="EW52" s="1"/>
      <c r="EX52" s="339"/>
      <c r="EY52" s="339"/>
      <c r="EZ52" s="339"/>
      <c r="FA52" s="339">
        <v>1208.18</v>
      </c>
      <c r="FB52" s="339"/>
      <c r="FC52" s="339"/>
      <c r="FD52" s="339"/>
      <c r="FE52" s="339"/>
      <c r="FF52" s="339"/>
      <c r="FG52" s="11"/>
      <c r="FH52" s="339"/>
      <c r="FI52" s="11"/>
      <c r="FJ52" s="337"/>
      <c r="FK52" s="339"/>
      <c r="FL52" s="339"/>
      <c r="FM52" s="217"/>
      <c r="FN52" s="217"/>
      <c r="FO52" s="339"/>
      <c r="FP52" s="339"/>
      <c r="FQ52" s="184"/>
      <c r="FR52" s="184"/>
      <c r="FS52" s="11"/>
      <c r="FT52" s="217"/>
      <c r="FU52" s="339"/>
      <c r="FV52" s="184"/>
    </row>
    <row r="53" spans="1:178" ht="15.75" thickBot="1" x14ac:dyDescent="0.3">
      <c r="A53" s="28" t="s">
        <v>87</v>
      </c>
      <c r="B53" s="45" t="s">
        <v>147</v>
      </c>
      <c r="C53" s="1"/>
      <c r="D53" s="18">
        <v>3</v>
      </c>
      <c r="E53" s="18">
        <v>4</v>
      </c>
      <c r="F53" s="197">
        <v>3</v>
      </c>
      <c r="G53" s="98">
        <v>4</v>
      </c>
      <c r="H53" s="98">
        <v>6</v>
      </c>
      <c r="I53" s="98">
        <v>4</v>
      </c>
      <c r="J53" s="18">
        <v>1</v>
      </c>
      <c r="K53" s="18">
        <v>5</v>
      </c>
      <c r="L53" s="18">
        <v>5</v>
      </c>
      <c r="M53" s="18">
        <v>14</v>
      </c>
      <c r="N53" s="18">
        <v>4</v>
      </c>
      <c r="O53" s="18">
        <v>4</v>
      </c>
      <c r="P53" s="1"/>
      <c r="Q53" s="57">
        <v>137.41999999999999</v>
      </c>
      <c r="R53" s="58">
        <v>418.44</v>
      </c>
      <c r="S53" s="58"/>
      <c r="T53" s="59">
        <f t="shared" si="0"/>
        <v>555.86</v>
      </c>
      <c r="U53" s="57">
        <v>405.83</v>
      </c>
      <c r="V53" s="58">
        <v>157.61000000000001</v>
      </c>
      <c r="W53" s="58"/>
      <c r="X53" s="59">
        <f t="shared" si="1"/>
        <v>563.44000000000005</v>
      </c>
      <c r="Y53" s="57"/>
      <c r="Z53" s="58">
        <v>415.48</v>
      </c>
      <c r="AA53" s="58">
        <v>354.91</v>
      </c>
      <c r="AB53" s="59">
        <f t="shared" si="2"/>
        <v>770.3900000000001</v>
      </c>
      <c r="AC53" s="200">
        <v>355.91</v>
      </c>
      <c r="AD53" s="201"/>
      <c r="AE53" s="202">
        <v>496.32</v>
      </c>
      <c r="AF53" s="184">
        <f t="shared" si="3"/>
        <v>852.23</v>
      </c>
      <c r="AG53" s="201">
        <v>278.64999999999998</v>
      </c>
      <c r="AH53" s="201">
        <v>199.02</v>
      </c>
      <c r="AI53" s="202">
        <v>109.33</v>
      </c>
      <c r="AJ53" s="184">
        <f t="shared" si="4"/>
        <v>587</v>
      </c>
      <c r="AK53" s="218">
        <v>102.05</v>
      </c>
      <c r="AL53" s="11">
        <v>147.13</v>
      </c>
      <c r="AM53" s="11">
        <v>177.34</v>
      </c>
      <c r="AN53" s="184">
        <f t="shared" si="5"/>
        <v>426.52</v>
      </c>
      <c r="AO53" s="217">
        <v>3196.51</v>
      </c>
      <c r="AP53" s="11"/>
      <c r="AQ53" s="11"/>
      <c r="AR53" s="184">
        <f t="shared" si="6"/>
        <v>3196.51</v>
      </c>
      <c r="AS53" s="217">
        <v>265.99</v>
      </c>
      <c r="AT53" s="11"/>
      <c r="AU53" s="11"/>
      <c r="AV53" s="184">
        <f t="shared" si="7"/>
        <v>265.99</v>
      </c>
      <c r="AW53" s="217">
        <v>2023.81</v>
      </c>
      <c r="AX53" s="11"/>
      <c r="AY53" s="11"/>
      <c r="AZ53" s="184">
        <f t="shared" si="8"/>
        <v>2023.81</v>
      </c>
      <c r="BA53" s="217">
        <v>1665.28</v>
      </c>
      <c r="BB53" s="11">
        <v>411.45</v>
      </c>
      <c r="BC53" s="11"/>
      <c r="BD53" s="184">
        <f t="shared" si="9"/>
        <v>2076.73</v>
      </c>
      <c r="BE53" s="217"/>
      <c r="BF53" s="11">
        <v>106.21</v>
      </c>
      <c r="BG53" s="11">
        <v>167.3</v>
      </c>
      <c r="BH53" s="184">
        <f t="shared" si="10"/>
        <v>273.51</v>
      </c>
      <c r="BI53" s="217">
        <v>266.63</v>
      </c>
      <c r="BJ53" s="11"/>
      <c r="BK53" s="11">
        <v>72.56</v>
      </c>
      <c r="BL53" s="184">
        <f t="shared" si="11"/>
        <v>339.19</v>
      </c>
      <c r="BM53" s="1"/>
      <c r="BN53" s="57"/>
      <c r="BO53" s="65"/>
      <c r="BP53" s="65"/>
      <c r="BQ53" s="59"/>
      <c r="BR53" s="57"/>
      <c r="BS53" s="65"/>
      <c r="BT53" s="65"/>
      <c r="BU53" s="59"/>
      <c r="BV53" s="57"/>
      <c r="BW53" s="65"/>
      <c r="BX53" s="65"/>
      <c r="BY53" s="59"/>
      <c r="BZ53" s="57"/>
      <c r="CA53" s="58"/>
      <c r="CB53" s="58"/>
      <c r="CC53" s="59"/>
      <c r="CD53" s="57"/>
      <c r="CE53" s="58"/>
      <c r="CF53" s="58"/>
      <c r="CG53" s="59"/>
      <c r="CK53" s="13"/>
      <c r="CL53" s="16"/>
      <c r="CO53" s="13"/>
      <c r="CP53" s="16"/>
      <c r="CS53" s="13"/>
      <c r="CT53" s="16"/>
      <c r="CW53" s="13"/>
      <c r="CX53" s="16"/>
      <c r="DA53" s="13"/>
      <c r="DF53" s="16"/>
      <c r="DI53" s="13"/>
      <c r="DJ53" s="1"/>
      <c r="DK53" s="339"/>
      <c r="DL53" s="339"/>
      <c r="DM53" s="339"/>
      <c r="DN53" s="339"/>
      <c r="DO53" s="339"/>
      <c r="DP53" s="339"/>
      <c r="DQ53" s="339"/>
      <c r="DR53" s="339"/>
      <c r="DS53" s="11"/>
      <c r="DT53" s="339"/>
      <c r="DU53" s="11"/>
      <c r="DV53" s="339"/>
      <c r="DW53" s="1"/>
      <c r="EJ53" s="1"/>
      <c r="EK53" s="18"/>
      <c r="EL53" s="18"/>
      <c r="EM53" s="18"/>
      <c r="EN53" s="18"/>
      <c r="EO53" s="18"/>
      <c r="EP53" s="18"/>
      <c r="EQ53" s="18"/>
      <c r="ER53" s="18"/>
      <c r="ES53" s="18"/>
      <c r="EU53" s="18"/>
      <c r="EW53" s="1"/>
      <c r="EX53" s="339"/>
      <c r="EY53" s="339"/>
      <c r="EZ53" s="339"/>
      <c r="FA53" s="339"/>
      <c r="FB53" s="339"/>
      <c r="FC53" s="339"/>
      <c r="FD53" s="339"/>
      <c r="FE53" s="339"/>
      <c r="FF53" s="339"/>
      <c r="FG53" s="11"/>
      <c r="FH53" s="339"/>
      <c r="FI53" s="11"/>
      <c r="FJ53" s="337"/>
      <c r="FK53" s="339"/>
      <c r="FL53" s="339"/>
      <c r="FM53" s="217"/>
      <c r="FN53" s="217"/>
      <c r="FO53" s="339"/>
      <c r="FP53" s="339"/>
      <c r="FQ53" s="184"/>
      <c r="FR53" s="184"/>
      <c r="FS53" s="11"/>
      <c r="FT53" s="217"/>
      <c r="FU53" s="339"/>
      <c r="FV53" s="184"/>
    </row>
    <row r="54" spans="1:178" ht="15.75" thickBot="1" x14ac:dyDescent="0.3">
      <c r="A54" s="28" t="s">
        <v>88</v>
      </c>
      <c r="B54" s="45" t="s">
        <v>147</v>
      </c>
      <c r="C54" s="1"/>
      <c r="D54" s="18">
        <v>9</v>
      </c>
      <c r="E54" s="18">
        <v>6</v>
      </c>
      <c r="F54" s="197">
        <v>7</v>
      </c>
      <c r="G54" s="98">
        <v>6</v>
      </c>
      <c r="H54" s="98">
        <v>4</v>
      </c>
      <c r="I54" s="98">
        <v>6</v>
      </c>
      <c r="J54" s="18">
        <v>8</v>
      </c>
      <c r="K54" s="18">
        <v>8</v>
      </c>
      <c r="L54" s="18">
        <v>7</v>
      </c>
      <c r="M54" s="18">
        <v>9</v>
      </c>
      <c r="N54" s="18">
        <v>8</v>
      </c>
      <c r="O54" s="18">
        <v>10</v>
      </c>
      <c r="P54" s="1"/>
      <c r="Q54" s="57">
        <v>5395.86</v>
      </c>
      <c r="R54" s="58"/>
      <c r="S54" s="58"/>
      <c r="T54" s="59">
        <f t="shared" si="0"/>
        <v>5395.86</v>
      </c>
      <c r="U54" s="57">
        <v>1846.82</v>
      </c>
      <c r="V54" s="58">
        <v>1401.59</v>
      </c>
      <c r="W54" s="58"/>
      <c r="X54" s="59">
        <f t="shared" si="1"/>
        <v>3248.41</v>
      </c>
      <c r="Y54" s="57">
        <v>1698.29</v>
      </c>
      <c r="Z54" s="58">
        <v>1376.04</v>
      </c>
      <c r="AA54" s="58"/>
      <c r="AB54" s="59">
        <f t="shared" si="2"/>
        <v>3074.33</v>
      </c>
      <c r="AC54" s="200">
        <v>2308.19</v>
      </c>
      <c r="AD54" s="201">
        <v>306.23</v>
      </c>
      <c r="AE54" s="201"/>
      <c r="AF54" s="184">
        <f t="shared" si="3"/>
        <v>2614.42</v>
      </c>
      <c r="AG54" s="201">
        <v>2092.23</v>
      </c>
      <c r="AH54" s="201">
        <v>137.97</v>
      </c>
      <c r="AI54" s="201">
        <v>427.48</v>
      </c>
      <c r="AJ54" s="184">
        <f t="shared" si="4"/>
        <v>2657.68</v>
      </c>
      <c r="AK54" s="218">
        <v>2477.5300000000002</v>
      </c>
      <c r="AL54" s="11"/>
      <c r="AM54" s="11">
        <v>217.58</v>
      </c>
      <c r="AN54" s="184">
        <f t="shared" si="5"/>
        <v>2695.11</v>
      </c>
      <c r="AO54" s="217">
        <v>2068.15</v>
      </c>
      <c r="AP54" s="11">
        <v>228.68</v>
      </c>
      <c r="AQ54" s="11">
        <v>289.02999999999997</v>
      </c>
      <c r="AR54" s="184">
        <f t="shared" si="6"/>
        <v>2585.8599999999997</v>
      </c>
      <c r="AS54" s="217">
        <v>887.27</v>
      </c>
      <c r="AT54" s="11">
        <v>44.31</v>
      </c>
      <c r="AU54" s="11">
        <v>714.85</v>
      </c>
      <c r="AV54" s="184">
        <f t="shared" si="7"/>
        <v>1646.4299999999998</v>
      </c>
      <c r="AW54" s="217">
        <v>1826.35</v>
      </c>
      <c r="AX54" s="11">
        <v>41.85</v>
      </c>
      <c r="AY54" s="11">
        <v>412.02</v>
      </c>
      <c r="AZ54" s="184">
        <f t="shared" si="8"/>
        <v>2280.2199999999998</v>
      </c>
      <c r="BA54" s="217">
        <v>879.77</v>
      </c>
      <c r="BB54" s="11">
        <v>463.53</v>
      </c>
      <c r="BC54" s="11">
        <v>481.55</v>
      </c>
      <c r="BD54" s="184">
        <f t="shared" si="9"/>
        <v>1824.85</v>
      </c>
      <c r="BE54" s="217">
        <v>2490.62</v>
      </c>
      <c r="BF54" s="11">
        <v>1244.17</v>
      </c>
      <c r="BG54" s="11"/>
      <c r="BH54" s="184">
        <f t="shared" si="10"/>
        <v>3734.79</v>
      </c>
      <c r="BI54" s="217">
        <v>2244.5100000000002</v>
      </c>
      <c r="BJ54" s="11">
        <v>219.05</v>
      </c>
      <c r="BK54" s="11">
        <v>135.86000000000001</v>
      </c>
      <c r="BL54" s="184">
        <f t="shared" si="11"/>
        <v>2599.4200000000005</v>
      </c>
      <c r="BM54" s="1"/>
      <c r="BN54" s="57"/>
      <c r="BO54" s="65"/>
      <c r="BP54" s="65"/>
      <c r="BQ54" s="59"/>
      <c r="BR54" s="57"/>
      <c r="BS54" s="65"/>
      <c r="BT54" s="65"/>
      <c r="BU54" s="59"/>
      <c r="BV54" s="57"/>
      <c r="BW54" s="65"/>
      <c r="BX54" s="65"/>
      <c r="BY54" s="59"/>
      <c r="BZ54" s="57"/>
      <c r="CA54" s="58"/>
      <c r="CB54" s="58"/>
      <c r="CC54" s="59"/>
      <c r="CD54" s="57"/>
      <c r="CE54" s="58"/>
      <c r="CF54" s="58"/>
      <c r="CG54" s="59"/>
      <c r="CK54" s="13"/>
      <c r="CL54" s="16"/>
      <c r="CO54" s="13"/>
      <c r="CP54" s="16"/>
      <c r="CS54" s="13"/>
      <c r="CT54" s="16"/>
      <c r="CW54" s="13"/>
      <c r="CX54" s="16"/>
      <c r="DA54" s="13"/>
      <c r="DF54" s="16"/>
      <c r="DI54" s="13"/>
      <c r="DJ54" s="1"/>
      <c r="DK54" s="339"/>
      <c r="DL54" s="339"/>
      <c r="DM54" s="339"/>
      <c r="DN54" s="339"/>
      <c r="DO54" s="339"/>
      <c r="DP54" s="339"/>
      <c r="DQ54" s="339"/>
      <c r="DR54" s="339"/>
      <c r="DS54" s="11"/>
      <c r="DT54" s="339"/>
      <c r="DU54" s="11"/>
      <c r="DV54" s="339"/>
      <c r="DW54" s="1"/>
      <c r="EJ54" s="1"/>
      <c r="EK54" s="18"/>
      <c r="EL54" s="18"/>
      <c r="EM54" s="18"/>
      <c r="EN54" s="18"/>
      <c r="EO54" s="18"/>
      <c r="EP54" s="18"/>
      <c r="EQ54" s="18"/>
      <c r="ER54" s="18"/>
      <c r="ES54" s="18"/>
      <c r="EU54" s="18"/>
      <c r="EW54" s="1"/>
      <c r="EX54" s="339"/>
      <c r="EY54" s="339"/>
      <c r="EZ54" s="339"/>
      <c r="FA54" s="339"/>
      <c r="FB54" s="339"/>
      <c r="FC54" s="339"/>
      <c r="FD54" s="339"/>
      <c r="FE54" s="339"/>
      <c r="FF54" s="339"/>
      <c r="FG54" s="11"/>
      <c r="FH54" s="339"/>
      <c r="FI54" s="11"/>
      <c r="FJ54" s="337"/>
      <c r="FK54" s="339"/>
      <c r="FL54" s="339"/>
      <c r="FM54" s="217"/>
      <c r="FN54" s="217"/>
      <c r="FO54" s="339"/>
      <c r="FP54" s="339"/>
      <c r="FQ54" s="184"/>
      <c r="FR54" s="184"/>
      <c r="FS54" s="11"/>
      <c r="FT54" s="217"/>
      <c r="FU54" s="339"/>
      <c r="FV54" s="184"/>
    </row>
    <row r="55" spans="1:178" ht="15.75" thickBot="1" x14ac:dyDescent="0.3">
      <c r="A55" s="28" t="s">
        <v>89</v>
      </c>
      <c r="B55" s="45" t="s">
        <v>147</v>
      </c>
      <c r="C55" s="1"/>
      <c r="D55" s="18"/>
      <c r="E55" s="18"/>
      <c r="F55" s="198"/>
      <c r="G55" s="100"/>
      <c r="H55" s="99"/>
      <c r="I55" s="99"/>
      <c r="J55" s="18"/>
      <c r="K55" s="18"/>
      <c r="L55" s="18"/>
      <c r="M55" s="18"/>
      <c r="N55" s="18"/>
      <c r="O55" s="18"/>
      <c r="P55" s="1"/>
      <c r="Q55" s="57"/>
      <c r="R55" s="58"/>
      <c r="S55" s="58"/>
      <c r="T55" s="59">
        <f t="shared" si="0"/>
        <v>0</v>
      </c>
      <c r="U55" s="57"/>
      <c r="V55" s="58"/>
      <c r="W55" s="58"/>
      <c r="X55" s="59">
        <f t="shared" si="1"/>
        <v>0</v>
      </c>
      <c r="Y55" s="57"/>
      <c r="Z55" s="58"/>
      <c r="AA55" s="58"/>
      <c r="AB55" s="59">
        <f t="shared" si="2"/>
        <v>0</v>
      </c>
      <c r="AC55" s="203"/>
      <c r="AD55" s="202"/>
      <c r="AE55" s="202"/>
      <c r="AF55" s="184">
        <f t="shared" si="3"/>
        <v>0</v>
      </c>
      <c r="AG55" s="202"/>
      <c r="AH55" s="202"/>
      <c r="AI55" s="202"/>
      <c r="AJ55" s="184">
        <f t="shared" si="4"/>
        <v>0</v>
      </c>
      <c r="AK55" s="218"/>
      <c r="AL55" s="11"/>
      <c r="AM55" s="11"/>
      <c r="AN55" s="184">
        <f t="shared" si="5"/>
        <v>0</v>
      </c>
      <c r="AO55" s="217"/>
      <c r="AP55" s="11"/>
      <c r="AQ55" s="11"/>
      <c r="AR55" s="184">
        <f t="shared" si="6"/>
        <v>0</v>
      </c>
      <c r="AS55" s="217"/>
      <c r="AT55" s="11"/>
      <c r="AU55" s="11"/>
      <c r="AV55" s="184">
        <f t="shared" si="7"/>
        <v>0</v>
      </c>
      <c r="AW55" s="217"/>
      <c r="AX55" s="11"/>
      <c r="AY55" s="11"/>
      <c r="AZ55" s="184">
        <f t="shared" si="8"/>
        <v>0</v>
      </c>
      <c r="BA55" s="217"/>
      <c r="BB55" s="11"/>
      <c r="BC55" s="11"/>
      <c r="BD55" s="184">
        <f t="shared" si="9"/>
        <v>0</v>
      </c>
      <c r="BE55" s="217"/>
      <c r="BF55" s="11"/>
      <c r="BG55" s="11"/>
      <c r="BH55" s="184">
        <f t="shared" si="10"/>
        <v>0</v>
      </c>
      <c r="BI55" s="217"/>
      <c r="BJ55" s="11"/>
      <c r="BK55" s="11"/>
      <c r="BL55" s="184">
        <f t="shared" si="11"/>
        <v>0</v>
      </c>
      <c r="BM55" s="1"/>
      <c r="BN55" s="57"/>
      <c r="BO55" s="65"/>
      <c r="BP55" s="65"/>
      <c r="BQ55" s="59"/>
      <c r="BR55" s="57"/>
      <c r="BS55" s="65"/>
      <c r="BT55" s="65"/>
      <c r="BU55" s="59"/>
      <c r="BV55" s="57"/>
      <c r="BW55" s="65"/>
      <c r="BX55" s="65"/>
      <c r="BY55" s="59"/>
      <c r="BZ55" s="57"/>
      <c r="CA55" s="58"/>
      <c r="CB55" s="58"/>
      <c r="CC55" s="59"/>
      <c r="CD55" s="57"/>
      <c r="CE55" s="58"/>
      <c r="CF55" s="58"/>
      <c r="CG55" s="59"/>
      <c r="CK55" s="13"/>
      <c r="CL55" s="16"/>
      <c r="CO55" s="13"/>
      <c r="CP55" s="16"/>
      <c r="CS55" s="13"/>
      <c r="CT55" s="16"/>
      <c r="CW55" s="13"/>
      <c r="CX55" s="16"/>
      <c r="DA55" s="13"/>
      <c r="DF55" s="16"/>
      <c r="DI55" s="13"/>
      <c r="DJ55" s="1"/>
      <c r="DK55" s="339"/>
      <c r="DL55" s="339"/>
      <c r="DM55" s="339"/>
      <c r="DN55" s="339"/>
      <c r="DO55" s="339"/>
      <c r="DP55" s="339"/>
      <c r="DQ55" s="339"/>
      <c r="DR55" s="339"/>
      <c r="DS55" s="11"/>
      <c r="DT55" s="339"/>
      <c r="DU55" s="11"/>
      <c r="DV55" s="339"/>
      <c r="DW55" s="1"/>
      <c r="EJ55" s="1"/>
      <c r="EK55" s="18"/>
      <c r="EL55" s="18"/>
      <c r="EM55" s="18"/>
      <c r="EN55" s="18"/>
      <c r="EO55" s="18"/>
      <c r="EP55" s="18"/>
      <c r="EQ55" s="18"/>
      <c r="ER55" s="18"/>
      <c r="ES55" s="18"/>
      <c r="EU55" s="18"/>
      <c r="EW55" s="1"/>
      <c r="EX55" s="339"/>
      <c r="EY55" s="339"/>
      <c r="EZ55" s="339"/>
      <c r="FA55" s="339"/>
      <c r="FB55" s="339"/>
      <c r="FC55" s="339"/>
      <c r="FD55" s="339"/>
      <c r="FE55" s="339"/>
      <c r="FF55" s="339"/>
      <c r="FG55" s="11"/>
      <c r="FH55" s="339"/>
      <c r="FI55" s="11"/>
      <c r="FJ55" s="337"/>
      <c r="FK55" s="339"/>
      <c r="FL55" s="339"/>
      <c r="FM55" s="217"/>
      <c r="FN55" s="217"/>
      <c r="FO55" s="339"/>
      <c r="FP55" s="339"/>
      <c r="FQ55" s="184"/>
      <c r="FR55" s="184"/>
      <c r="FS55" s="11"/>
      <c r="FT55" s="217"/>
      <c r="FU55" s="339"/>
      <c r="FV55" s="184"/>
    </row>
    <row r="56" spans="1:178" ht="15.75" thickBot="1" x14ac:dyDescent="0.3">
      <c r="A56" s="28" t="s">
        <v>90</v>
      </c>
      <c r="B56" s="45" t="s">
        <v>147</v>
      </c>
      <c r="C56" s="1"/>
      <c r="D56" s="18">
        <v>3</v>
      </c>
      <c r="E56" s="18">
        <v>3</v>
      </c>
      <c r="F56" s="197">
        <v>1</v>
      </c>
      <c r="G56" s="98">
        <v>5</v>
      </c>
      <c r="H56" s="98">
        <v>4</v>
      </c>
      <c r="I56" s="98">
        <v>4</v>
      </c>
      <c r="J56" s="18">
        <v>3</v>
      </c>
      <c r="K56" s="18">
        <v>3</v>
      </c>
      <c r="L56" s="18">
        <v>5</v>
      </c>
      <c r="M56" s="18">
        <v>2</v>
      </c>
      <c r="N56" s="18">
        <v>4</v>
      </c>
      <c r="O56" s="18">
        <v>4</v>
      </c>
      <c r="P56" s="1"/>
      <c r="Q56" s="57">
        <v>71.52</v>
      </c>
      <c r="R56" s="58"/>
      <c r="S56" s="58">
        <v>257.18</v>
      </c>
      <c r="T56" s="59">
        <f t="shared" si="0"/>
        <v>328.7</v>
      </c>
      <c r="U56" s="57">
        <v>53.05</v>
      </c>
      <c r="V56" s="58">
        <v>76.84</v>
      </c>
      <c r="W56" s="58">
        <v>388.04</v>
      </c>
      <c r="X56" s="59">
        <f t="shared" si="1"/>
        <v>517.93000000000006</v>
      </c>
      <c r="Y56" s="57">
        <v>21.09</v>
      </c>
      <c r="Z56" s="58"/>
      <c r="AA56" s="58"/>
      <c r="AB56" s="59">
        <f t="shared" si="2"/>
        <v>21.09</v>
      </c>
      <c r="AC56" s="200">
        <v>910.97</v>
      </c>
      <c r="AD56" s="202">
        <v>50.44</v>
      </c>
      <c r="AE56" s="201"/>
      <c r="AF56" s="184">
        <f t="shared" si="3"/>
        <v>961.41000000000008</v>
      </c>
      <c r="AG56" s="201">
        <v>32.06</v>
      </c>
      <c r="AH56" s="202">
        <v>61.13</v>
      </c>
      <c r="AI56" s="201">
        <v>155.65</v>
      </c>
      <c r="AJ56" s="184">
        <f t="shared" si="4"/>
        <v>248.84</v>
      </c>
      <c r="AK56" s="218">
        <v>422.35</v>
      </c>
      <c r="AL56" s="11">
        <v>137.4</v>
      </c>
      <c r="AM56" s="11"/>
      <c r="AN56" s="184">
        <f t="shared" si="5"/>
        <v>559.75</v>
      </c>
      <c r="AO56" s="217">
        <v>109.96</v>
      </c>
      <c r="AP56" s="11">
        <v>34.65</v>
      </c>
      <c r="AQ56" s="11"/>
      <c r="AR56" s="184">
        <f t="shared" si="6"/>
        <v>144.60999999999999</v>
      </c>
      <c r="AS56" s="217">
        <v>54.44</v>
      </c>
      <c r="AT56" s="11">
        <v>28.17</v>
      </c>
      <c r="AU56" s="11"/>
      <c r="AV56" s="184">
        <f t="shared" si="7"/>
        <v>82.61</v>
      </c>
      <c r="AW56" s="217">
        <v>208.57</v>
      </c>
      <c r="AX56" s="11">
        <v>101.3</v>
      </c>
      <c r="AY56" s="11"/>
      <c r="AZ56" s="184">
        <f t="shared" si="8"/>
        <v>309.87</v>
      </c>
      <c r="BA56" s="217">
        <v>142.26</v>
      </c>
      <c r="BB56" s="11"/>
      <c r="BC56" s="11"/>
      <c r="BD56" s="184">
        <f t="shared" si="9"/>
        <v>142.26</v>
      </c>
      <c r="BE56" s="217">
        <v>38.92</v>
      </c>
      <c r="BF56" s="11">
        <v>223.3</v>
      </c>
      <c r="BG56" s="11"/>
      <c r="BH56" s="184">
        <f t="shared" si="10"/>
        <v>262.22000000000003</v>
      </c>
      <c r="BI56" s="217">
        <v>595.57000000000005</v>
      </c>
      <c r="BJ56" s="11">
        <v>37.729999999999997</v>
      </c>
      <c r="BK56" s="11">
        <v>286.13</v>
      </c>
      <c r="BL56" s="184">
        <f t="shared" si="11"/>
        <v>919.43000000000006</v>
      </c>
      <c r="BM56" s="1"/>
      <c r="BN56" s="57"/>
      <c r="BO56" s="65"/>
      <c r="BP56" s="65"/>
      <c r="BQ56" s="59"/>
      <c r="BR56" s="57"/>
      <c r="BS56" s="65"/>
      <c r="BT56" s="65"/>
      <c r="BU56" s="59"/>
      <c r="BV56" s="57"/>
      <c r="BW56" s="65"/>
      <c r="BX56" s="65"/>
      <c r="BY56" s="59"/>
      <c r="BZ56" s="57"/>
      <c r="CA56" s="58"/>
      <c r="CB56" s="58"/>
      <c r="CC56" s="59"/>
      <c r="CD56" s="57"/>
      <c r="CE56" s="58"/>
      <c r="CF56" s="58"/>
      <c r="CG56" s="59"/>
      <c r="CK56" s="13"/>
      <c r="CL56" s="16"/>
      <c r="CO56" s="13"/>
      <c r="CP56" s="16"/>
      <c r="CS56" s="13"/>
      <c r="CT56" s="16"/>
      <c r="CW56" s="13"/>
      <c r="CX56" s="16"/>
      <c r="DA56" s="13"/>
      <c r="DF56" s="16"/>
      <c r="DI56" s="13"/>
      <c r="DJ56" s="1"/>
      <c r="DK56" s="339"/>
      <c r="DL56" s="339"/>
      <c r="DM56" s="339"/>
      <c r="DN56" s="339"/>
      <c r="DO56" s="339"/>
      <c r="DP56" s="339"/>
      <c r="DQ56" s="339"/>
      <c r="DR56" s="339"/>
      <c r="DS56" s="11"/>
      <c r="DT56" s="339"/>
      <c r="DU56" s="11"/>
      <c r="DV56" s="339"/>
      <c r="DW56" s="1"/>
      <c r="EJ56" s="1"/>
      <c r="EK56" s="18"/>
      <c r="EL56" s="18"/>
      <c r="EM56" s="18"/>
      <c r="EN56" s="18"/>
      <c r="EO56" s="18"/>
      <c r="EP56" s="18"/>
      <c r="EQ56" s="18"/>
      <c r="ER56" s="18"/>
      <c r="ES56" s="18"/>
      <c r="EU56" s="18"/>
      <c r="EW56" s="1"/>
      <c r="EX56" s="339"/>
      <c r="EY56" s="339"/>
      <c r="EZ56" s="339"/>
      <c r="FA56" s="339"/>
      <c r="FB56" s="339"/>
      <c r="FC56" s="339"/>
      <c r="FD56" s="339"/>
      <c r="FE56" s="339"/>
      <c r="FF56" s="339"/>
      <c r="FG56" s="11"/>
      <c r="FH56" s="339"/>
      <c r="FI56" s="11"/>
      <c r="FJ56" s="337"/>
      <c r="FK56" s="339"/>
      <c r="FL56" s="339"/>
      <c r="FM56" s="217"/>
      <c r="FN56" s="217"/>
      <c r="FO56" s="339"/>
      <c r="FP56" s="339"/>
      <c r="FQ56" s="184"/>
      <c r="FR56" s="184"/>
      <c r="FS56" s="11"/>
      <c r="FT56" s="217"/>
      <c r="FU56" s="339"/>
      <c r="FV56" s="184"/>
    </row>
    <row r="57" spans="1:178" ht="15.75" thickBot="1" x14ac:dyDescent="0.3">
      <c r="A57" s="28" t="s">
        <v>91</v>
      </c>
      <c r="B57" s="45" t="s">
        <v>147</v>
      </c>
      <c r="C57" s="1"/>
      <c r="D57" s="18">
        <v>7</v>
      </c>
      <c r="E57" s="18">
        <v>3</v>
      </c>
      <c r="F57" s="197">
        <v>7</v>
      </c>
      <c r="G57" s="98">
        <v>6</v>
      </c>
      <c r="H57" s="98">
        <v>8</v>
      </c>
      <c r="I57" s="98">
        <v>8</v>
      </c>
      <c r="J57" s="18">
        <v>11</v>
      </c>
      <c r="K57" s="18">
        <v>7</v>
      </c>
      <c r="L57" s="18">
        <v>11</v>
      </c>
      <c r="M57" s="18">
        <v>11</v>
      </c>
      <c r="N57" s="18">
        <v>10</v>
      </c>
      <c r="O57" s="18">
        <v>8</v>
      </c>
      <c r="P57" s="1"/>
      <c r="Q57" s="57">
        <v>655.24</v>
      </c>
      <c r="R57" s="58"/>
      <c r="S57" s="58">
        <v>1175.8699999999999</v>
      </c>
      <c r="T57" s="59">
        <f t="shared" si="0"/>
        <v>1831.11</v>
      </c>
      <c r="U57" s="57">
        <v>84</v>
      </c>
      <c r="V57" s="58"/>
      <c r="W57" s="58">
        <v>283.72000000000003</v>
      </c>
      <c r="X57" s="59">
        <f t="shared" si="1"/>
        <v>367.72</v>
      </c>
      <c r="Y57" s="57">
        <v>742.4</v>
      </c>
      <c r="Z57" s="58">
        <v>138.94</v>
      </c>
      <c r="AA57" s="58">
        <v>304.72000000000003</v>
      </c>
      <c r="AB57" s="59">
        <f t="shared" si="2"/>
        <v>1186.06</v>
      </c>
      <c r="AC57" s="200">
        <v>447.2</v>
      </c>
      <c r="AD57" s="202"/>
      <c r="AE57" s="201">
        <v>513.9</v>
      </c>
      <c r="AF57" s="184">
        <f t="shared" si="3"/>
        <v>961.09999999999991</v>
      </c>
      <c r="AG57" s="201">
        <v>110.8</v>
      </c>
      <c r="AH57" s="202">
        <v>500.68</v>
      </c>
      <c r="AI57" s="201">
        <v>421.53</v>
      </c>
      <c r="AJ57" s="184">
        <f t="shared" si="4"/>
        <v>1033.01</v>
      </c>
      <c r="AK57" s="218">
        <v>527.57000000000005</v>
      </c>
      <c r="AL57" s="11"/>
      <c r="AM57" s="11">
        <v>1547.25</v>
      </c>
      <c r="AN57" s="184">
        <f t="shared" si="5"/>
        <v>2074.8200000000002</v>
      </c>
      <c r="AO57" s="217">
        <v>2326.54</v>
      </c>
      <c r="AP57" s="11"/>
      <c r="AQ57" s="11">
        <v>1078.6099999999999</v>
      </c>
      <c r="AR57" s="184">
        <f t="shared" si="6"/>
        <v>3405.1499999999996</v>
      </c>
      <c r="AS57" s="217">
        <v>94.07</v>
      </c>
      <c r="AT57" s="11">
        <v>71.75</v>
      </c>
      <c r="AU57" s="11">
        <v>985.08</v>
      </c>
      <c r="AV57" s="184">
        <f t="shared" si="7"/>
        <v>1150.9000000000001</v>
      </c>
      <c r="AW57" s="217">
        <v>2664.15</v>
      </c>
      <c r="AX57" s="11">
        <v>183.56</v>
      </c>
      <c r="AY57" s="11">
        <v>1172.6099999999999</v>
      </c>
      <c r="AZ57" s="184">
        <f t="shared" si="8"/>
        <v>4020.3199999999997</v>
      </c>
      <c r="BA57" s="217">
        <v>147.59</v>
      </c>
      <c r="BB57" s="11"/>
      <c r="BC57" s="11">
        <v>1614.03</v>
      </c>
      <c r="BD57" s="184">
        <f t="shared" si="9"/>
        <v>1761.62</v>
      </c>
      <c r="BE57" s="217">
        <v>2903.21</v>
      </c>
      <c r="BF57" s="11"/>
      <c r="BG57" s="11">
        <v>1384.15</v>
      </c>
      <c r="BH57" s="184">
        <f t="shared" si="10"/>
        <v>4287.3600000000006</v>
      </c>
      <c r="BI57" s="217">
        <v>70.37</v>
      </c>
      <c r="BJ57" s="11">
        <v>158.44</v>
      </c>
      <c r="BK57" s="11">
        <v>887.15</v>
      </c>
      <c r="BL57" s="184">
        <f t="shared" si="11"/>
        <v>1115.96</v>
      </c>
      <c r="BM57" s="1"/>
      <c r="BN57" s="57"/>
      <c r="BO57" s="65"/>
      <c r="BP57" s="65"/>
      <c r="BQ57" s="59"/>
      <c r="BR57" s="57"/>
      <c r="BS57" s="65"/>
      <c r="BT57" s="65"/>
      <c r="BU57" s="59"/>
      <c r="BV57" s="57"/>
      <c r="BW57" s="65"/>
      <c r="BX57" s="65"/>
      <c r="BY57" s="59"/>
      <c r="BZ57" s="57"/>
      <c r="CA57" s="58"/>
      <c r="CB57" s="58"/>
      <c r="CC57" s="59"/>
      <c r="CD57" s="57"/>
      <c r="CE57" s="58"/>
      <c r="CF57" s="58"/>
      <c r="CG57" s="59"/>
      <c r="CK57" s="13"/>
      <c r="CL57" s="16"/>
      <c r="CO57" s="13"/>
      <c r="CP57" s="16"/>
      <c r="CS57" s="13"/>
      <c r="CT57" s="16"/>
      <c r="CW57" s="13"/>
      <c r="CX57" s="16"/>
      <c r="DA57" s="13"/>
      <c r="DF57" s="16"/>
      <c r="DI57" s="13"/>
      <c r="DJ57" s="1"/>
      <c r="DK57" s="339"/>
      <c r="DL57" s="339"/>
      <c r="DM57" s="339"/>
      <c r="DN57" s="339"/>
      <c r="DO57" s="339"/>
      <c r="DP57" s="339"/>
      <c r="DQ57" s="339"/>
      <c r="DR57" s="339"/>
      <c r="DS57" s="11"/>
      <c r="DT57" s="339"/>
      <c r="DU57" s="11"/>
      <c r="DV57" s="339"/>
      <c r="DW57" s="1"/>
      <c r="EJ57" s="1"/>
      <c r="EK57" s="18"/>
      <c r="EL57" s="18"/>
      <c r="EM57" s="18"/>
      <c r="EN57" s="18"/>
      <c r="EO57" s="18"/>
      <c r="EP57" s="18"/>
      <c r="EQ57" s="18"/>
      <c r="ER57" s="18"/>
      <c r="ES57" s="18"/>
      <c r="EU57" s="18"/>
      <c r="EW57" s="1"/>
      <c r="EX57" s="339"/>
      <c r="EY57" s="339"/>
      <c r="EZ57" s="339"/>
      <c r="FA57" s="339"/>
      <c r="FB57" s="339"/>
      <c r="FC57" s="339"/>
      <c r="FD57" s="339"/>
      <c r="FE57" s="339"/>
      <c r="FF57" s="339"/>
      <c r="FG57" s="11"/>
      <c r="FH57" s="339"/>
      <c r="FI57" s="11"/>
      <c r="FJ57" s="337"/>
      <c r="FK57" s="339"/>
      <c r="FL57" s="339"/>
      <c r="FM57" s="217"/>
      <c r="FN57" s="217"/>
      <c r="FO57" s="339"/>
      <c r="FP57" s="339"/>
      <c r="FQ57" s="184"/>
      <c r="FR57" s="184"/>
      <c r="FS57" s="11"/>
      <c r="FT57" s="217"/>
      <c r="FU57" s="339"/>
      <c r="FV57" s="184"/>
    </row>
    <row r="58" spans="1:178" ht="15.75" thickBot="1" x14ac:dyDescent="0.3">
      <c r="A58" s="28" t="s">
        <v>92</v>
      </c>
      <c r="B58" s="45" t="s">
        <v>147</v>
      </c>
      <c r="C58" s="1"/>
      <c r="D58" s="18">
        <v>9</v>
      </c>
      <c r="E58" s="18">
        <v>5</v>
      </c>
      <c r="F58" s="197">
        <v>11</v>
      </c>
      <c r="G58" s="98">
        <v>3</v>
      </c>
      <c r="H58" s="98">
        <v>3</v>
      </c>
      <c r="I58" s="98">
        <v>3</v>
      </c>
      <c r="J58" s="18">
        <v>5</v>
      </c>
      <c r="K58" s="18">
        <v>4</v>
      </c>
      <c r="L58" s="18">
        <v>5</v>
      </c>
      <c r="M58" s="18">
        <v>8</v>
      </c>
      <c r="N58" s="18">
        <v>4</v>
      </c>
      <c r="O58" s="18">
        <v>8</v>
      </c>
      <c r="P58" s="1"/>
      <c r="Q58" s="57">
        <v>6427.07</v>
      </c>
      <c r="R58" s="58">
        <v>1264.44</v>
      </c>
      <c r="S58" s="58"/>
      <c r="T58" s="59">
        <f t="shared" si="0"/>
        <v>7691.51</v>
      </c>
      <c r="U58" s="57">
        <v>1684.56</v>
      </c>
      <c r="V58" s="58">
        <v>287.07</v>
      </c>
      <c r="W58" s="58"/>
      <c r="X58" s="59">
        <f t="shared" si="1"/>
        <v>1971.6299999999999</v>
      </c>
      <c r="Y58" s="57">
        <v>6660.08</v>
      </c>
      <c r="Z58" s="58"/>
      <c r="AA58" s="58">
        <v>700.22</v>
      </c>
      <c r="AB58" s="59">
        <f t="shared" si="2"/>
        <v>7360.3</v>
      </c>
      <c r="AC58" s="200">
        <v>860.09</v>
      </c>
      <c r="AD58" s="201">
        <v>1140.25</v>
      </c>
      <c r="AE58" s="201"/>
      <c r="AF58" s="184">
        <f t="shared" si="3"/>
        <v>2000.3400000000001</v>
      </c>
      <c r="AG58" s="201">
        <v>1280.07</v>
      </c>
      <c r="AH58" s="201"/>
      <c r="AI58" s="201">
        <v>1585.2</v>
      </c>
      <c r="AJ58" s="184">
        <f t="shared" si="4"/>
        <v>2865.27</v>
      </c>
      <c r="AK58" s="218">
        <v>174.3</v>
      </c>
      <c r="AL58" s="11"/>
      <c r="AM58" s="11"/>
      <c r="AN58" s="184">
        <f t="shared" si="5"/>
        <v>174.3</v>
      </c>
      <c r="AO58" s="217">
        <v>362.1</v>
      </c>
      <c r="AP58" s="11">
        <v>40.36</v>
      </c>
      <c r="AQ58" s="11"/>
      <c r="AR58" s="184">
        <f t="shared" si="6"/>
        <v>402.46000000000004</v>
      </c>
      <c r="AS58" s="217">
        <v>54.92</v>
      </c>
      <c r="AT58" s="11">
        <v>770.11</v>
      </c>
      <c r="AU58" s="11"/>
      <c r="AV58" s="184">
        <f t="shared" si="7"/>
        <v>825.03</v>
      </c>
      <c r="AW58" s="217">
        <v>194.81</v>
      </c>
      <c r="AX58" s="11">
        <v>42</v>
      </c>
      <c r="AY58" s="11">
        <v>1210.5999999999999</v>
      </c>
      <c r="AZ58" s="184">
        <f t="shared" si="8"/>
        <v>1447.4099999999999</v>
      </c>
      <c r="BA58" s="217">
        <v>267.70999999999998</v>
      </c>
      <c r="BB58" s="11">
        <v>186.29</v>
      </c>
      <c r="BC58" s="11">
        <v>1374.75</v>
      </c>
      <c r="BD58" s="184">
        <f t="shared" si="9"/>
        <v>1828.75</v>
      </c>
      <c r="BE58" s="217">
        <v>218.4</v>
      </c>
      <c r="BF58" s="11"/>
      <c r="BG58" s="11">
        <v>374.45</v>
      </c>
      <c r="BH58" s="184">
        <f t="shared" si="10"/>
        <v>592.85</v>
      </c>
      <c r="BI58" s="217">
        <v>1263.5</v>
      </c>
      <c r="BJ58" s="11">
        <v>170.05</v>
      </c>
      <c r="BK58" s="11">
        <v>574.05999999999995</v>
      </c>
      <c r="BL58" s="184">
        <f t="shared" si="11"/>
        <v>2007.61</v>
      </c>
      <c r="BM58" s="1"/>
      <c r="BN58" s="57"/>
      <c r="BO58" s="65"/>
      <c r="BP58" s="65"/>
      <c r="BQ58" s="59"/>
      <c r="BR58" s="57"/>
      <c r="BS58" s="65"/>
      <c r="BT58" s="65"/>
      <c r="BU58" s="59"/>
      <c r="BV58" s="57"/>
      <c r="BW58" s="65"/>
      <c r="BX58" s="65"/>
      <c r="BY58" s="59"/>
      <c r="BZ58" s="57"/>
      <c r="CA58" s="58"/>
      <c r="CB58" s="58"/>
      <c r="CC58" s="59"/>
      <c r="CD58" s="57"/>
      <c r="CE58" s="58"/>
      <c r="CF58" s="58"/>
      <c r="CG58" s="59"/>
      <c r="CK58" s="13"/>
      <c r="CL58" s="16"/>
      <c r="CO58" s="13"/>
      <c r="CP58" s="16"/>
      <c r="CS58" s="13"/>
      <c r="CT58" s="16"/>
      <c r="CW58" s="13"/>
      <c r="CX58" s="16"/>
      <c r="DA58" s="13"/>
      <c r="DF58" s="16"/>
      <c r="DI58" s="13"/>
      <c r="DJ58" s="1"/>
      <c r="DK58" s="339"/>
      <c r="DL58" s="339"/>
      <c r="DM58" s="339">
        <v>245.16</v>
      </c>
      <c r="DN58" s="339"/>
      <c r="DO58" s="339"/>
      <c r="DP58" s="339">
        <v>-12.75</v>
      </c>
      <c r="DQ58" s="339"/>
      <c r="DR58" s="339"/>
      <c r="DS58" s="11"/>
      <c r="DT58" s="339"/>
      <c r="DU58" s="11"/>
      <c r="DV58" s="339"/>
      <c r="DW58" s="1"/>
      <c r="EJ58" s="1"/>
      <c r="EK58" s="18"/>
      <c r="EL58" s="18"/>
      <c r="EM58" s="18">
        <v>1</v>
      </c>
      <c r="EN58" s="18"/>
      <c r="EO58" s="18"/>
      <c r="EP58" s="18"/>
      <c r="EQ58" s="18"/>
      <c r="ER58" s="18"/>
      <c r="ES58" s="18"/>
      <c r="EU58" s="18"/>
      <c r="EW58" s="1"/>
      <c r="EX58" s="339"/>
      <c r="EY58" s="339"/>
      <c r="EZ58" s="339">
        <v>245.16</v>
      </c>
      <c r="FA58" s="339"/>
      <c r="FB58" s="339"/>
      <c r="FC58" s="339"/>
      <c r="FD58" s="339"/>
      <c r="FE58" s="339"/>
      <c r="FF58" s="339"/>
      <c r="FG58" s="11"/>
      <c r="FH58" s="339"/>
      <c r="FI58" s="11"/>
      <c r="FJ58" s="337"/>
      <c r="FK58" s="339">
        <v>-200</v>
      </c>
      <c r="FL58" s="339">
        <v>-200</v>
      </c>
      <c r="FM58" s="217">
        <v>-200</v>
      </c>
      <c r="FN58" s="217">
        <v>-445.16</v>
      </c>
      <c r="FO58" s="339"/>
      <c r="FP58" s="339"/>
      <c r="FQ58" s="184"/>
      <c r="FR58" s="184"/>
      <c r="FS58" s="11"/>
      <c r="FT58" s="217"/>
      <c r="FU58" s="339"/>
      <c r="FV58" s="184"/>
    </row>
    <row r="59" spans="1:178" ht="15.75" thickBot="1" x14ac:dyDescent="0.3">
      <c r="A59" s="28" t="s">
        <v>93</v>
      </c>
      <c r="B59" s="45" t="s">
        <v>147</v>
      </c>
      <c r="C59" s="1"/>
      <c r="D59" s="18">
        <v>30</v>
      </c>
      <c r="E59" s="18">
        <v>29</v>
      </c>
      <c r="F59" s="197">
        <v>23</v>
      </c>
      <c r="G59" s="98">
        <v>35</v>
      </c>
      <c r="H59" s="98">
        <v>22</v>
      </c>
      <c r="I59" s="98">
        <v>28</v>
      </c>
      <c r="J59" s="18">
        <v>25</v>
      </c>
      <c r="K59" s="18">
        <v>18</v>
      </c>
      <c r="L59" s="18">
        <v>18</v>
      </c>
      <c r="M59" s="18">
        <v>19</v>
      </c>
      <c r="N59" s="18">
        <v>24</v>
      </c>
      <c r="O59" s="18">
        <v>25</v>
      </c>
      <c r="P59" s="1"/>
      <c r="Q59" s="57">
        <v>29534.65</v>
      </c>
      <c r="R59" s="58">
        <v>10418.68</v>
      </c>
      <c r="S59" s="58">
        <v>2566.62</v>
      </c>
      <c r="T59" s="59">
        <f t="shared" si="0"/>
        <v>42519.950000000004</v>
      </c>
      <c r="U59" s="57">
        <v>34307.96</v>
      </c>
      <c r="V59" s="58">
        <v>14137.66</v>
      </c>
      <c r="W59" s="58">
        <v>6812.96</v>
      </c>
      <c r="X59" s="59">
        <f t="shared" si="1"/>
        <v>55258.579999999994</v>
      </c>
      <c r="Y59" s="57">
        <v>3217.79</v>
      </c>
      <c r="Z59" s="58">
        <v>4110.8500000000004</v>
      </c>
      <c r="AA59" s="58">
        <v>13748.53</v>
      </c>
      <c r="AB59" s="59">
        <f t="shared" si="2"/>
        <v>21077.170000000002</v>
      </c>
      <c r="AC59" s="200">
        <v>31250.7</v>
      </c>
      <c r="AD59" s="201">
        <v>19633.47</v>
      </c>
      <c r="AE59" s="201">
        <v>5542.1</v>
      </c>
      <c r="AF59" s="184">
        <f t="shared" si="3"/>
        <v>56426.27</v>
      </c>
      <c r="AG59" s="201">
        <v>20409.599999999999</v>
      </c>
      <c r="AH59" s="201">
        <v>3912.14</v>
      </c>
      <c r="AI59" s="201">
        <v>23363.88</v>
      </c>
      <c r="AJ59" s="184">
        <f t="shared" si="4"/>
        <v>47685.619999999995</v>
      </c>
      <c r="AK59" s="218">
        <v>13684.9</v>
      </c>
      <c r="AL59" s="11">
        <v>322.05</v>
      </c>
      <c r="AM59" s="11">
        <v>13606.76</v>
      </c>
      <c r="AN59" s="184">
        <f t="shared" si="5"/>
        <v>27613.71</v>
      </c>
      <c r="AO59" s="217">
        <v>13619.22</v>
      </c>
      <c r="AP59" s="11">
        <v>3220.08</v>
      </c>
      <c r="AQ59" s="11">
        <v>16371.45</v>
      </c>
      <c r="AR59" s="184">
        <f t="shared" si="6"/>
        <v>33210.75</v>
      </c>
      <c r="AS59" s="217">
        <v>11476.15</v>
      </c>
      <c r="AT59" s="11">
        <v>2405.17</v>
      </c>
      <c r="AU59" s="11">
        <v>4966.37</v>
      </c>
      <c r="AV59" s="184">
        <f t="shared" si="7"/>
        <v>18847.689999999999</v>
      </c>
      <c r="AW59" s="217">
        <v>9004.86</v>
      </c>
      <c r="AX59" s="11">
        <v>6816.81</v>
      </c>
      <c r="AY59" s="11">
        <v>5975.11</v>
      </c>
      <c r="AZ59" s="184">
        <f t="shared" si="8"/>
        <v>21796.780000000002</v>
      </c>
      <c r="BA59" s="217">
        <v>12187.27</v>
      </c>
      <c r="BB59" s="11">
        <v>5043.7</v>
      </c>
      <c r="BC59" s="11">
        <v>1270.19</v>
      </c>
      <c r="BD59" s="184">
        <f t="shared" si="9"/>
        <v>18501.16</v>
      </c>
      <c r="BE59" s="217">
        <v>15735.16</v>
      </c>
      <c r="BF59" s="11">
        <v>3725.7</v>
      </c>
      <c r="BG59" s="11">
        <v>6268.59</v>
      </c>
      <c r="BH59" s="184">
        <f t="shared" si="10"/>
        <v>25729.45</v>
      </c>
      <c r="BI59" s="217">
        <v>27451.41</v>
      </c>
      <c r="BJ59" s="11">
        <v>4427.91</v>
      </c>
      <c r="BK59" s="11">
        <v>7433.84</v>
      </c>
      <c r="BL59" s="184">
        <f t="shared" si="11"/>
        <v>39313.160000000003</v>
      </c>
      <c r="BM59" s="1"/>
      <c r="BN59" s="57"/>
      <c r="BO59" s="65"/>
      <c r="BP59" s="65"/>
      <c r="BQ59" s="59"/>
      <c r="BR59" s="57"/>
      <c r="BS59" s="65"/>
      <c r="BT59" s="65"/>
      <c r="BU59" s="59"/>
      <c r="BV59" s="57"/>
      <c r="BW59" s="65"/>
      <c r="BX59" s="65"/>
      <c r="BY59" s="59"/>
      <c r="BZ59" s="57"/>
      <c r="CA59" s="58"/>
      <c r="CB59" s="58"/>
      <c r="CC59" s="59"/>
      <c r="CD59" s="57"/>
      <c r="CE59" s="58"/>
      <c r="CF59" s="58"/>
      <c r="CG59" s="59"/>
      <c r="CK59" s="13"/>
      <c r="CL59" s="16"/>
      <c r="CO59" s="13"/>
      <c r="CP59" s="16"/>
      <c r="CS59" s="13"/>
      <c r="CT59" s="16"/>
      <c r="CW59" s="13"/>
      <c r="CX59" s="16"/>
      <c r="DA59" s="13"/>
      <c r="DF59" s="16"/>
      <c r="DI59" s="13"/>
      <c r="DJ59" s="1"/>
      <c r="DK59" s="339">
        <v>24996.43</v>
      </c>
      <c r="DL59" s="339">
        <v>469.51</v>
      </c>
      <c r="DM59" s="339">
        <v>264.75</v>
      </c>
      <c r="DN59" s="339">
        <v>644.74</v>
      </c>
      <c r="DO59" s="339"/>
      <c r="DP59" s="339"/>
      <c r="DQ59" s="339"/>
      <c r="DR59" s="339"/>
      <c r="DS59" s="11"/>
      <c r="DT59" s="339"/>
      <c r="DU59" s="11"/>
      <c r="DV59" s="339">
        <v>67.73</v>
      </c>
      <c r="DW59" s="1"/>
      <c r="EJ59" s="1"/>
      <c r="EK59" s="18">
        <v>1</v>
      </c>
      <c r="EL59" s="18">
        <v>1</v>
      </c>
      <c r="EM59" s="18">
        <v>1</v>
      </c>
      <c r="EN59" s="18">
        <v>1</v>
      </c>
      <c r="EO59" s="18"/>
      <c r="EP59" s="18"/>
      <c r="EQ59" s="18"/>
      <c r="ER59" s="18"/>
      <c r="ES59" s="18"/>
      <c r="EU59" s="18"/>
      <c r="EV59" s="45">
        <v>1</v>
      </c>
      <c r="EW59" s="1"/>
      <c r="EX59" s="339">
        <v>24996.43</v>
      </c>
      <c r="EY59" s="339">
        <v>469.51</v>
      </c>
      <c r="EZ59" s="339">
        <v>264.75</v>
      </c>
      <c r="FA59" s="339">
        <v>644.74</v>
      </c>
      <c r="FB59" s="339"/>
      <c r="FC59" s="339"/>
      <c r="FD59" s="339"/>
      <c r="FE59" s="339"/>
      <c r="FF59" s="339"/>
      <c r="FG59" s="11"/>
      <c r="FH59" s="339"/>
      <c r="FI59" s="11">
        <v>67.73</v>
      </c>
      <c r="FJ59" s="337"/>
      <c r="FK59" s="339"/>
      <c r="FL59" s="339"/>
      <c r="FM59" s="217"/>
      <c r="FN59" s="217">
        <v>-264.75</v>
      </c>
      <c r="FO59" s="339"/>
      <c r="FP59" s="339"/>
      <c r="FQ59" s="184"/>
      <c r="FR59" s="184"/>
      <c r="FS59" s="11"/>
      <c r="FT59" s="217"/>
      <c r="FU59" s="339"/>
      <c r="FV59" s="184"/>
    </row>
    <row r="60" spans="1:178" ht="15.75" thickBot="1" x14ac:dyDescent="0.3">
      <c r="A60" s="28" t="s">
        <v>94</v>
      </c>
      <c r="B60" s="45" t="s">
        <v>147</v>
      </c>
      <c r="C60" s="1"/>
      <c r="D60" s="18">
        <v>1</v>
      </c>
      <c r="E60" s="18">
        <v>3</v>
      </c>
      <c r="F60" s="197">
        <v>3</v>
      </c>
      <c r="G60" s="98">
        <v>2</v>
      </c>
      <c r="H60" s="98">
        <v>4</v>
      </c>
      <c r="I60" s="98">
        <v>2</v>
      </c>
      <c r="J60" s="18">
        <v>4</v>
      </c>
      <c r="K60" s="18">
        <v>4</v>
      </c>
      <c r="L60" s="18">
        <v>4</v>
      </c>
      <c r="M60" s="18">
        <v>2</v>
      </c>
      <c r="N60" s="18">
        <v>4</v>
      </c>
      <c r="O60" s="18">
        <v>3</v>
      </c>
      <c r="P60" s="1"/>
      <c r="Q60" s="57"/>
      <c r="R60" s="58">
        <v>311.08999999999997</v>
      </c>
      <c r="S60" s="58"/>
      <c r="T60" s="59">
        <f t="shared" si="0"/>
        <v>311.08999999999997</v>
      </c>
      <c r="U60" s="57">
        <v>1721.64</v>
      </c>
      <c r="V60" s="58"/>
      <c r="W60" s="58"/>
      <c r="X60" s="59">
        <f t="shared" si="1"/>
        <v>1721.64</v>
      </c>
      <c r="Y60" s="57">
        <v>253.88</v>
      </c>
      <c r="Z60" s="58">
        <v>867.41</v>
      </c>
      <c r="AA60" s="58"/>
      <c r="AB60" s="59">
        <f t="shared" si="2"/>
        <v>1121.29</v>
      </c>
      <c r="AC60" s="200">
        <v>185.58</v>
      </c>
      <c r="AD60" s="202"/>
      <c r="AE60" s="201"/>
      <c r="AF60" s="184">
        <f t="shared" si="3"/>
        <v>185.58</v>
      </c>
      <c r="AG60" s="202">
        <v>1038.53</v>
      </c>
      <c r="AH60" s="202"/>
      <c r="AI60" s="201"/>
      <c r="AJ60" s="184">
        <f t="shared" si="4"/>
        <v>1038.53</v>
      </c>
      <c r="AK60" s="218">
        <v>7.4</v>
      </c>
      <c r="AL60" s="11">
        <v>239.88</v>
      </c>
      <c r="AM60" s="11"/>
      <c r="AN60" s="184">
        <f t="shared" si="5"/>
        <v>247.28</v>
      </c>
      <c r="AO60" s="217">
        <v>698.94</v>
      </c>
      <c r="AP60" s="11">
        <v>1039.05</v>
      </c>
      <c r="AQ60" s="11"/>
      <c r="AR60" s="184">
        <f t="shared" si="6"/>
        <v>1737.99</v>
      </c>
      <c r="AS60" s="217">
        <v>122.39</v>
      </c>
      <c r="AT60" s="11">
        <v>1223.8900000000001</v>
      </c>
      <c r="AU60" s="11">
        <v>1650.77</v>
      </c>
      <c r="AV60" s="184">
        <f t="shared" si="7"/>
        <v>2997.05</v>
      </c>
      <c r="AW60" s="217">
        <v>878.67</v>
      </c>
      <c r="AX60" s="11">
        <v>229.25</v>
      </c>
      <c r="AY60" s="11"/>
      <c r="AZ60" s="184">
        <f t="shared" si="8"/>
        <v>1107.92</v>
      </c>
      <c r="BA60" s="217">
        <v>4.49</v>
      </c>
      <c r="BB60" s="11"/>
      <c r="BC60" s="11">
        <v>225.12</v>
      </c>
      <c r="BD60" s="184">
        <f t="shared" si="9"/>
        <v>229.61</v>
      </c>
      <c r="BE60" s="217">
        <v>582.49</v>
      </c>
      <c r="BF60" s="11"/>
      <c r="BG60" s="11">
        <v>288.32</v>
      </c>
      <c r="BH60" s="184">
        <f t="shared" si="10"/>
        <v>870.81</v>
      </c>
      <c r="BI60" s="217">
        <v>175.52</v>
      </c>
      <c r="BJ60" s="11"/>
      <c r="BK60" s="11"/>
      <c r="BL60" s="184">
        <f t="shared" si="11"/>
        <v>175.52</v>
      </c>
      <c r="BM60" s="1"/>
      <c r="BN60" s="57"/>
      <c r="BO60" s="65"/>
      <c r="BP60" s="65"/>
      <c r="BQ60" s="59"/>
      <c r="BR60" s="57"/>
      <c r="BS60" s="65"/>
      <c r="BT60" s="65"/>
      <c r="BU60" s="59"/>
      <c r="BV60" s="57"/>
      <c r="BW60" s="65"/>
      <c r="BX60" s="65"/>
      <c r="BY60" s="59"/>
      <c r="BZ60" s="57"/>
      <c r="CA60" s="58"/>
      <c r="CB60" s="58"/>
      <c r="CC60" s="59"/>
      <c r="CD60" s="57"/>
      <c r="CE60" s="58"/>
      <c r="CF60" s="58"/>
      <c r="CG60" s="59"/>
      <c r="CK60" s="13"/>
      <c r="CL60" s="16"/>
      <c r="CO60" s="13"/>
      <c r="CP60" s="16"/>
      <c r="CS60" s="13"/>
      <c r="CT60" s="16"/>
      <c r="CW60" s="13"/>
      <c r="CX60" s="16"/>
      <c r="DA60" s="13"/>
      <c r="DF60" s="16"/>
      <c r="DI60" s="13"/>
      <c r="DJ60" s="1"/>
      <c r="DK60" s="339"/>
      <c r="DL60" s="339"/>
      <c r="DM60" s="339"/>
      <c r="DN60" s="339"/>
      <c r="DO60" s="339"/>
      <c r="DP60" s="339"/>
      <c r="DQ60" s="339"/>
      <c r="DR60" s="339"/>
      <c r="DS60" s="11"/>
      <c r="DT60" s="339"/>
      <c r="DU60" s="11"/>
      <c r="DV60" s="339"/>
      <c r="DW60" s="1"/>
      <c r="EJ60" s="1"/>
      <c r="EK60" s="18"/>
      <c r="EL60" s="18"/>
      <c r="EM60" s="18"/>
      <c r="EN60" s="18"/>
      <c r="EO60" s="18"/>
      <c r="EP60" s="18"/>
      <c r="EQ60" s="18"/>
      <c r="ER60" s="18"/>
      <c r="ES60" s="18"/>
      <c r="EU60" s="18"/>
      <c r="EW60" s="1"/>
      <c r="EX60" s="339"/>
      <c r="EY60" s="339"/>
      <c r="EZ60" s="339"/>
      <c r="FA60" s="339"/>
      <c r="FB60" s="339"/>
      <c r="FC60" s="339"/>
      <c r="FD60" s="339"/>
      <c r="FE60" s="339"/>
      <c r="FF60" s="339"/>
      <c r="FG60" s="11"/>
      <c r="FH60" s="339"/>
      <c r="FI60" s="11"/>
      <c r="FJ60" s="337"/>
      <c r="FK60" s="339"/>
      <c r="FL60" s="339"/>
      <c r="FM60" s="217"/>
      <c r="FN60" s="217"/>
      <c r="FO60" s="339"/>
      <c r="FP60" s="339"/>
      <c r="FQ60" s="184"/>
      <c r="FR60" s="184"/>
      <c r="FS60" s="11"/>
      <c r="FT60" s="217"/>
      <c r="FU60" s="339"/>
      <c r="FV60" s="184"/>
    </row>
    <row r="61" spans="1:178" ht="15.75" thickBot="1" x14ac:dyDescent="0.3">
      <c r="A61" s="28" t="s">
        <v>95</v>
      </c>
      <c r="B61" s="45" t="s">
        <v>147</v>
      </c>
      <c r="C61" s="1"/>
      <c r="D61" s="18"/>
      <c r="E61" s="18"/>
      <c r="F61" s="198"/>
      <c r="G61" s="100"/>
      <c r="H61" s="99"/>
      <c r="I61" s="99"/>
      <c r="J61" s="18"/>
      <c r="K61" s="18"/>
      <c r="L61" s="18"/>
      <c r="M61" s="18"/>
      <c r="N61" s="18"/>
      <c r="O61" s="18"/>
      <c r="P61" s="1"/>
      <c r="Q61" s="57"/>
      <c r="R61" s="58"/>
      <c r="S61" s="58"/>
      <c r="T61" s="59">
        <f t="shared" si="0"/>
        <v>0</v>
      </c>
      <c r="U61" s="57"/>
      <c r="V61" s="58"/>
      <c r="W61" s="58"/>
      <c r="X61" s="59">
        <f t="shared" si="1"/>
        <v>0</v>
      </c>
      <c r="Y61" s="57"/>
      <c r="Z61" s="58"/>
      <c r="AA61" s="58"/>
      <c r="AB61" s="59">
        <f t="shared" si="2"/>
        <v>0</v>
      </c>
      <c r="AC61" s="203"/>
      <c r="AD61" s="202"/>
      <c r="AE61" s="202"/>
      <c r="AF61" s="184">
        <f t="shared" si="3"/>
        <v>0</v>
      </c>
      <c r="AG61" s="202"/>
      <c r="AH61" s="202"/>
      <c r="AI61" s="202"/>
      <c r="AJ61" s="184">
        <f t="shared" si="4"/>
        <v>0</v>
      </c>
      <c r="AK61" s="218"/>
      <c r="AL61" s="11"/>
      <c r="AM61" s="11"/>
      <c r="AN61" s="184">
        <f t="shared" si="5"/>
        <v>0</v>
      </c>
      <c r="AO61" s="217"/>
      <c r="AP61" s="11"/>
      <c r="AQ61" s="11"/>
      <c r="AR61" s="184">
        <f t="shared" si="6"/>
        <v>0</v>
      </c>
      <c r="AS61" s="217"/>
      <c r="AT61" s="11"/>
      <c r="AU61" s="11"/>
      <c r="AV61" s="184">
        <f t="shared" si="7"/>
        <v>0</v>
      </c>
      <c r="AW61" s="217"/>
      <c r="AX61" s="11"/>
      <c r="AY61" s="11"/>
      <c r="AZ61" s="184">
        <f t="shared" si="8"/>
        <v>0</v>
      </c>
      <c r="BA61" s="217"/>
      <c r="BB61" s="11"/>
      <c r="BC61" s="11"/>
      <c r="BD61" s="184">
        <f t="shared" si="9"/>
        <v>0</v>
      </c>
      <c r="BE61" s="217"/>
      <c r="BF61" s="11"/>
      <c r="BG61" s="11"/>
      <c r="BH61" s="184">
        <f t="shared" si="10"/>
        <v>0</v>
      </c>
      <c r="BI61" s="217"/>
      <c r="BJ61" s="11"/>
      <c r="BK61" s="11"/>
      <c r="BL61" s="184">
        <f t="shared" si="11"/>
        <v>0</v>
      </c>
      <c r="BM61" s="1"/>
      <c r="BN61" s="57"/>
      <c r="BO61" s="65"/>
      <c r="BP61" s="65"/>
      <c r="BQ61" s="59"/>
      <c r="BR61" s="57"/>
      <c r="BS61" s="65"/>
      <c r="BT61" s="65"/>
      <c r="BU61" s="59"/>
      <c r="BV61" s="57"/>
      <c r="BW61" s="65"/>
      <c r="BX61" s="65"/>
      <c r="BY61" s="59"/>
      <c r="BZ61" s="57"/>
      <c r="CA61" s="58"/>
      <c r="CB61" s="58"/>
      <c r="CC61" s="59"/>
      <c r="CD61" s="57"/>
      <c r="CE61" s="58"/>
      <c r="CF61" s="58"/>
      <c r="CG61" s="59"/>
      <c r="CK61" s="13"/>
      <c r="CL61" s="16"/>
      <c r="CO61" s="13"/>
      <c r="CP61" s="16"/>
      <c r="CS61" s="13"/>
      <c r="CT61" s="16"/>
      <c r="CW61" s="13"/>
      <c r="CX61" s="16"/>
      <c r="DA61" s="13"/>
      <c r="DF61" s="16"/>
      <c r="DI61" s="13"/>
      <c r="DJ61" s="1"/>
      <c r="DK61" s="339"/>
      <c r="DL61" s="339"/>
      <c r="DM61" s="339"/>
      <c r="DN61" s="339"/>
      <c r="DO61" s="339"/>
      <c r="DP61" s="339"/>
      <c r="DQ61" s="339"/>
      <c r="DR61" s="339"/>
      <c r="DS61" s="11"/>
      <c r="DT61" s="339"/>
      <c r="DU61" s="11"/>
      <c r="DV61" s="339"/>
      <c r="DW61" s="1"/>
      <c r="EJ61" s="1"/>
      <c r="EK61" s="18"/>
      <c r="EL61" s="18"/>
      <c r="EM61" s="18"/>
      <c r="EN61" s="18"/>
      <c r="EO61" s="18"/>
      <c r="EP61" s="18"/>
      <c r="EQ61" s="18"/>
      <c r="ER61" s="18"/>
      <c r="ES61" s="18"/>
      <c r="EU61" s="18"/>
      <c r="EW61" s="1"/>
      <c r="EX61" s="339"/>
      <c r="EY61" s="339"/>
      <c r="EZ61" s="339"/>
      <c r="FA61" s="339"/>
      <c r="FB61" s="339"/>
      <c r="FC61" s="339"/>
      <c r="FD61" s="339"/>
      <c r="FE61" s="339"/>
      <c r="FF61" s="339"/>
      <c r="FG61" s="11"/>
      <c r="FH61" s="339"/>
      <c r="FI61" s="11"/>
      <c r="FJ61" s="337"/>
      <c r="FK61" s="339"/>
      <c r="FL61" s="339"/>
      <c r="FM61" s="217"/>
      <c r="FN61" s="217"/>
      <c r="FO61" s="339"/>
      <c r="FP61" s="339"/>
      <c r="FQ61" s="184"/>
      <c r="FR61" s="184"/>
      <c r="FS61" s="11"/>
      <c r="FT61" s="217"/>
      <c r="FU61" s="339"/>
      <c r="FV61" s="184"/>
    </row>
    <row r="62" spans="1:178" ht="15.75" thickBot="1" x14ac:dyDescent="0.3">
      <c r="A62" s="28" t="s">
        <v>96</v>
      </c>
      <c r="B62" s="45" t="s">
        <v>147</v>
      </c>
      <c r="C62" s="1"/>
      <c r="D62" s="18"/>
      <c r="E62" s="18"/>
      <c r="F62" s="197">
        <v>1</v>
      </c>
      <c r="G62" s="98">
        <v>1</v>
      </c>
      <c r="H62" s="98"/>
      <c r="I62" s="98"/>
      <c r="J62" s="18"/>
      <c r="K62" s="18"/>
      <c r="L62" s="18"/>
      <c r="M62" s="18"/>
      <c r="N62" s="18"/>
      <c r="O62" s="18"/>
      <c r="P62" s="1"/>
      <c r="Q62" s="57"/>
      <c r="R62" s="58"/>
      <c r="S62" s="58"/>
      <c r="T62" s="59">
        <f t="shared" si="0"/>
        <v>0</v>
      </c>
      <c r="U62" s="57"/>
      <c r="V62" s="58"/>
      <c r="W62" s="58"/>
      <c r="X62" s="59">
        <f t="shared" si="1"/>
        <v>0</v>
      </c>
      <c r="Y62" s="57">
        <v>42.88</v>
      </c>
      <c r="Z62" s="58"/>
      <c r="AA62" s="58"/>
      <c r="AB62" s="59">
        <f t="shared" si="2"/>
        <v>42.88</v>
      </c>
      <c r="AC62" s="203">
        <v>32.700000000000003</v>
      </c>
      <c r="AD62" s="202"/>
      <c r="AE62" s="201"/>
      <c r="AF62" s="184">
        <f t="shared" si="3"/>
        <v>32.700000000000003</v>
      </c>
      <c r="AG62" s="202"/>
      <c r="AH62" s="202"/>
      <c r="AI62" s="201"/>
      <c r="AJ62" s="184">
        <f t="shared" si="4"/>
        <v>0</v>
      </c>
      <c r="AK62" s="218"/>
      <c r="AL62" s="11"/>
      <c r="AM62" s="11"/>
      <c r="AN62" s="184">
        <f t="shared" si="5"/>
        <v>0</v>
      </c>
      <c r="AO62" s="217"/>
      <c r="AP62" s="11"/>
      <c r="AQ62" s="11"/>
      <c r="AR62" s="184">
        <f t="shared" si="6"/>
        <v>0</v>
      </c>
      <c r="AS62" s="217"/>
      <c r="AT62" s="11"/>
      <c r="AU62" s="11"/>
      <c r="AV62" s="184">
        <f t="shared" si="7"/>
        <v>0</v>
      </c>
      <c r="AW62" s="217"/>
      <c r="AX62" s="11"/>
      <c r="AY62" s="11"/>
      <c r="AZ62" s="184">
        <f t="shared" si="8"/>
        <v>0</v>
      </c>
      <c r="BA62" s="217"/>
      <c r="BB62" s="11"/>
      <c r="BC62" s="11"/>
      <c r="BD62" s="184">
        <f t="shared" si="9"/>
        <v>0</v>
      </c>
      <c r="BE62" s="217"/>
      <c r="BF62" s="11"/>
      <c r="BG62" s="11"/>
      <c r="BH62" s="184">
        <f t="shared" si="10"/>
        <v>0</v>
      </c>
      <c r="BI62" s="217"/>
      <c r="BJ62" s="11"/>
      <c r="BK62" s="11"/>
      <c r="BL62" s="184">
        <f t="shared" si="11"/>
        <v>0</v>
      </c>
      <c r="BM62" s="1"/>
      <c r="BN62" s="57"/>
      <c r="BO62" s="65"/>
      <c r="BP62" s="65"/>
      <c r="BQ62" s="59"/>
      <c r="BR62" s="57"/>
      <c r="BS62" s="65"/>
      <c r="BT62" s="65"/>
      <c r="BU62" s="59"/>
      <c r="BV62" s="57"/>
      <c r="BW62" s="65"/>
      <c r="BX62" s="65"/>
      <c r="BY62" s="59"/>
      <c r="BZ62" s="57"/>
      <c r="CA62" s="58"/>
      <c r="CB62" s="58"/>
      <c r="CC62" s="59"/>
      <c r="CD62" s="57"/>
      <c r="CE62" s="58"/>
      <c r="CF62" s="58"/>
      <c r="CG62" s="59"/>
      <c r="CK62" s="13"/>
      <c r="CL62" s="16"/>
      <c r="CO62" s="13"/>
      <c r="CP62" s="16"/>
      <c r="CS62" s="13"/>
      <c r="CT62" s="16"/>
      <c r="CW62" s="13"/>
      <c r="CX62" s="16"/>
      <c r="DA62" s="13"/>
      <c r="DF62" s="16"/>
      <c r="DI62" s="13"/>
      <c r="DJ62" s="1"/>
      <c r="DK62" s="339"/>
      <c r="DL62" s="339"/>
      <c r="DM62" s="339"/>
      <c r="DN62" s="339"/>
      <c r="DO62" s="339"/>
      <c r="DP62" s="339"/>
      <c r="DQ62" s="339"/>
      <c r="DR62" s="339"/>
      <c r="DS62" s="11"/>
      <c r="DT62" s="339"/>
      <c r="DU62" s="11"/>
      <c r="DV62" s="339"/>
      <c r="DW62" s="1"/>
      <c r="EJ62" s="1"/>
      <c r="EK62" s="18"/>
      <c r="EL62" s="18"/>
      <c r="EM62" s="18"/>
      <c r="EN62" s="18"/>
      <c r="EO62" s="18"/>
      <c r="EP62" s="18"/>
      <c r="EQ62" s="18"/>
      <c r="ER62" s="18"/>
      <c r="ES62" s="18"/>
      <c r="EU62" s="18"/>
      <c r="EW62" s="1"/>
      <c r="EX62" s="339"/>
      <c r="EY62" s="339"/>
      <c r="EZ62" s="339"/>
      <c r="FA62" s="339"/>
      <c r="FB62" s="339"/>
      <c r="FC62" s="339"/>
      <c r="FD62" s="339"/>
      <c r="FE62" s="339"/>
      <c r="FF62" s="339"/>
      <c r="FG62" s="11"/>
      <c r="FH62" s="339"/>
      <c r="FI62" s="11"/>
      <c r="FJ62" s="337"/>
      <c r="FK62" s="339"/>
      <c r="FL62" s="339"/>
      <c r="FM62" s="217"/>
      <c r="FN62" s="217"/>
      <c r="FO62" s="339"/>
      <c r="FP62" s="339"/>
      <c r="FQ62" s="184"/>
      <c r="FR62" s="184"/>
      <c r="FS62" s="11"/>
      <c r="FT62" s="217"/>
      <c r="FU62" s="339"/>
      <c r="FV62" s="184"/>
    </row>
    <row r="63" spans="1:178" ht="15.75" thickBot="1" x14ac:dyDescent="0.3">
      <c r="A63" s="28" t="s">
        <v>97</v>
      </c>
      <c r="B63" s="45" t="s">
        <v>147</v>
      </c>
      <c r="C63" s="1"/>
      <c r="D63" s="18">
        <v>11</v>
      </c>
      <c r="E63" s="18">
        <v>15</v>
      </c>
      <c r="F63" s="197">
        <v>10</v>
      </c>
      <c r="G63" s="98">
        <v>9</v>
      </c>
      <c r="H63" s="98">
        <v>11</v>
      </c>
      <c r="I63" s="98">
        <v>13</v>
      </c>
      <c r="J63" s="18">
        <v>11</v>
      </c>
      <c r="K63" s="18">
        <v>11</v>
      </c>
      <c r="L63" s="18">
        <v>16</v>
      </c>
      <c r="M63" s="18">
        <v>14</v>
      </c>
      <c r="N63" s="18">
        <v>14</v>
      </c>
      <c r="O63" s="18">
        <v>13</v>
      </c>
      <c r="P63" s="1"/>
      <c r="Q63" s="57">
        <v>4029.73</v>
      </c>
      <c r="R63" s="58"/>
      <c r="S63" s="58">
        <v>1728.54</v>
      </c>
      <c r="T63" s="59">
        <f t="shared" si="0"/>
        <v>5758.27</v>
      </c>
      <c r="U63" s="57">
        <v>11095.18</v>
      </c>
      <c r="V63" s="58"/>
      <c r="W63" s="58">
        <v>2126.36</v>
      </c>
      <c r="X63" s="59">
        <f t="shared" si="1"/>
        <v>13221.54</v>
      </c>
      <c r="Y63" s="57">
        <v>2091.29</v>
      </c>
      <c r="Z63" s="58">
        <v>8873.9</v>
      </c>
      <c r="AA63" s="58">
        <v>848.26</v>
      </c>
      <c r="AB63" s="59">
        <f t="shared" si="2"/>
        <v>11813.449999999999</v>
      </c>
      <c r="AC63" s="200">
        <v>1089.45</v>
      </c>
      <c r="AD63" s="201">
        <v>2876.94</v>
      </c>
      <c r="AE63" s="201">
        <v>11269.97</v>
      </c>
      <c r="AF63" s="184">
        <f t="shared" si="3"/>
        <v>15236.36</v>
      </c>
      <c r="AG63" s="201">
        <v>292.31</v>
      </c>
      <c r="AH63" s="201">
        <v>4270.4399999999996</v>
      </c>
      <c r="AI63" s="201">
        <v>14394.58</v>
      </c>
      <c r="AJ63" s="184">
        <f t="shared" si="4"/>
        <v>18957.330000000002</v>
      </c>
      <c r="AK63" s="218">
        <v>3698.54</v>
      </c>
      <c r="AL63" s="11">
        <v>2461.31</v>
      </c>
      <c r="AM63" s="11">
        <v>1265.77</v>
      </c>
      <c r="AN63" s="184">
        <f t="shared" si="5"/>
        <v>7425.6200000000008</v>
      </c>
      <c r="AO63" s="217">
        <v>3476.67</v>
      </c>
      <c r="AP63" s="11">
        <v>685.13</v>
      </c>
      <c r="AQ63" s="11"/>
      <c r="AR63" s="184">
        <f t="shared" si="6"/>
        <v>4161.8</v>
      </c>
      <c r="AS63" s="217">
        <v>3903.01</v>
      </c>
      <c r="AT63" s="11">
        <v>36.14</v>
      </c>
      <c r="AU63" s="11">
        <v>344.38</v>
      </c>
      <c r="AV63" s="184">
        <f t="shared" si="7"/>
        <v>4283.53</v>
      </c>
      <c r="AW63" s="217">
        <v>4191.6099999999997</v>
      </c>
      <c r="AX63" s="11">
        <v>6083.47</v>
      </c>
      <c r="AY63" s="11">
        <v>560.35</v>
      </c>
      <c r="AZ63" s="184">
        <f t="shared" si="8"/>
        <v>10835.43</v>
      </c>
      <c r="BA63" s="217">
        <v>1858.45</v>
      </c>
      <c r="BB63" s="11">
        <v>1085.9100000000001</v>
      </c>
      <c r="BC63" s="11">
        <v>7559.46</v>
      </c>
      <c r="BD63" s="184">
        <f t="shared" si="9"/>
        <v>10503.82</v>
      </c>
      <c r="BE63" s="217">
        <v>239.78</v>
      </c>
      <c r="BF63" s="11">
        <v>3576.44</v>
      </c>
      <c r="BG63" s="11">
        <v>9209.94</v>
      </c>
      <c r="BH63" s="184">
        <f t="shared" si="10"/>
        <v>13026.16</v>
      </c>
      <c r="BI63" s="217">
        <v>5858.92</v>
      </c>
      <c r="BJ63" s="11">
        <v>1728.07</v>
      </c>
      <c r="BK63" s="11">
        <v>9483.98</v>
      </c>
      <c r="BL63" s="184">
        <f t="shared" si="11"/>
        <v>17070.97</v>
      </c>
      <c r="BM63" s="1"/>
      <c r="BN63" s="57"/>
      <c r="BO63" s="65"/>
      <c r="BP63" s="65"/>
      <c r="BQ63" s="59"/>
      <c r="BR63" s="57"/>
      <c r="BS63" s="65"/>
      <c r="BT63" s="65"/>
      <c r="BU63" s="59"/>
      <c r="BV63" s="57"/>
      <c r="BW63" s="65"/>
      <c r="BX63" s="65"/>
      <c r="BY63" s="59"/>
      <c r="BZ63" s="57"/>
      <c r="CA63" s="58"/>
      <c r="CB63" s="58"/>
      <c r="CC63" s="59"/>
      <c r="CD63" s="57"/>
      <c r="CE63" s="58"/>
      <c r="CF63" s="58"/>
      <c r="CG63" s="59"/>
      <c r="CK63" s="13"/>
      <c r="CL63" s="16"/>
      <c r="CO63" s="13"/>
      <c r="CP63" s="16"/>
      <c r="CS63" s="13"/>
      <c r="CT63" s="16"/>
      <c r="CW63" s="13"/>
      <c r="CX63" s="16"/>
      <c r="DA63" s="13"/>
      <c r="DF63" s="16"/>
      <c r="DI63" s="13"/>
      <c r="DJ63" s="1"/>
      <c r="DK63" s="339"/>
      <c r="DL63" s="339"/>
      <c r="DM63" s="339">
        <v>1187.69</v>
      </c>
      <c r="DN63" s="339"/>
      <c r="DO63" s="339"/>
      <c r="DP63" s="339"/>
      <c r="DQ63" s="339"/>
      <c r="DR63" s="339"/>
      <c r="DS63" s="11"/>
      <c r="DT63" s="339"/>
      <c r="DU63" s="11"/>
      <c r="DV63" s="339"/>
      <c r="DW63" s="1"/>
      <c r="EJ63" s="1"/>
      <c r="EK63" s="18"/>
      <c r="EL63" s="18"/>
      <c r="EM63" s="18">
        <v>1</v>
      </c>
      <c r="EN63" s="18"/>
      <c r="EO63" s="18"/>
      <c r="EP63" s="18"/>
      <c r="EQ63" s="18"/>
      <c r="ER63" s="18"/>
      <c r="ES63" s="18"/>
      <c r="EU63" s="18"/>
      <c r="EW63" s="1"/>
      <c r="EX63" s="339"/>
      <c r="EY63" s="339"/>
      <c r="EZ63" s="339">
        <v>1187.69</v>
      </c>
      <c r="FA63" s="339"/>
      <c r="FB63" s="339"/>
      <c r="FC63" s="339"/>
      <c r="FD63" s="339"/>
      <c r="FE63" s="339"/>
      <c r="FF63" s="339"/>
      <c r="FG63" s="11"/>
      <c r="FH63" s="339"/>
      <c r="FI63" s="11"/>
      <c r="FJ63" s="337"/>
      <c r="FK63" s="339"/>
      <c r="FL63" s="339"/>
      <c r="FM63" s="217"/>
      <c r="FN63" s="217"/>
      <c r="FO63" s="339"/>
      <c r="FP63" s="339"/>
      <c r="FQ63" s="184"/>
      <c r="FR63" s="184"/>
      <c r="FS63" s="11"/>
      <c r="FT63" s="217"/>
      <c r="FU63" s="339"/>
      <c r="FV63" s="184"/>
    </row>
    <row r="64" spans="1:178" ht="15.75" thickBot="1" x14ac:dyDescent="0.3">
      <c r="A64" s="28" t="s">
        <v>98</v>
      </c>
      <c r="B64" s="45" t="s">
        <v>147</v>
      </c>
      <c r="C64" s="1"/>
      <c r="D64" s="18"/>
      <c r="E64" s="18"/>
      <c r="F64" s="198"/>
      <c r="G64" s="98"/>
      <c r="H64" s="98">
        <v>1</v>
      </c>
      <c r="I64" s="98">
        <v>1</v>
      </c>
      <c r="J64" s="18">
        <v>1</v>
      </c>
      <c r="K64" s="18">
        <v>1</v>
      </c>
      <c r="L64" s="18"/>
      <c r="M64" s="18">
        <v>1</v>
      </c>
      <c r="N64" s="18">
        <v>1</v>
      </c>
      <c r="O64" s="18">
        <v>1</v>
      </c>
      <c r="P64" s="1"/>
      <c r="Q64" s="57"/>
      <c r="R64" s="58"/>
      <c r="S64" s="58"/>
      <c r="T64" s="59">
        <f t="shared" si="0"/>
        <v>0</v>
      </c>
      <c r="U64" s="57"/>
      <c r="V64" s="58"/>
      <c r="W64" s="58"/>
      <c r="X64" s="59">
        <f t="shared" si="1"/>
        <v>0</v>
      </c>
      <c r="Y64" s="57"/>
      <c r="Z64" s="58"/>
      <c r="AA64" s="58"/>
      <c r="AB64" s="59">
        <f t="shared" si="2"/>
        <v>0</v>
      </c>
      <c r="AC64" s="203"/>
      <c r="AD64" s="201"/>
      <c r="AE64" s="202"/>
      <c r="AF64" s="184">
        <f t="shared" si="3"/>
        <v>0</v>
      </c>
      <c r="AG64" s="202"/>
      <c r="AH64" s="202"/>
      <c r="AI64" s="201">
        <v>43443.75</v>
      </c>
      <c r="AJ64" s="184">
        <f t="shared" si="4"/>
        <v>43443.75</v>
      </c>
      <c r="AK64" s="218">
        <v>712.35</v>
      </c>
      <c r="AL64" s="11"/>
      <c r="AM64" s="11"/>
      <c r="AN64" s="184">
        <f t="shared" si="5"/>
        <v>712.35</v>
      </c>
      <c r="AO64" s="217"/>
      <c r="AP64" s="11">
        <v>2381.38</v>
      </c>
      <c r="AQ64" s="11"/>
      <c r="AR64" s="184">
        <f t="shared" si="6"/>
        <v>2381.38</v>
      </c>
      <c r="AS64" s="217"/>
      <c r="AT64" s="11"/>
      <c r="AU64" s="11">
        <v>5725.7</v>
      </c>
      <c r="AV64" s="184">
        <f t="shared" si="7"/>
        <v>5725.7</v>
      </c>
      <c r="AW64" s="217"/>
      <c r="AX64" s="11"/>
      <c r="AY64" s="11"/>
      <c r="AZ64" s="184">
        <f t="shared" si="8"/>
        <v>0</v>
      </c>
      <c r="BA64" s="217">
        <v>5058.34</v>
      </c>
      <c r="BB64" s="11"/>
      <c r="BC64" s="11"/>
      <c r="BD64" s="184">
        <f t="shared" si="9"/>
        <v>5058.34</v>
      </c>
      <c r="BE64" s="217"/>
      <c r="BF64" s="11">
        <v>9725.2099999999991</v>
      </c>
      <c r="BG64" s="11"/>
      <c r="BH64" s="184">
        <f t="shared" si="10"/>
        <v>9725.2099999999991</v>
      </c>
      <c r="BI64" s="217">
        <v>4769.9399999999996</v>
      </c>
      <c r="BJ64" s="11"/>
      <c r="BK64" s="11"/>
      <c r="BL64" s="184">
        <f t="shared" si="11"/>
        <v>4769.9399999999996</v>
      </c>
      <c r="BM64" s="1"/>
      <c r="BN64" s="57"/>
      <c r="BO64" s="65"/>
      <c r="BP64" s="65"/>
      <c r="BQ64" s="59"/>
      <c r="BR64" s="57"/>
      <c r="BS64" s="65"/>
      <c r="BT64" s="65"/>
      <c r="BU64" s="59"/>
      <c r="BV64" s="57"/>
      <c r="BW64" s="65"/>
      <c r="BX64" s="65"/>
      <c r="BY64" s="59"/>
      <c r="BZ64" s="57"/>
      <c r="CA64" s="58"/>
      <c r="CB64" s="58"/>
      <c r="CC64" s="59"/>
      <c r="CD64" s="57"/>
      <c r="CE64" s="58"/>
      <c r="CF64" s="58"/>
      <c r="CG64" s="59"/>
      <c r="CK64" s="13"/>
      <c r="CL64" s="16"/>
      <c r="CO64" s="13"/>
      <c r="CP64" s="16"/>
      <c r="CS64" s="13"/>
      <c r="CT64" s="16"/>
      <c r="CW64" s="13"/>
      <c r="CX64" s="16"/>
      <c r="DA64" s="13"/>
      <c r="DF64" s="16"/>
      <c r="DI64" s="13"/>
      <c r="DJ64" s="1"/>
      <c r="DK64" s="339"/>
      <c r="DL64" s="339"/>
      <c r="DM64" s="339"/>
      <c r="DN64" s="339"/>
      <c r="DO64" s="339"/>
      <c r="DP64" s="339"/>
      <c r="DQ64" s="339"/>
      <c r="DR64" s="339"/>
      <c r="DS64" s="11"/>
      <c r="DT64" s="339"/>
      <c r="DU64" s="11"/>
      <c r="DV64" s="339"/>
      <c r="DW64" s="1"/>
      <c r="EJ64" s="1"/>
      <c r="EK64" s="18"/>
      <c r="EL64" s="18"/>
      <c r="EM64" s="18"/>
      <c r="EN64" s="18"/>
      <c r="EO64" s="18"/>
      <c r="EP64" s="18"/>
      <c r="EQ64" s="18"/>
      <c r="ER64" s="18"/>
      <c r="ES64" s="18"/>
      <c r="EU64" s="18"/>
      <c r="EW64" s="1"/>
      <c r="EX64" s="339"/>
      <c r="EY64" s="339"/>
      <c r="EZ64" s="339"/>
      <c r="FA64" s="339"/>
      <c r="FB64" s="339"/>
      <c r="FC64" s="339"/>
      <c r="FD64" s="339"/>
      <c r="FE64" s="339"/>
      <c r="FF64" s="339"/>
      <c r="FG64" s="11"/>
      <c r="FH64" s="339"/>
      <c r="FI64" s="11"/>
      <c r="FJ64" s="337"/>
      <c r="FK64" s="339"/>
      <c r="FL64" s="339"/>
      <c r="FM64" s="217"/>
      <c r="FN64" s="217"/>
      <c r="FO64" s="339"/>
      <c r="FP64" s="339"/>
      <c r="FQ64" s="184"/>
      <c r="FR64" s="184"/>
      <c r="FS64" s="11"/>
      <c r="FT64" s="217"/>
      <c r="FU64" s="339"/>
      <c r="FV64" s="184"/>
    </row>
    <row r="65" spans="1:178" ht="15.75" thickBot="1" x14ac:dyDescent="0.3">
      <c r="A65" s="28" t="s">
        <v>99</v>
      </c>
      <c r="B65" s="45" t="s">
        <v>147</v>
      </c>
      <c r="C65" s="1"/>
      <c r="D65" s="18"/>
      <c r="E65" s="18"/>
      <c r="F65" s="198"/>
      <c r="G65" s="100">
        <v>1</v>
      </c>
      <c r="H65" s="99"/>
      <c r="I65" s="99"/>
      <c r="J65" s="18"/>
      <c r="K65" s="18">
        <v>1</v>
      </c>
      <c r="L65" s="18"/>
      <c r="M65" s="18"/>
      <c r="N65" s="18"/>
      <c r="O65" s="18"/>
      <c r="P65" s="1"/>
      <c r="Q65" s="57"/>
      <c r="R65" s="58"/>
      <c r="S65" s="58"/>
      <c r="T65" s="59">
        <f t="shared" si="0"/>
        <v>0</v>
      </c>
      <c r="U65" s="57"/>
      <c r="V65" s="58"/>
      <c r="W65" s="58"/>
      <c r="X65" s="59">
        <f t="shared" si="1"/>
        <v>0</v>
      </c>
      <c r="Y65" s="57"/>
      <c r="Z65" s="58"/>
      <c r="AA65" s="58"/>
      <c r="AB65" s="59">
        <f t="shared" si="2"/>
        <v>0</v>
      </c>
      <c r="AC65" s="203">
        <v>30.67</v>
      </c>
      <c r="AD65" s="202"/>
      <c r="AE65" s="202"/>
      <c r="AF65" s="184">
        <f t="shared" si="3"/>
        <v>30.67</v>
      </c>
      <c r="AG65" s="202"/>
      <c r="AH65" s="202"/>
      <c r="AI65" s="202"/>
      <c r="AJ65" s="184">
        <f t="shared" si="4"/>
        <v>0</v>
      </c>
      <c r="AK65" s="218"/>
      <c r="AL65" s="11"/>
      <c r="AM65" s="11"/>
      <c r="AN65" s="184">
        <f t="shared" si="5"/>
        <v>0</v>
      </c>
      <c r="AO65" s="217"/>
      <c r="AP65" s="11"/>
      <c r="AQ65" s="11"/>
      <c r="AR65" s="184">
        <f t="shared" si="6"/>
        <v>0</v>
      </c>
      <c r="AS65" s="217">
        <v>34.24</v>
      </c>
      <c r="AT65" s="11"/>
      <c r="AU65" s="11"/>
      <c r="AV65" s="184">
        <f t="shared" si="7"/>
        <v>34.24</v>
      </c>
      <c r="AW65" s="217"/>
      <c r="AX65" s="11"/>
      <c r="AY65" s="11"/>
      <c r="AZ65" s="184">
        <f t="shared" si="8"/>
        <v>0</v>
      </c>
      <c r="BA65" s="217"/>
      <c r="BB65" s="11"/>
      <c r="BC65" s="11"/>
      <c r="BD65" s="184">
        <f t="shared" si="9"/>
        <v>0</v>
      </c>
      <c r="BE65" s="217"/>
      <c r="BF65" s="11"/>
      <c r="BG65" s="11"/>
      <c r="BH65" s="184">
        <f t="shared" si="10"/>
        <v>0</v>
      </c>
      <c r="BI65" s="217"/>
      <c r="BJ65" s="11"/>
      <c r="BK65" s="11"/>
      <c r="BL65" s="184">
        <f t="shared" si="11"/>
        <v>0</v>
      </c>
      <c r="BM65" s="1"/>
      <c r="BN65" s="57"/>
      <c r="BO65" s="65"/>
      <c r="BP65" s="65"/>
      <c r="BQ65" s="59"/>
      <c r="BR65" s="57"/>
      <c r="BS65" s="65"/>
      <c r="BT65" s="65"/>
      <c r="BU65" s="59"/>
      <c r="BV65" s="57"/>
      <c r="BW65" s="65"/>
      <c r="BX65" s="65"/>
      <c r="BY65" s="59"/>
      <c r="BZ65" s="57"/>
      <c r="CA65" s="58"/>
      <c r="CB65" s="58"/>
      <c r="CC65" s="59"/>
      <c r="CD65" s="57"/>
      <c r="CE65" s="58"/>
      <c r="CF65" s="58"/>
      <c r="CG65" s="59"/>
      <c r="CK65" s="13"/>
      <c r="CL65" s="16"/>
      <c r="CO65" s="13"/>
      <c r="CP65" s="16"/>
      <c r="CS65" s="13"/>
      <c r="CT65" s="16"/>
      <c r="CW65" s="13"/>
      <c r="CX65" s="16"/>
      <c r="DA65" s="13"/>
      <c r="DF65" s="16"/>
      <c r="DI65" s="13"/>
      <c r="DJ65" s="1"/>
      <c r="DK65" s="339"/>
      <c r="DL65" s="339"/>
      <c r="DM65" s="339"/>
      <c r="DN65" s="339"/>
      <c r="DO65" s="339"/>
      <c r="DP65" s="339"/>
      <c r="DQ65" s="339"/>
      <c r="DR65" s="339"/>
      <c r="DS65" s="11"/>
      <c r="DT65" s="339"/>
      <c r="DU65" s="11"/>
      <c r="DV65" s="339"/>
      <c r="DW65" s="1"/>
      <c r="EJ65" s="1"/>
      <c r="EK65" s="18"/>
      <c r="EL65" s="18"/>
      <c r="EM65" s="18"/>
      <c r="EN65" s="18"/>
      <c r="EO65" s="18"/>
      <c r="EP65" s="18"/>
      <c r="EQ65" s="18"/>
      <c r="ER65" s="18"/>
      <c r="ES65" s="18"/>
      <c r="EU65" s="18"/>
      <c r="EW65" s="1"/>
      <c r="EX65" s="339"/>
      <c r="EY65" s="339"/>
      <c r="EZ65" s="339"/>
      <c r="FA65" s="339"/>
      <c r="FB65" s="339"/>
      <c r="FC65" s="339"/>
      <c r="FD65" s="339"/>
      <c r="FE65" s="339"/>
      <c r="FF65" s="339"/>
      <c r="FG65" s="11"/>
      <c r="FH65" s="339"/>
      <c r="FI65" s="11"/>
      <c r="FJ65" s="337"/>
      <c r="FK65" s="339"/>
      <c r="FL65" s="339"/>
      <c r="FM65" s="217"/>
      <c r="FN65" s="217"/>
      <c r="FO65" s="339"/>
      <c r="FP65" s="339"/>
      <c r="FQ65" s="184"/>
      <c r="FR65" s="184"/>
      <c r="FS65" s="11"/>
      <c r="FT65" s="217"/>
      <c r="FU65" s="339"/>
      <c r="FV65" s="184"/>
    </row>
    <row r="66" spans="1:178" ht="15.75" thickBot="1" x14ac:dyDescent="0.3">
      <c r="A66" s="28" t="s">
        <v>100</v>
      </c>
      <c r="B66" s="45" t="s">
        <v>147</v>
      </c>
      <c r="C66" s="1"/>
      <c r="D66" s="18"/>
      <c r="E66" s="18"/>
      <c r="F66" s="198"/>
      <c r="G66" s="100"/>
      <c r="H66" s="99"/>
      <c r="I66" s="99"/>
      <c r="J66" s="18"/>
      <c r="K66" s="18"/>
      <c r="L66" s="18"/>
      <c r="M66" s="18"/>
      <c r="N66" s="18"/>
      <c r="O66" s="18"/>
      <c r="P66" s="1"/>
      <c r="Q66" s="57"/>
      <c r="R66" s="58"/>
      <c r="S66" s="58"/>
      <c r="T66" s="59">
        <f t="shared" si="0"/>
        <v>0</v>
      </c>
      <c r="U66" s="57"/>
      <c r="V66" s="58"/>
      <c r="W66" s="58"/>
      <c r="X66" s="59">
        <f t="shared" si="1"/>
        <v>0</v>
      </c>
      <c r="Y66" s="57"/>
      <c r="Z66" s="58"/>
      <c r="AA66" s="58"/>
      <c r="AB66" s="59">
        <f t="shared" si="2"/>
        <v>0</v>
      </c>
      <c r="AC66" s="203"/>
      <c r="AD66" s="202"/>
      <c r="AE66" s="202"/>
      <c r="AF66" s="184">
        <f t="shared" si="3"/>
        <v>0</v>
      </c>
      <c r="AG66" s="202"/>
      <c r="AH66" s="202"/>
      <c r="AI66" s="202"/>
      <c r="AJ66" s="184">
        <f t="shared" si="4"/>
        <v>0</v>
      </c>
      <c r="AK66" s="218"/>
      <c r="AL66" s="11"/>
      <c r="AM66" s="11"/>
      <c r="AN66" s="184">
        <f t="shared" si="5"/>
        <v>0</v>
      </c>
      <c r="AO66" s="217"/>
      <c r="AP66" s="11"/>
      <c r="AQ66" s="11"/>
      <c r="AR66" s="184">
        <f t="shared" si="6"/>
        <v>0</v>
      </c>
      <c r="AS66" s="217"/>
      <c r="AT66" s="11"/>
      <c r="AU66" s="11"/>
      <c r="AV66" s="184">
        <f t="shared" si="7"/>
        <v>0</v>
      </c>
      <c r="AW66" s="217"/>
      <c r="AX66" s="11"/>
      <c r="AY66" s="11"/>
      <c r="AZ66" s="184">
        <f t="shared" si="8"/>
        <v>0</v>
      </c>
      <c r="BA66" s="217"/>
      <c r="BB66" s="11"/>
      <c r="BC66" s="11"/>
      <c r="BD66" s="184">
        <f t="shared" si="9"/>
        <v>0</v>
      </c>
      <c r="BE66" s="217"/>
      <c r="BF66" s="11"/>
      <c r="BG66" s="11"/>
      <c r="BH66" s="184">
        <f t="shared" si="10"/>
        <v>0</v>
      </c>
      <c r="BI66" s="217"/>
      <c r="BJ66" s="11"/>
      <c r="BK66" s="11"/>
      <c r="BL66" s="184">
        <f t="shared" si="11"/>
        <v>0</v>
      </c>
      <c r="BM66" s="1"/>
      <c r="BN66" s="57"/>
      <c r="BO66" s="65"/>
      <c r="BP66" s="65"/>
      <c r="BQ66" s="59"/>
      <c r="BR66" s="57"/>
      <c r="BS66" s="65"/>
      <c r="BT66" s="65"/>
      <c r="BU66" s="59"/>
      <c r="BV66" s="57"/>
      <c r="BW66" s="65"/>
      <c r="BX66" s="65"/>
      <c r="BY66" s="59"/>
      <c r="BZ66" s="57"/>
      <c r="CA66" s="58"/>
      <c r="CB66" s="58"/>
      <c r="CC66" s="59"/>
      <c r="CD66" s="57"/>
      <c r="CE66" s="58"/>
      <c r="CF66" s="58"/>
      <c r="CG66" s="59"/>
      <c r="CK66" s="13"/>
      <c r="CL66" s="16"/>
      <c r="CO66" s="13"/>
      <c r="CP66" s="16"/>
      <c r="CS66" s="13"/>
      <c r="CT66" s="16"/>
      <c r="CW66" s="13"/>
      <c r="CX66" s="16"/>
      <c r="DA66" s="13"/>
      <c r="DF66" s="16"/>
      <c r="DI66" s="13"/>
      <c r="DJ66" s="1"/>
      <c r="DK66" s="339"/>
      <c r="DL66" s="339"/>
      <c r="DM66" s="339"/>
      <c r="DN66" s="339"/>
      <c r="DO66" s="339"/>
      <c r="DP66" s="339"/>
      <c r="DQ66" s="339"/>
      <c r="DR66" s="339"/>
      <c r="DS66" s="11"/>
      <c r="DT66" s="339"/>
      <c r="DU66" s="11"/>
      <c r="DV66" s="339"/>
      <c r="DW66" s="1"/>
      <c r="EJ66" s="1"/>
      <c r="EK66" s="18"/>
      <c r="EL66" s="18"/>
      <c r="EM66" s="18"/>
      <c r="EN66" s="18"/>
      <c r="EO66" s="18"/>
      <c r="EP66" s="18"/>
      <c r="EQ66" s="18"/>
      <c r="ER66" s="18"/>
      <c r="ES66" s="18"/>
      <c r="EU66" s="18"/>
      <c r="EW66" s="1"/>
      <c r="EX66" s="339"/>
      <c r="EY66" s="339"/>
      <c r="EZ66" s="339"/>
      <c r="FA66" s="339"/>
      <c r="FB66" s="339"/>
      <c r="FC66" s="339"/>
      <c r="FD66" s="339"/>
      <c r="FE66" s="339"/>
      <c r="FF66" s="339"/>
      <c r="FG66" s="11"/>
      <c r="FH66" s="339"/>
      <c r="FI66" s="11"/>
      <c r="FJ66" s="337"/>
      <c r="FK66" s="339"/>
      <c r="FL66" s="339"/>
      <c r="FM66" s="217"/>
      <c r="FN66" s="217"/>
      <c r="FO66" s="339"/>
      <c r="FP66" s="339"/>
      <c r="FQ66" s="184"/>
      <c r="FR66" s="184"/>
      <c r="FS66" s="11"/>
      <c r="FT66" s="217"/>
      <c r="FU66" s="339"/>
      <c r="FV66" s="184"/>
    </row>
    <row r="67" spans="1:178" ht="15.75" thickBot="1" x14ac:dyDescent="0.3">
      <c r="A67" s="28" t="s">
        <v>101</v>
      </c>
      <c r="B67" s="45" t="s">
        <v>147</v>
      </c>
      <c r="C67" s="1"/>
      <c r="D67" s="18">
        <v>6</v>
      </c>
      <c r="E67" s="18">
        <v>3</v>
      </c>
      <c r="F67" s="197">
        <v>2</v>
      </c>
      <c r="G67" s="98">
        <v>2</v>
      </c>
      <c r="H67" s="98">
        <v>4</v>
      </c>
      <c r="I67" s="98">
        <v>3</v>
      </c>
      <c r="J67" s="18">
        <v>1</v>
      </c>
      <c r="K67" s="18">
        <v>2</v>
      </c>
      <c r="L67" s="18">
        <v>2</v>
      </c>
      <c r="M67" s="18">
        <v>3</v>
      </c>
      <c r="N67" s="18">
        <v>3</v>
      </c>
      <c r="O67" s="18">
        <v>1</v>
      </c>
      <c r="P67" s="1"/>
      <c r="Q67" s="57">
        <v>1327.7</v>
      </c>
      <c r="R67" s="58"/>
      <c r="S67" s="58">
        <v>92.66</v>
      </c>
      <c r="T67" s="59">
        <f t="shared" si="0"/>
        <v>1420.3600000000001</v>
      </c>
      <c r="U67" s="57">
        <v>61.34</v>
      </c>
      <c r="V67" s="58">
        <v>399.87</v>
      </c>
      <c r="W67" s="58">
        <v>68.78</v>
      </c>
      <c r="X67" s="59">
        <f t="shared" si="1"/>
        <v>529.99</v>
      </c>
      <c r="Y67" s="57">
        <v>174.03</v>
      </c>
      <c r="Z67" s="58"/>
      <c r="AA67" s="58"/>
      <c r="AB67" s="59">
        <f t="shared" si="2"/>
        <v>174.03</v>
      </c>
      <c r="AC67" s="200">
        <v>21</v>
      </c>
      <c r="AD67" s="202">
        <v>222.41</v>
      </c>
      <c r="AE67" s="201"/>
      <c r="AF67" s="184">
        <f t="shared" si="3"/>
        <v>243.41</v>
      </c>
      <c r="AG67" s="201">
        <v>428.6</v>
      </c>
      <c r="AH67" s="202"/>
      <c r="AI67" s="201"/>
      <c r="AJ67" s="184">
        <f t="shared" si="4"/>
        <v>428.6</v>
      </c>
      <c r="AK67" s="218">
        <v>121.21</v>
      </c>
      <c r="AL67" s="11">
        <v>655.64</v>
      </c>
      <c r="AM67" s="11"/>
      <c r="AN67" s="184">
        <f t="shared" si="5"/>
        <v>776.85</v>
      </c>
      <c r="AO67" s="217">
        <v>54.52</v>
      </c>
      <c r="AP67" s="11"/>
      <c r="AQ67" s="11"/>
      <c r="AR67" s="184">
        <f t="shared" si="6"/>
        <v>54.52</v>
      </c>
      <c r="AS67" s="217">
        <v>77.02</v>
      </c>
      <c r="AT67" s="11"/>
      <c r="AU67" s="11"/>
      <c r="AV67" s="184">
        <f t="shared" si="7"/>
        <v>77.02</v>
      </c>
      <c r="AW67" s="217">
        <v>183.02</v>
      </c>
      <c r="AX67" s="11">
        <v>90.75</v>
      </c>
      <c r="AY67" s="11"/>
      <c r="AZ67" s="184">
        <f t="shared" si="8"/>
        <v>273.77</v>
      </c>
      <c r="BA67" s="217">
        <v>44.78</v>
      </c>
      <c r="BB67" s="11"/>
      <c r="BC67" s="11">
        <v>132.81</v>
      </c>
      <c r="BD67" s="184">
        <f t="shared" si="9"/>
        <v>177.59</v>
      </c>
      <c r="BE67" s="217">
        <v>54.64</v>
      </c>
      <c r="BF67" s="11"/>
      <c r="BG67" s="11">
        <v>166.95</v>
      </c>
      <c r="BH67" s="184">
        <f t="shared" si="10"/>
        <v>221.58999999999997</v>
      </c>
      <c r="BI67" s="217"/>
      <c r="BJ67" s="11"/>
      <c r="BK67" s="11">
        <v>197.07</v>
      </c>
      <c r="BL67" s="184">
        <f t="shared" si="11"/>
        <v>197.07</v>
      </c>
      <c r="BM67" s="1"/>
      <c r="BN67" s="57"/>
      <c r="BO67" s="65"/>
      <c r="BP67" s="65"/>
      <c r="BQ67" s="59"/>
      <c r="BR67" s="57"/>
      <c r="BS67" s="65"/>
      <c r="BT67" s="65"/>
      <c r="BU67" s="59"/>
      <c r="BV67" s="57"/>
      <c r="BW67" s="65"/>
      <c r="BX67" s="65"/>
      <c r="BY67" s="59"/>
      <c r="BZ67" s="57"/>
      <c r="CA67" s="58"/>
      <c r="CB67" s="58"/>
      <c r="CC67" s="59"/>
      <c r="CD67" s="57"/>
      <c r="CE67" s="58"/>
      <c r="CF67" s="58"/>
      <c r="CG67" s="59"/>
      <c r="CK67" s="13"/>
      <c r="CL67" s="16"/>
      <c r="CO67" s="13"/>
      <c r="CP67" s="16"/>
      <c r="CS67" s="13"/>
      <c r="CT67" s="16"/>
      <c r="CW67" s="13"/>
      <c r="CX67" s="16"/>
      <c r="DA67" s="13"/>
      <c r="DF67" s="16"/>
      <c r="DI67" s="13"/>
      <c r="DJ67" s="1"/>
      <c r="DK67" s="339"/>
      <c r="DL67" s="339"/>
      <c r="DM67" s="339"/>
      <c r="DN67" s="339"/>
      <c r="DO67" s="339"/>
      <c r="DP67" s="339"/>
      <c r="DQ67" s="339">
        <v>145.80000000000001</v>
      </c>
      <c r="DR67" s="339"/>
      <c r="DS67" s="11"/>
      <c r="DT67" s="339"/>
      <c r="DU67" s="11"/>
      <c r="DV67" s="339"/>
      <c r="DW67" s="1"/>
      <c r="EJ67" s="1"/>
      <c r="EK67" s="18"/>
      <c r="EL67" s="18"/>
      <c r="EM67" s="18"/>
      <c r="EN67" s="18"/>
      <c r="EO67" s="18"/>
      <c r="EP67" s="18"/>
      <c r="EQ67" s="18">
        <v>1</v>
      </c>
      <c r="ER67" s="18"/>
      <c r="ES67" s="18"/>
      <c r="EU67" s="18"/>
      <c r="EW67" s="1"/>
      <c r="EX67" s="339"/>
      <c r="EY67" s="339"/>
      <c r="EZ67" s="339"/>
      <c r="FA67" s="339"/>
      <c r="FB67" s="339"/>
      <c r="FC67" s="339"/>
      <c r="FD67" s="339">
        <v>145.80000000000001</v>
      </c>
      <c r="FE67" s="339"/>
      <c r="FF67" s="339"/>
      <c r="FG67" s="11"/>
      <c r="FH67" s="339"/>
      <c r="FI67" s="11"/>
      <c r="FJ67" s="337"/>
      <c r="FK67" s="339"/>
      <c r="FL67" s="339"/>
      <c r="FM67" s="217"/>
      <c r="FN67" s="217"/>
      <c r="FO67" s="339"/>
      <c r="FP67" s="339"/>
      <c r="FQ67" s="184"/>
      <c r="FR67" s="184"/>
      <c r="FS67" s="11"/>
      <c r="FT67" s="217"/>
      <c r="FU67" s="339"/>
      <c r="FV67" s="184"/>
    </row>
    <row r="68" spans="1:178" ht="15.75" thickBot="1" x14ac:dyDescent="0.3">
      <c r="A68" s="28" t="s">
        <v>102</v>
      </c>
      <c r="B68" s="45" t="s">
        <v>147</v>
      </c>
      <c r="C68" s="1"/>
      <c r="D68" s="18">
        <v>1</v>
      </c>
      <c r="E68" s="18"/>
      <c r="F68" s="198"/>
      <c r="G68" s="98"/>
      <c r="H68" s="98"/>
      <c r="I68" s="98"/>
      <c r="J68" s="18">
        <v>1</v>
      </c>
      <c r="K68" s="18">
        <v>1</v>
      </c>
      <c r="L68" s="18"/>
      <c r="M68" s="18"/>
      <c r="N68" s="18"/>
      <c r="O68" s="18"/>
      <c r="P68" s="1"/>
      <c r="Q68" s="57">
        <v>87.55</v>
      </c>
      <c r="R68" s="58"/>
      <c r="S68" s="58"/>
      <c r="T68" s="59">
        <f t="shared" si="0"/>
        <v>87.55</v>
      </c>
      <c r="U68" s="57"/>
      <c r="V68" s="58"/>
      <c r="W68" s="58"/>
      <c r="X68" s="59">
        <f t="shared" si="1"/>
        <v>0</v>
      </c>
      <c r="Y68" s="57"/>
      <c r="Z68" s="58"/>
      <c r="AA68" s="58"/>
      <c r="AB68" s="59">
        <f t="shared" si="2"/>
        <v>0</v>
      </c>
      <c r="AC68" s="203"/>
      <c r="AD68" s="202"/>
      <c r="AE68" s="201"/>
      <c r="AF68" s="184">
        <f t="shared" si="3"/>
        <v>0</v>
      </c>
      <c r="AG68" s="201"/>
      <c r="AH68" s="202"/>
      <c r="AI68" s="201"/>
      <c r="AJ68" s="184">
        <f t="shared" si="4"/>
        <v>0</v>
      </c>
      <c r="AK68" s="218"/>
      <c r="AL68" s="11"/>
      <c r="AM68" s="11"/>
      <c r="AN68" s="184">
        <f t="shared" si="5"/>
        <v>0</v>
      </c>
      <c r="AO68" s="217"/>
      <c r="AP68" s="11"/>
      <c r="AQ68" s="11">
        <v>1146.52</v>
      </c>
      <c r="AR68" s="184">
        <f t="shared" si="6"/>
        <v>1146.52</v>
      </c>
      <c r="AS68" s="217">
        <v>11.03</v>
      </c>
      <c r="AT68" s="11"/>
      <c r="AU68" s="11">
        <v>814.52</v>
      </c>
      <c r="AV68" s="184">
        <f t="shared" si="7"/>
        <v>825.55</v>
      </c>
      <c r="AW68" s="217"/>
      <c r="AX68" s="11"/>
      <c r="AY68" s="11"/>
      <c r="AZ68" s="184">
        <f t="shared" si="8"/>
        <v>0</v>
      </c>
      <c r="BA68" s="217"/>
      <c r="BB68" s="11"/>
      <c r="BC68" s="11"/>
      <c r="BD68" s="184">
        <f t="shared" si="9"/>
        <v>0</v>
      </c>
      <c r="BE68" s="217"/>
      <c r="BF68" s="11"/>
      <c r="BG68" s="11"/>
      <c r="BH68" s="184">
        <f t="shared" si="10"/>
        <v>0</v>
      </c>
      <c r="BI68" s="217"/>
      <c r="BJ68" s="11"/>
      <c r="BK68" s="11"/>
      <c r="BL68" s="184">
        <f t="shared" si="11"/>
        <v>0</v>
      </c>
      <c r="BM68" s="1"/>
      <c r="BN68" s="57"/>
      <c r="BO68" s="65"/>
      <c r="BP68" s="65"/>
      <c r="BQ68" s="59"/>
      <c r="BR68" s="57"/>
      <c r="BS68" s="65"/>
      <c r="BT68" s="65"/>
      <c r="BU68" s="59"/>
      <c r="BV68" s="57"/>
      <c r="BW68" s="65"/>
      <c r="BX68" s="65"/>
      <c r="BY68" s="59"/>
      <c r="BZ68" s="57"/>
      <c r="CA68" s="58"/>
      <c r="CB68" s="58"/>
      <c r="CC68" s="59"/>
      <c r="CD68" s="57"/>
      <c r="CE68" s="58"/>
      <c r="CF68" s="58"/>
      <c r="CG68" s="59"/>
      <c r="CK68" s="13"/>
      <c r="CL68" s="16"/>
      <c r="CO68" s="13"/>
      <c r="CP68" s="16"/>
      <c r="CS68" s="13"/>
      <c r="CT68" s="16"/>
      <c r="CW68" s="13"/>
      <c r="CX68" s="16"/>
      <c r="DA68" s="13"/>
      <c r="DF68" s="16"/>
      <c r="DI68" s="13"/>
      <c r="DJ68" s="1"/>
      <c r="DK68" s="339"/>
      <c r="DL68" s="339"/>
      <c r="DM68" s="339"/>
      <c r="DN68" s="339"/>
      <c r="DO68" s="339"/>
      <c r="DP68" s="339"/>
      <c r="DQ68" s="339"/>
      <c r="DR68" s="339"/>
      <c r="DS68" s="11"/>
      <c r="DT68" s="339"/>
      <c r="DU68" s="11"/>
      <c r="DV68" s="339"/>
      <c r="DW68" s="1"/>
      <c r="EJ68" s="1"/>
      <c r="EK68" s="18"/>
      <c r="EL68" s="18"/>
      <c r="EM68" s="18"/>
      <c r="EN68" s="18"/>
      <c r="EO68" s="18"/>
      <c r="EP68" s="18"/>
      <c r="EQ68" s="18"/>
      <c r="ER68" s="18"/>
      <c r="ES68" s="18"/>
      <c r="EU68" s="18"/>
      <c r="EW68" s="1"/>
      <c r="EX68" s="339"/>
      <c r="EY68" s="339"/>
      <c r="EZ68" s="339"/>
      <c r="FA68" s="339"/>
      <c r="FB68" s="339"/>
      <c r="FC68" s="339"/>
      <c r="FD68" s="339"/>
      <c r="FE68" s="339"/>
      <c r="FF68" s="339"/>
      <c r="FG68" s="11"/>
      <c r="FH68" s="339"/>
      <c r="FI68" s="11"/>
      <c r="FJ68" s="337"/>
      <c r="FK68" s="339"/>
      <c r="FL68" s="339"/>
      <c r="FM68" s="217"/>
      <c r="FN68" s="217"/>
      <c r="FO68" s="339"/>
      <c r="FP68" s="339"/>
      <c r="FQ68" s="184"/>
      <c r="FR68" s="184"/>
      <c r="FS68" s="11"/>
      <c r="FT68" s="217"/>
      <c r="FU68" s="339"/>
      <c r="FV68" s="184"/>
    </row>
    <row r="69" spans="1:178" ht="15.75" thickBot="1" x14ac:dyDescent="0.3">
      <c r="A69" s="28" t="s">
        <v>103</v>
      </c>
      <c r="B69" s="45" t="s">
        <v>147</v>
      </c>
      <c r="C69" s="1"/>
      <c r="D69" s="18">
        <v>5</v>
      </c>
      <c r="E69" s="18">
        <v>11</v>
      </c>
      <c r="F69" s="197">
        <v>3</v>
      </c>
      <c r="G69" s="98">
        <v>6</v>
      </c>
      <c r="H69" s="98">
        <v>9</v>
      </c>
      <c r="I69" s="98">
        <v>7</v>
      </c>
      <c r="J69" s="18">
        <v>10</v>
      </c>
      <c r="K69" s="18">
        <v>5</v>
      </c>
      <c r="L69" s="18">
        <v>12</v>
      </c>
      <c r="M69" s="18">
        <v>9</v>
      </c>
      <c r="N69" s="18">
        <v>10</v>
      </c>
      <c r="O69" s="18">
        <v>11</v>
      </c>
      <c r="P69" s="1"/>
      <c r="Q69" s="57">
        <v>1209.19</v>
      </c>
      <c r="R69" s="58"/>
      <c r="S69" s="58"/>
      <c r="T69" s="59">
        <f t="shared" ref="T69:T133" si="12">SUM(Q69:S69)</f>
        <v>1209.19</v>
      </c>
      <c r="U69" s="57">
        <v>2254.37</v>
      </c>
      <c r="V69" s="58">
        <v>1453.19</v>
      </c>
      <c r="W69" s="58">
        <v>1261.5</v>
      </c>
      <c r="X69" s="59">
        <f t="shared" ref="X69:X133" si="13">SUM(U69:W69)</f>
        <v>4969.0599999999995</v>
      </c>
      <c r="Y69" s="57">
        <v>453.57</v>
      </c>
      <c r="Z69" s="58"/>
      <c r="AA69" s="58">
        <v>1408.71</v>
      </c>
      <c r="AB69" s="59">
        <f t="shared" ref="AB69:AB133" si="14">SUM(Y69:AA69)</f>
        <v>1862.28</v>
      </c>
      <c r="AC69" s="200">
        <v>868.59</v>
      </c>
      <c r="AD69" s="201"/>
      <c r="AE69" s="201">
        <v>3029.88</v>
      </c>
      <c r="AF69" s="184">
        <f t="shared" ref="AF69:AF132" si="15">SUM(AC69:AE69)</f>
        <v>3898.4700000000003</v>
      </c>
      <c r="AG69" s="201">
        <v>1781.27</v>
      </c>
      <c r="AH69" s="201"/>
      <c r="AI69" s="201">
        <v>1528.08</v>
      </c>
      <c r="AJ69" s="184">
        <f t="shared" ref="AJ69:AJ132" si="16">SUM(AG69:AI69)</f>
        <v>3309.35</v>
      </c>
      <c r="AK69" s="218">
        <v>738.25</v>
      </c>
      <c r="AL69" s="11"/>
      <c r="AM69" s="11">
        <v>1577.92</v>
      </c>
      <c r="AN69" s="184">
        <f t="shared" ref="AN69:AN132" si="17">SUM(AK69:AM69)</f>
        <v>2316.17</v>
      </c>
      <c r="AO69" s="217">
        <v>1245.55</v>
      </c>
      <c r="AP69" s="11">
        <v>384.41</v>
      </c>
      <c r="AQ69" s="11">
        <v>1629.15</v>
      </c>
      <c r="AR69" s="184">
        <f t="shared" ref="AR69:AR132" si="18">SUM(AO69:AQ69)</f>
        <v>3259.11</v>
      </c>
      <c r="AS69" s="217">
        <v>224.14</v>
      </c>
      <c r="AT69" s="11"/>
      <c r="AU69" s="11">
        <v>1682.39</v>
      </c>
      <c r="AV69" s="184">
        <f t="shared" ref="AV69:AV132" si="19">SUM(AS69:AU69)</f>
        <v>1906.5300000000002</v>
      </c>
      <c r="AW69" s="217">
        <v>858.18</v>
      </c>
      <c r="AX69" s="11">
        <v>459.99</v>
      </c>
      <c r="AY69" s="11">
        <v>1726.5</v>
      </c>
      <c r="AZ69" s="184">
        <f t="shared" ref="AZ69:AZ132" si="20">SUM(AW69:AY69)</f>
        <v>3044.67</v>
      </c>
      <c r="BA69" s="217">
        <v>2.4900000000000002</v>
      </c>
      <c r="BB69" s="11">
        <v>543.70000000000005</v>
      </c>
      <c r="BC69" s="11">
        <v>2637.51</v>
      </c>
      <c r="BD69" s="184">
        <f t="shared" ref="BD69:BD132" si="21">BA69+BB69+BC69</f>
        <v>3183.7000000000003</v>
      </c>
      <c r="BE69" s="217">
        <v>4877.0600000000004</v>
      </c>
      <c r="BF69" s="11"/>
      <c r="BG69" s="11">
        <v>1997.15</v>
      </c>
      <c r="BH69" s="184">
        <f t="shared" ref="BH69:BH132" si="22">BE69+BF69+BG69</f>
        <v>6874.2100000000009</v>
      </c>
      <c r="BI69" s="217">
        <v>765.38</v>
      </c>
      <c r="BJ69" s="11">
        <v>378.55</v>
      </c>
      <c r="BK69" s="11">
        <v>1835.89</v>
      </c>
      <c r="BL69" s="184">
        <f t="shared" ref="BL69:BL132" si="23">BI69+BJ69+BK69</f>
        <v>2979.82</v>
      </c>
      <c r="BM69" s="1"/>
      <c r="BN69" s="57"/>
      <c r="BO69" s="65"/>
      <c r="BP69" s="65"/>
      <c r="BQ69" s="59"/>
      <c r="BR69" s="57"/>
      <c r="BS69" s="65"/>
      <c r="BT69" s="65"/>
      <c r="BU69" s="59"/>
      <c r="BV69" s="57"/>
      <c r="BW69" s="65"/>
      <c r="BX69" s="65"/>
      <c r="BY69" s="59"/>
      <c r="BZ69" s="57"/>
      <c r="CA69" s="58"/>
      <c r="CB69" s="58"/>
      <c r="CC69" s="59"/>
      <c r="CD69" s="57"/>
      <c r="CE69" s="58"/>
      <c r="CF69" s="58"/>
      <c r="CG69" s="59"/>
      <c r="CK69" s="13"/>
      <c r="CL69" s="16"/>
      <c r="CO69" s="13"/>
      <c r="CP69" s="16"/>
      <c r="CS69" s="13"/>
      <c r="CT69" s="16"/>
      <c r="CW69" s="13"/>
      <c r="CX69" s="16"/>
      <c r="DA69" s="13"/>
      <c r="DF69" s="16"/>
      <c r="DI69" s="13"/>
      <c r="DJ69" s="1"/>
      <c r="DK69" s="339"/>
      <c r="DL69" s="339"/>
      <c r="DM69" s="339"/>
      <c r="DN69" s="339"/>
      <c r="DO69" s="339"/>
      <c r="DP69" s="339"/>
      <c r="DQ69" s="339"/>
      <c r="DR69" s="339">
        <v>157.4</v>
      </c>
      <c r="DS69" s="11"/>
      <c r="DT69" s="339"/>
      <c r="DU69" s="11"/>
      <c r="DV69" s="339"/>
      <c r="DW69" s="1"/>
      <c r="EJ69" s="1"/>
      <c r="EK69" s="18"/>
      <c r="EL69" s="18"/>
      <c r="EM69" s="18"/>
      <c r="EN69" s="18"/>
      <c r="EO69" s="18"/>
      <c r="EP69" s="18"/>
      <c r="EQ69" s="18"/>
      <c r="ER69" s="18">
        <v>1</v>
      </c>
      <c r="ES69" s="18"/>
      <c r="EU69" s="18"/>
      <c r="EW69" s="1"/>
      <c r="EX69" s="339"/>
      <c r="EY69" s="339"/>
      <c r="EZ69" s="339"/>
      <c r="FA69" s="339"/>
      <c r="FB69" s="339"/>
      <c r="FC69" s="339"/>
      <c r="FD69" s="339"/>
      <c r="FE69" s="339">
        <v>157.4</v>
      </c>
      <c r="FF69" s="339"/>
      <c r="FG69" s="11"/>
      <c r="FH69" s="339"/>
      <c r="FI69" s="11"/>
      <c r="FJ69" s="337"/>
      <c r="FK69" s="339"/>
      <c r="FL69" s="339"/>
      <c r="FM69" s="217"/>
      <c r="FN69" s="217"/>
      <c r="FO69" s="339"/>
      <c r="FP69" s="339"/>
      <c r="FQ69" s="184"/>
      <c r="FR69" s="184"/>
      <c r="FS69" s="11"/>
      <c r="FT69" s="217"/>
      <c r="FU69" s="339"/>
      <c r="FV69" s="184"/>
    </row>
    <row r="70" spans="1:178" ht="15.75" thickBot="1" x14ac:dyDescent="0.3">
      <c r="A70" s="28" t="s">
        <v>104</v>
      </c>
      <c r="B70" s="45" t="s">
        <v>147</v>
      </c>
      <c r="C70" s="1"/>
      <c r="D70" s="18">
        <v>2</v>
      </c>
      <c r="E70" s="18"/>
      <c r="F70" s="198"/>
      <c r="G70" s="100">
        <v>1</v>
      </c>
      <c r="H70" s="99">
        <v>1</v>
      </c>
      <c r="I70" s="99">
        <v>5</v>
      </c>
      <c r="J70" s="18"/>
      <c r="K70" s="18">
        <v>1</v>
      </c>
      <c r="L70" s="18"/>
      <c r="M70" s="18"/>
      <c r="N70" s="18">
        <v>3</v>
      </c>
      <c r="O70" s="18"/>
      <c r="P70" s="1"/>
      <c r="Q70" s="57">
        <v>2732.16</v>
      </c>
      <c r="R70" s="58"/>
      <c r="S70" s="58">
        <v>252.44</v>
      </c>
      <c r="T70" s="59">
        <f t="shared" si="12"/>
        <v>2984.6</v>
      </c>
      <c r="U70" s="57"/>
      <c r="V70" s="58"/>
      <c r="W70" s="58"/>
      <c r="X70" s="59">
        <f t="shared" si="13"/>
        <v>0</v>
      </c>
      <c r="Y70" s="57"/>
      <c r="Z70" s="58"/>
      <c r="AA70" s="58"/>
      <c r="AB70" s="59">
        <f t="shared" si="14"/>
        <v>0</v>
      </c>
      <c r="AC70" s="203">
        <v>196.2</v>
      </c>
      <c r="AD70" s="202"/>
      <c r="AE70" s="202"/>
      <c r="AF70" s="184">
        <f t="shared" si="15"/>
        <v>196.2</v>
      </c>
      <c r="AG70" s="202">
        <v>43.45</v>
      </c>
      <c r="AH70" s="202"/>
      <c r="AI70" s="202"/>
      <c r="AJ70" s="184">
        <f t="shared" si="16"/>
        <v>43.45</v>
      </c>
      <c r="AK70" s="218">
        <v>2534.2399999999998</v>
      </c>
      <c r="AL70" s="11">
        <v>79.739999999999995</v>
      </c>
      <c r="AM70" s="11"/>
      <c r="AN70" s="184">
        <f t="shared" si="17"/>
        <v>2613.9799999999996</v>
      </c>
      <c r="AO70" s="217"/>
      <c r="AP70" s="11"/>
      <c r="AQ70" s="11"/>
      <c r="AR70" s="184">
        <f t="shared" si="18"/>
        <v>0</v>
      </c>
      <c r="AS70" s="217">
        <v>1323.01</v>
      </c>
      <c r="AT70" s="11"/>
      <c r="AU70" s="11"/>
      <c r="AV70" s="184">
        <f t="shared" si="19"/>
        <v>1323.01</v>
      </c>
      <c r="AW70" s="217"/>
      <c r="AX70" s="11"/>
      <c r="AY70" s="11"/>
      <c r="AZ70" s="184">
        <f t="shared" si="20"/>
        <v>0</v>
      </c>
      <c r="BA70" s="217"/>
      <c r="BB70" s="11"/>
      <c r="BC70" s="11"/>
      <c r="BD70" s="184">
        <f t="shared" si="21"/>
        <v>0</v>
      </c>
      <c r="BE70" s="217">
        <v>1590.93</v>
      </c>
      <c r="BF70" s="11"/>
      <c r="BG70" s="11"/>
      <c r="BH70" s="184">
        <f t="shared" si="22"/>
        <v>1590.93</v>
      </c>
      <c r="BI70" s="217"/>
      <c r="BJ70" s="11"/>
      <c r="BK70" s="11"/>
      <c r="BL70" s="184">
        <f t="shared" si="23"/>
        <v>0</v>
      </c>
      <c r="BM70" s="1"/>
      <c r="BN70" s="57"/>
      <c r="BO70" s="65"/>
      <c r="BP70" s="65"/>
      <c r="BQ70" s="59"/>
      <c r="BR70" s="57"/>
      <c r="BS70" s="65"/>
      <c r="BT70" s="65"/>
      <c r="BU70" s="59"/>
      <c r="BV70" s="57"/>
      <c r="BW70" s="65"/>
      <c r="BX70" s="65"/>
      <c r="BY70" s="59"/>
      <c r="BZ70" s="57"/>
      <c r="CA70" s="58"/>
      <c r="CB70" s="58"/>
      <c r="CC70" s="59"/>
      <c r="CD70" s="57"/>
      <c r="CE70" s="58"/>
      <c r="CF70" s="58"/>
      <c r="CG70" s="59"/>
      <c r="CK70" s="13"/>
      <c r="CL70" s="16"/>
      <c r="CO70" s="13"/>
      <c r="CP70" s="16"/>
      <c r="CS70" s="13"/>
      <c r="CT70" s="16"/>
      <c r="CW70" s="13"/>
      <c r="CX70" s="16"/>
      <c r="DA70" s="13"/>
      <c r="DF70" s="16"/>
      <c r="DI70" s="13"/>
      <c r="DJ70" s="1"/>
      <c r="DK70" s="339"/>
      <c r="DL70" s="339"/>
      <c r="DM70" s="339"/>
      <c r="DN70" s="339"/>
      <c r="DO70" s="339"/>
      <c r="DP70" s="339"/>
      <c r="DQ70" s="339"/>
      <c r="DR70" s="339"/>
      <c r="DS70" s="11"/>
      <c r="DT70" s="339"/>
      <c r="DU70" s="11"/>
      <c r="DV70" s="339"/>
      <c r="DW70" s="1"/>
      <c r="EJ70" s="1"/>
      <c r="EK70" s="18"/>
      <c r="EL70" s="18"/>
      <c r="EM70" s="18"/>
      <c r="EN70" s="18"/>
      <c r="EO70" s="18"/>
      <c r="EP70" s="18"/>
      <c r="EQ70" s="18"/>
      <c r="ER70" s="18"/>
      <c r="ES70" s="18"/>
      <c r="EU70" s="18"/>
      <c r="EW70" s="1"/>
      <c r="EX70" s="339"/>
      <c r="EY70" s="339"/>
      <c r="EZ70" s="339"/>
      <c r="FA70" s="339"/>
      <c r="FB70" s="339"/>
      <c r="FC70" s="339"/>
      <c r="FD70" s="339"/>
      <c r="FE70" s="339"/>
      <c r="FF70" s="339"/>
      <c r="FG70" s="11"/>
      <c r="FH70" s="339"/>
      <c r="FI70" s="11"/>
      <c r="FJ70" s="337"/>
      <c r="FK70" s="339"/>
      <c r="FL70" s="339"/>
      <c r="FM70" s="217"/>
      <c r="FN70" s="217"/>
      <c r="FO70" s="339"/>
      <c r="FP70" s="339"/>
      <c r="FQ70" s="184"/>
      <c r="FR70" s="184"/>
      <c r="FS70" s="11"/>
      <c r="FT70" s="217"/>
      <c r="FU70" s="339"/>
      <c r="FV70" s="184"/>
    </row>
    <row r="71" spans="1:178" ht="15.75" thickBot="1" x14ac:dyDescent="0.3">
      <c r="A71" s="28" t="s">
        <v>105</v>
      </c>
      <c r="B71" s="45" t="s">
        <v>147</v>
      </c>
      <c r="C71" s="1"/>
      <c r="D71" s="18">
        <v>6</v>
      </c>
      <c r="E71" s="18">
        <v>10</v>
      </c>
      <c r="F71" s="197">
        <v>7</v>
      </c>
      <c r="G71" s="98">
        <v>13</v>
      </c>
      <c r="H71" s="98">
        <v>12</v>
      </c>
      <c r="I71" s="98">
        <v>12</v>
      </c>
      <c r="J71" s="18">
        <v>11</v>
      </c>
      <c r="K71" s="18">
        <v>8</v>
      </c>
      <c r="L71" s="18">
        <v>10</v>
      </c>
      <c r="M71" s="18">
        <v>8</v>
      </c>
      <c r="N71" s="18">
        <v>15</v>
      </c>
      <c r="O71" s="18">
        <v>8</v>
      </c>
      <c r="P71" s="1"/>
      <c r="Q71" s="57">
        <v>3185.33</v>
      </c>
      <c r="R71" s="58">
        <v>9166.5300000000007</v>
      </c>
      <c r="S71" s="58"/>
      <c r="T71" s="59">
        <f t="shared" si="12"/>
        <v>12351.86</v>
      </c>
      <c r="U71" s="57">
        <v>10365.08</v>
      </c>
      <c r="V71" s="58"/>
      <c r="W71" s="58">
        <v>67.010000000000005</v>
      </c>
      <c r="X71" s="59">
        <f t="shared" si="13"/>
        <v>10432.09</v>
      </c>
      <c r="Y71" s="57">
        <v>10806.76</v>
      </c>
      <c r="Z71" s="58">
        <v>1491.51</v>
      </c>
      <c r="AA71" s="58">
        <v>89.52</v>
      </c>
      <c r="AB71" s="59">
        <f t="shared" si="14"/>
        <v>12387.79</v>
      </c>
      <c r="AC71" s="200">
        <v>7201.37</v>
      </c>
      <c r="AD71" s="201">
        <v>12705.33</v>
      </c>
      <c r="AE71" s="201"/>
      <c r="AF71" s="184">
        <f t="shared" si="15"/>
        <v>19906.7</v>
      </c>
      <c r="AG71" s="201">
        <v>6925.73</v>
      </c>
      <c r="AH71" s="202">
        <v>9256.44</v>
      </c>
      <c r="AI71" s="201"/>
      <c r="AJ71" s="184">
        <f t="shared" si="16"/>
        <v>16182.17</v>
      </c>
      <c r="AK71" s="218">
        <v>3856.24</v>
      </c>
      <c r="AL71" s="11">
        <v>5095.32</v>
      </c>
      <c r="AM71" s="11">
        <v>75.7</v>
      </c>
      <c r="AN71" s="184">
        <f t="shared" si="17"/>
        <v>9027.26</v>
      </c>
      <c r="AO71" s="217">
        <v>2330.3200000000002</v>
      </c>
      <c r="AP71" s="11">
        <v>5892.21</v>
      </c>
      <c r="AQ71" s="11">
        <v>175.87</v>
      </c>
      <c r="AR71" s="184">
        <f t="shared" si="18"/>
        <v>8398.4000000000015</v>
      </c>
      <c r="AS71" s="217">
        <v>2968.11</v>
      </c>
      <c r="AT71" s="11">
        <v>3548.82</v>
      </c>
      <c r="AU71" s="11"/>
      <c r="AV71" s="184">
        <f t="shared" si="19"/>
        <v>6516.93</v>
      </c>
      <c r="AW71" s="217">
        <v>3332.08</v>
      </c>
      <c r="AX71" s="11">
        <v>4291.01</v>
      </c>
      <c r="AY71" s="11"/>
      <c r="AZ71" s="184">
        <f t="shared" si="20"/>
        <v>7623.09</v>
      </c>
      <c r="BA71" s="217">
        <v>4623.38</v>
      </c>
      <c r="BB71" s="11"/>
      <c r="BC71" s="11"/>
      <c r="BD71" s="184">
        <f t="shared" si="21"/>
        <v>4623.38</v>
      </c>
      <c r="BE71" s="217">
        <v>3639.42</v>
      </c>
      <c r="BF71" s="11">
        <v>8604.82</v>
      </c>
      <c r="BG71" s="11"/>
      <c r="BH71" s="184">
        <f t="shared" si="22"/>
        <v>12244.24</v>
      </c>
      <c r="BI71" s="217">
        <v>4191.07</v>
      </c>
      <c r="BJ71" s="11">
        <v>2647.42</v>
      </c>
      <c r="BK71" s="11">
        <v>335.7</v>
      </c>
      <c r="BL71" s="184">
        <f t="shared" si="23"/>
        <v>7174.19</v>
      </c>
      <c r="BM71" s="1"/>
      <c r="BN71" s="57"/>
      <c r="BO71" s="65"/>
      <c r="BP71" s="65"/>
      <c r="BQ71" s="59"/>
      <c r="BR71" s="57"/>
      <c r="BS71" s="65"/>
      <c r="BT71" s="65"/>
      <c r="BU71" s="59"/>
      <c r="BV71" s="57"/>
      <c r="BW71" s="65"/>
      <c r="BX71" s="65"/>
      <c r="BY71" s="59"/>
      <c r="BZ71" s="57"/>
      <c r="CA71" s="58"/>
      <c r="CB71" s="58"/>
      <c r="CC71" s="59"/>
      <c r="CD71" s="57"/>
      <c r="CE71" s="58"/>
      <c r="CF71" s="58"/>
      <c r="CG71" s="59"/>
      <c r="CK71" s="13"/>
      <c r="CL71" s="16"/>
      <c r="CO71" s="13"/>
      <c r="CP71" s="16"/>
      <c r="CS71" s="13"/>
      <c r="CT71" s="16"/>
      <c r="CW71" s="13"/>
      <c r="CX71" s="16"/>
      <c r="DA71" s="13"/>
      <c r="DF71" s="16"/>
      <c r="DI71" s="13"/>
      <c r="DJ71" s="1"/>
      <c r="DK71" s="339"/>
      <c r="DL71" s="339"/>
      <c r="DM71" s="339"/>
      <c r="DN71" s="339"/>
      <c r="DO71" s="339"/>
      <c r="DP71" s="339"/>
      <c r="DQ71" s="339">
        <v>44.93</v>
      </c>
      <c r="DR71" s="339"/>
      <c r="DS71" s="11"/>
      <c r="DT71" s="339"/>
      <c r="DU71" s="11"/>
      <c r="DV71" s="339"/>
      <c r="DW71" s="1"/>
      <c r="EJ71" s="1"/>
      <c r="EK71" s="18"/>
      <c r="EL71" s="18"/>
      <c r="EM71" s="18"/>
      <c r="EN71" s="18"/>
      <c r="EO71" s="18"/>
      <c r="EP71" s="18"/>
      <c r="EQ71" s="18">
        <v>1</v>
      </c>
      <c r="ER71" s="18"/>
      <c r="ES71" s="18"/>
      <c r="EU71" s="18"/>
      <c r="EW71" s="1"/>
      <c r="EX71" s="339"/>
      <c r="EY71" s="339"/>
      <c r="EZ71" s="339"/>
      <c r="FA71" s="339"/>
      <c r="FB71" s="339"/>
      <c r="FC71" s="339"/>
      <c r="FD71" s="339">
        <v>44.93</v>
      </c>
      <c r="FE71" s="339"/>
      <c r="FF71" s="339"/>
      <c r="FG71" s="11"/>
      <c r="FH71" s="339"/>
      <c r="FI71" s="11"/>
      <c r="FJ71" s="337"/>
      <c r="FK71" s="339"/>
      <c r="FL71" s="339"/>
      <c r="FM71" s="217"/>
      <c r="FN71" s="217"/>
      <c r="FO71" s="339"/>
      <c r="FP71" s="339"/>
      <c r="FQ71" s="184"/>
      <c r="FR71" s="184">
        <v>-44.93</v>
      </c>
      <c r="FS71" s="11"/>
      <c r="FT71" s="217"/>
      <c r="FU71" s="339"/>
      <c r="FV71" s="184"/>
    </row>
    <row r="72" spans="1:178" ht="15.75" thickBot="1" x14ac:dyDescent="0.3">
      <c r="A72" s="28" t="s">
        <v>106</v>
      </c>
      <c r="B72" s="45" t="s">
        <v>147</v>
      </c>
      <c r="C72" s="1"/>
      <c r="D72" s="18">
        <v>65</v>
      </c>
      <c r="E72" s="18">
        <v>62</v>
      </c>
      <c r="F72" s="197">
        <v>55</v>
      </c>
      <c r="G72" s="98">
        <v>59</v>
      </c>
      <c r="H72" s="98">
        <v>62</v>
      </c>
      <c r="I72" s="98">
        <v>73</v>
      </c>
      <c r="J72" s="18">
        <v>62</v>
      </c>
      <c r="K72" s="18">
        <v>59</v>
      </c>
      <c r="L72" s="18">
        <v>94</v>
      </c>
      <c r="M72" s="18">
        <v>66</v>
      </c>
      <c r="N72" s="18">
        <v>83</v>
      </c>
      <c r="O72" s="18">
        <v>81</v>
      </c>
      <c r="P72" s="1"/>
      <c r="Q72" s="57">
        <v>68520.38</v>
      </c>
      <c r="R72" s="58">
        <v>3993.21</v>
      </c>
      <c r="S72" s="58">
        <v>92387.16</v>
      </c>
      <c r="T72" s="59">
        <f t="shared" si="12"/>
        <v>164900.75</v>
      </c>
      <c r="U72" s="57">
        <v>101999.22</v>
      </c>
      <c r="V72" s="58">
        <v>18009.099999999999</v>
      </c>
      <c r="W72" s="58">
        <v>54495.59</v>
      </c>
      <c r="X72" s="59">
        <f t="shared" si="13"/>
        <v>174503.91</v>
      </c>
      <c r="Y72" s="57">
        <v>57570.239999999998</v>
      </c>
      <c r="Z72" s="58">
        <v>12412.63</v>
      </c>
      <c r="AA72" s="58">
        <v>26289.18</v>
      </c>
      <c r="AB72" s="59">
        <f t="shared" si="14"/>
        <v>96272.049999999988</v>
      </c>
      <c r="AC72" s="200">
        <v>94635.04</v>
      </c>
      <c r="AD72" s="201">
        <v>16684.5</v>
      </c>
      <c r="AE72" s="201">
        <v>30563.19</v>
      </c>
      <c r="AF72" s="184">
        <f t="shared" si="15"/>
        <v>141882.72999999998</v>
      </c>
      <c r="AG72" s="201">
        <v>128764.57</v>
      </c>
      <c r="AH72" s="201">
        <v>32953.199999999997</v>
      </c>
      <c r="AI72" s="201">
        <v>29041.88</v>
      </c>
      <c r="AJ72" s="184">
        <f t="shared" si="16"/>
        <v>190759.65000000002</v>
      </c>
      <c r="AK72" s="218">
        <v>69942.38</v>
      </c>
      <c r="AL72" s="11">
        <v>89844.64</v>
      </c>
      <c r="AM72" s="11">
        <v>31018.43</v>
      </c>
      <c r="AN72" s="184">
        <f t="shared" si="17"/>
        <v>190805.45</v>
      </c>
      <c r="AO72" s="217">
        <v>15334.54</v>
      </c>
      <c r="AP72" s="11">
        <v>18286.060000000001</v>
      </c>
      <c r="AQ72" s="11">
        <v>23524.080000000002</v>
      </c>
      <c r="AR72" s="184">
        <f t="shared" si="18"/>
        <v>57144.680000000008</v>
      </c>
      <c r="AS72" s="217">
        <v>30200.48</v>
      </c>
      <c r="AT72" s="11">
        <v>3808.85</v>
      </c>
      <c r="AU72" s="11">
        <v>45175.77</v>
      </c>
      <c r="AV72" s="184">
        <f t="shared" si="19"/>
        <v>79185.100000000006</v>
      </c>
      <c r="AW72" s="217">
        <v>62985.98</v>
      </c>
      <c r="AX72" s="11">
        <v>6117</v>
      </c>
      <c r="AY72" s="11">
        <v>24123.64</v>
      </c>
      <c r="AZ72" s="184">
        <f t="shared" si="20"/>
        <v>93226.62000000001</v>
      </c>
      <c r="BA72" s="217">
        <v>26070.02</v>
      </c>
      <c r="BB72" s="11">
        <v>16471.87</v>
      </c>
      <c r="BC72" s="11">
        <v>4507.59</v>
      </c>
      <c r="BD72" s="184">
        <f t="shared" si="21"/>
        <v>47049.479999999996</v>
      </c>
      <c r="BE72" s="217">
        <v>42897.96</v>
      </c>
      <c r="BF72" s="11">
        <v>3612.05</v>
      </c>
      <c r="BG72" s="11">
        <v>24706.28</v>
      </c>
      <c r="BH72" s="184">
        <f t="shared" si="22"/>
        <v>71216.290000000008</v>
      </c>
      <c r="BI72" s="217">
        <v>42824.08</v>
      </c>
      <c r="BJ72" s="11">
        <v>58960.03</v>
      </c>
      <c r="BK72" s="11">
        <v>34011.910000000003</v>
      </c>
      <c r="BL72" s="184">
        <f t="shared" si="23"/>
        <v>135796.02000000002</v>
      </c>
      <c r="BM72" s="1"/>
      <c r="BN72" s="57"/>
      <c r="BO72" s="65"/>
      <c r="BP72" s="65"/>
      <c r="BQ72" s="59"/>
      <c r="BR72" s="57"/>
      <c r="BS72" s="65"/>
      <c r="BT72" s="65"/>
      <c r="BU72" s="59"/>
      <c r="BV72" s="57"/>
      <c r="BW72" s="65"/>
      <c r="BX72" s="65"/>
      <c r="BY72" s="59"/>
      <c r="BZ72" s="57"/>
      <c r="CA72" s="58"/>
      <c r="CB72" s="58"/>
      <c r="CC72" s="59"/>
      <c r="CD72" s="57"/>
      <c r="CE72" s="58"/>
      <c r="CF72" s="58"/>
      <c r="CG72" s="59"/>
      <c r="CK72" s="13"/>
      <c r="CL72" s="16"/>
      <c r="CO72" s="13"/>
      <c r="CP72" s="16"/>
      <c r="CS72" s="13"/>
      <c r="CT72" s="16"/>
      <c r="CW72" s="13"/>
      <c r="CX72" s="16"/>
      <c r="DA72" s="13"/>
      <c r="DF72" s="16"/>
      <c r="DI72" s="13"/>
      <c r="DJ72" s="1"/>
      <c r="DK72" s="339">
        <v>197.59</v>
      </c>
      <c r="DL72" s="339">
        <v>3854.2</v>
      </c>
      <c r="DM72" s="339">
        <v>26419.8</v>
      </c>
      <c r="DN72" s="339"/>
      <c r="DO72" s="339">
        <v>670.26</v>
      </c>
      <c r="DP72" s="339"/>
      <c r="DQ72" s="339">
        <v>3023.37</v>
      </c>
      <c r="DR72" s="339">
        <v>717.33</v>
      </c>
      <c r="DS72" s="11">
        <v>33.57</v>
      </c>
      <c r="DT72" s="339">
        <v>542.76</v>
      </c>
      <c r="DU72" s="11">
        <v>10.8</v>
      </c>
      <c r="DV72" s="339"/>
      <c r="DW72" s="1"/>
      <c r="EJ72" s="1"/>
      <c r="EK72" s="18">
        <v>1</v>
      </c>
      <c r="EL72" s="18">
        <v>1</v>
      </c>
      <c r="EM72" s="18">
        <v>4</v>
      </c>
      <c r="EN72" s="18"/>
      <c r="EO72" s="18">
        <v>1</v>
      </c>
      <c r="EP72" s="18"/>
      <c r="EQ72" s="18">
        <v>3</v>
      </c>
      <c r="ER72" s="18">
        <v>2</v>
      </c>
      <c r="ES72" s="18">
        <v>1</v>
      </c>
      <c r="ET72" s="45">
        <v>6</v>
      </c>
      <c r="EU72" s="18">
        <v>2</v>
      </c>
      <c r="EW72" s="1"/>
      <c r="EX72" s="339">
        <v>197.59</v>
      </c>
      <c r="EY72" s="339">
        <v>3854.2</v>
      </c>
      <c r="EZ72" s="339">
        <v>26419.8</v>
      </c>
      <c r="FA72" s="339"/>
      <c r="FB72" s="339">
        <v>670.26</v>
      </c>
      <c r="FC72" s="339"/>
      <c r="FD72" s="339">
        <v>3023.37</v>
      </c>
      <c r="FE72" s="339">
        <v>717.33</v>
      </c>
      <c r="FF72" s="339">
        <v>33.57</v>
      </c>
      <c r="FG72" s="11">
        <v>530.35</v>
      </c>
      <c r="FH72" s="339">
        <v>0</v>
      </c>
      <c r="FI72" s="11"/>
      <c r="FJ72" s="337"/>
      <c r="FK72" s="339"/>
      <c r="FL72" s="339"/>
      <c r="FM72" s="217"/>
      <c r="FN72" s="217"/>
      <c r="FO72" s="339"/>
      <c r="FP72" s="339"/>
      <c r="FQ72" s="184"/>
      <c r="FR72" s="184"/>
      <c r="FS72" s="11"/>
      <c r="FT72" s="217">
        <v>-33.57</v>
      </c>
      <c r="FU72" s="339"/>
      <c r="FV72" s="184">
        <v>-111.93</v>
      </c>
    </row>
    <row r="73" spans="1:178" ht="15.75" thickBot="1" x14ac:dyDescent="0.3">
      <c r="A73" s="28" t="s">
        <v>107</v>
      </c>
      <c r="B73" s="45" t="s">
        <v>147</v>
      </c>
      <c r="C73" s="1"/>
      <c r="D73" s="18">
        <v>1</v>
      </c>
      <c r="E73" s="18"/>
      <c r="F73" s="198"/>
      <c r="G73" s="98"/>
      <c r="H73" s="99">
        <v>1</v>
      </c>
      <c r="I73" s="98"/>
      <c r="J73" s="18">
        <v>1</v>
      </c>
      <c r="K73" s="18">
        <v>1</v>
      </c>
      <c r="L73" s="18">
        <v>1</v>
      </c>
      <c r="M73" s="18">
        <v>1</v>
      </c>
      <c r="N73" s="18">
        <v>2</v>
      </c>
      <c r="O73" s="18">
        <v>2</v>
      </c>
      <c r="P73" s="1"/>
      <c r="Q73" s="57"/>
      <c r="R73" s="58"/>
      <c r="S73" s="58">
        <v>66.73</v>
      </c>
      <c r="T73" s="59">
        <f t="shared" si="12"/>
        <v>66.73</v>
      </c>
      <c r="U73" s="57"/>
      <c r="V73" s="58"/>
      <c r="W73" s="58"/>
      <c r="X73" s="59">
        <f t="shared" si="13"/>
        <v>0</v>
      </c>
      <c r="Y73" s="57"/>
      <c r="Z73" s="58"/>
      <c r="AA73" s="58"/>
      <c r="AB73" s="59">
        <f t="shared" si="14"/>
        <v>0</v>
      </c>
      <c r="AC73" s="200"/>
      <c r="AD73" s="201"/>
      <c r="AE73" s="202"/>
      <c r="AF73" s="184">
        <f t="shared" si="15"/>
        <v>0</v>
      </c>
      <c r="AG73" s="202">
        <v>1434.74</v>
      </c>
      <c r="AH73" s="202"/>
      <c r="AI73" s="202"/>
      <c r="AJ73" s="184">
        <f t="shared" si="16"/>
        <v>1434.74</v>
      </c>
      <c r="AK73" s="218"/>
      <c r="AL73" s="11"/>
      <c r="AM73" s="11"/>
      <c r="AN73" s="184">
        <f t="shared" si="17"/>
        <v>0</v>
      </c>
      <c r="AO73" s="217">
        <v>67.11</v>
      </c>
      <c r="AP73" s="11"/>
      <c r="AQ73" s="11"/>
      <c r="AR73" s="184">
        <f t="shared" si="18"/>
        <v>67.11</v>
      </c>
      <c r="AS73" s="217">
        <v>95.87</v>
      </c>
      <c r="AT73" s="11"/>
      <c r="AU73" s="11"/>
      <c r="AV73" s="184">
        <f t="shared" si="19"/>
        <v>95.87</v>
      </c>
      <c r="AW73" s="217">
        <v>373.97</v>
      </c>
      <c r="AX73" s="11"/>
      <c r="AY73" s="11"/>
      <c r="AZ73" s="184">
        <f t="shared" si="20"/>
        <v>373.97</v>
      </c>
      <c r="BA73" s="217">
        <v>269.31</v>
      </c>
      <c r="BB73" s="11"/>
      <c r="BC73" s="11"/>
      <c r="BD73" s="184">
        <f t="shared" si="21"/>
        <v>269.31</v>
      </c>
      <c r="BE73" s="217">
        <v>1395.41</v>
      </c>
      <c r="BF73" s="11"/>
      <c r="BG73" s="11"/>
      <c r="BH73" s="184">
        <f t="shared" si="22"/>
        <v>1395.41</v>
      </c>
      <c r="BI73" s="217">
        <v>809.86</v>
      </c>
      <c r="BJ73" s="11"/>
      <c r="BK73" s="11"/>
      <c r="BL73" s="184">
        <f t="shared" si="23"/>
        <v>809.86</v>
      </c>
      <c r="BM73" s="1"/>
      <c r="BN73" s="57"/>
      <c r="BO73" s="65"/>
      <c r="BP73" s="65"/>
      <c r="BQ73" s="59"/>
      <c r="BR73" s="57"/>
      <c r="BS73" s="65"/>
      <c r="BT73" s="65"/>
      <c r="BU73" s="59"/>
      <c r="BV73" s="57"/>
      <c r="BW73" s="65"/>
      <c r="BX73" s="65"/>
      <c r="BY73" s="59"/>
      <c r="BZ73" s="57"/>
      <c r="CA73" s="58"/>
      <c r="CB73" s="58"/>
      <c r="CC73" s="59"/>
      <c r="CD73" s="57"/>
      <c r="CE73" s="58"/>
      <c r="CF73" s="58"/>
      <c r="CG73" s="59"/>
      <c r="CK73" s="13"/>
      <c r="CL73" s="16"/>
      <c r="CO73" s="13"/>
      <c r="CP73" s="16"/>
      <c r="CS73" s="13"/>
      <c r="CT73" s="16"/>
      <c r="CW73" s="13"/>
      <c r="CX73" s="16"/>
      <c r="DA73" s="13"/>
      <c r="DF73" s="16"/>
      <c r="DI73" s="13"/>
      <c r="DJ73" s="1"/>
      <c r="DK73" s="339"/>
      <c r="DL73" s="339"/>
      <c r="DM73" s="339"/>
      <c r="DN73" s="339"/>
      <c r="DO73" s="339"/>
      <c r="DP73" s="339"/>
      <c r="DQ73" s="345"/>
      <c r="DR73" s="345"/>
      <c r="DS73" s="347"/>
      <c r="DT73" s="339"/>
      <c r="DU73" s="11"/>
      <c r="DV73" s="339"/>
      <c r="DW73" s="1"/>
      <c r="EJ73" s="1"/>
      <c r="EK73" s="18"/>
      <c r="EL73" s="18"/>
      <c r="EM73" s="18"/>
      <c r="EN73" s="18"/>
      <c r="EO73" s="18"/>
      <c r="EP73" s="18"/>
      <c r="EQ73" s="18"/>
      <c r="ER73" s="18"/>
      <c r="ES73" s="18"/>
      <c r="EU73" s="18"/>
      <c r="EW73" s="1"/>
      <c r="EX73" s="339"/>
      <c r="EY73" s="339"/>
      <c r="EZ73" s="339"/>
      <c r="FA73" s="339"/>
      <c r="FB73" s="339"/>
      <c r="FC73" s="339"/>
      <c r="FD73" s="339"/>
      <c r="FE73" s="339"/>
      <c r="FF73" s="339"/>
      <c r="FG73" s="11"/>
      <c r="FH73" s="339"/>
      <c r="FI73" s="11"/>
      <c r="FJ73" s="337"/>
      <c r="FK73" s="339"/>
      <c r="FL73" s="339"/>
      <c r="FM73" s="217"/>
      <c r="FN73" s="217"/>
      <c r="FO73" s="339"/>
      <c r="FP73" s="339"/>
      <c r="FQ73" s="184"/>
      <c r="FR73" s="184"/>
      <c r="FS73" s="11"/>
      <c r="FT73" s="217"/>
      <c r="FU73" s="339"/>
      <c r="FV73" s="184"/>
    </row>
    <row r="74" spans="1:178" ht="15.75" thickBot="1" x14ac:dyDescent="0.3">
      <c r="A74" s="28" t="s">
        <v>108</v>
      </c>
      <c r="B74" s="45" t="s">
        <v>147</v>
      </c>
      <c r="C74" s="1"/>
      <c r="D74" s="18">
        <v>1</v>
      </c>
      <c r="E74" s="18">
        <v>1</v>
      </c>
      <c r="F74" s="197">
        <v>1</v>
      </c>
      <c r="G74" s="98">
        <v>1</v>
      </c>
      <c r="H74" s="98">
        <v>1</v>
      </c>
      <c r="I74" s="99">
        <v>1</v>
      </c>
      <c r="J74" s="18"/>
      <c r="K74" s="18">
        <v>1</v>
      </c>
      <c r="L74" s="18">
        <v>1</v>
      </c>
      <c r="M74" s="18"/>
      <c r="N74" s="18">
        <v>3</v>
      </c>
      <c r="O74" s="18">
        <v>1</v>
      </c>
      <c r="P74" s="1"/>
      <c r="Q74" s="57">
        <v>1</v>
      </c>
      <c r="R74" s="58"/>
      <c r="S74" s="58"/>
      <c r="T74" s="59">
        <f t="shared" si="12"/>
        <v>1</v>
      </c>
      <c r="U74" s="57">
        <v>111.91</v>
      </c>
      <c r="V74" s="58"/>
      <c r="W74" s="58"/>
      <c r="X74" s="59">
        <f t="shared" si="13"/>
        <v>111.91</v>
      </c>
      <c r="Y74" s="57"/>
      <c r="Z74" s="58">
        <v>207.22</v>
      </c>
      <c r="AA74" s="58"/>
      <c r="AB74" s="59">
        <f t="shared" si="14"/>
        <v>207.22</v>
      </c>
      <c r="AC74" s="200">
        <v>309.12</v>
      </c>
      <c r="AD74" s="202"/>
      <c r="AE74" s="202"/>
      <c r="AF74" s="184">
        <f t="shared" si="15"/>
        <v>309.12</v>
      </c>
      <c r="AG74" s="201">
        <v>109.43</v>
      </c>
      <c r="AH74" s="202"/>
      <c r="AI74" s="202"/>
      <c r="AJ74" s="184">
        <f t="shared" si="16"/>
        <v>109.43</v>
      </c>
      <c r="AK74" s="218"/>
      <c r="AL74" s="11">
        <v>202.63</v>
      </c>
      <c r="AM74" s="11"/>
      <c r="AN74" s="184">
        <f t="shared" si="17"/>
        <v>202.63</v>
      </c>
      <c r="AO74" s="217"/>
      <c r="AP74" s="11"/>
      <c r="AQ74" s="11"/>
      <c r="AR74" s="184">
        <f t="shared" si="18"/>
        <v>0</v>
      </c>
      <c r="AS74" s="217">
        <v>140.46</v>
      </c>
      <c r="AT74" s="11"/>
      <c r="AU74" s="11"/>
      <c r="AV74" s="184">
        <f t="shared" si="19"/>
        <v>140.46</v>
      </c>
      <c r="AW74" s="217"/>
      <c r="AX74" s="11">
        <v>265.92</v>
      </c>
      <c r="AY74" s="11"/>
      <c r="AZ74" s="184">
        <f t="shared" si="20"/>
        <v>265.92</v>
      </c>
      <c r="BA74" s="217"/>
      <c r="BB74" s="11"/>
      <c r="BC74" s="11"/>
      <c r="BD74" s="184">
        <f t="shared" si="21"/>
        <v>0</v>
      </c>
      <c r="BE74" s="217">
        <v>233.56</v>
      </c>
      <c r="BF74" s="11"/>
      <c r="BG74" s="11"/>
      <c r="BH74" s="184">
        <f t="shared" si="22"/>
        <v>233.56</v>
      </c>
      <c r="BI74" s="217">
        <v>146.83000000000001</v>
      </c>
      <c r="BJ74" s="11"/>
      <c r="BK74" s="11"/>
      <c r="BL74" s="184">
        <f t="shared" si="23"/>
        <v>146.83000000000001</v>
      </c>
      <c r="BM74" s="1"/>
      <c r="BN74" s="57"/>
      <c r="BO74" s="65"/>
      <c r="BP74" s="65"/>
      <c r="BQ74" s="59"/>
      <c r="BR74" s="57"/>
      <c r="BS74" s="65"/>
      <c r="BT74" s="65"/>
      <c r="BU74" s="59"/>
      <c r="BV74" s="57"/>
      <c r="BW74" s="65"/>
      <c r="BX74" s="65"/>
      <c r="BY74" s="59"/>
      <c r="BZ74" s="57"/>
      <c r="CA74" s="58"/>
      <c r="CB74" s="58"/>
      <c r="CC74" s="59"/>
      <c r="CD74" s="57"/>
      <c r="CE74" s="58"/>
      <c r="CF74" s="58"/>
      <c r="CG74" s="59"/>
      <c r="CK74" s="13"/>
      <c r="CL74" s="16"/>
      <c r="CO74" s="13"/>
      <c r="CP74" s="16"/>
      <c r="CS74" s="13"/>
      <c r="CT74" s="16"/>
      <c r="CW74" s="13"/>
      <c r="CX74" s="16"/>
      <c r="DA74" s="13"/>
      <c r="DF74" s="16"/>
      <c r="DI74" s="13"/>
      <c r="DJ74" s="1"/>
      <c r="DK74" s="339"/>
      <c r="DL74" s="339"/>
      <c r="DM74" s="339"/>
      <c r="DN74" s="339"/>
      <c r="DO74" s="339"/>
      <c r="DP74" s="339"/>
      <c r="DQ74" s="339"/>
      <c r="DR74" s="339"/>
      <c r="DS74" s="11"/>
      <c r="DT74" s="339"/>
      <c r="DU74" s="11"/>
      <c r="DV74" s="339"/>
      <c r="DW74" s="1"/>
      <c r="EJ74" s="1"/>
      <c r="EK74" s="18"/>
      <c r="EL74" s="18"/>
      <c r="EM74" s="18"/>
      <c r="EN74" s="18"/>
      <c r="EO74" s="18"/>
      <c r="EP74" s="18"/>
      <c r="EQ74" s="18"/>
      <c r="ER74" s="18"/>
      <c r="ES74" s="18"/>
      <c r="EU74" s="18"/>
      <c r="EW74" s="1"/>
      <c r="EX74" s="339"/>
      <c r="EY74" s="339"/>
      <c r="EZ74" s="339"/>
      <c r="FA74" s="339"/>
      <c r="FB74" s="339"/>
      <c r="FC74" s="339"/>
      <c r="FD74" s="339"/>
      <c r="FE74" s="339"/>
      <c r="FF74" s="339"/>
      <c r="FG74" s="11"/>
      <c r="FH74" s="339"/>
      <c r="FI74" s="11"/>
      <c r="FJ74" s="337"/>
      <c r="FK74" s="339"/>
      <c r="FL74" s="339"/>
      <c r="FM74" s="217"/>
      <c r="FN74" s="217"/>
      <c r="FO74" s="339"/>
      <c r="FP74" s="339"/>
      <c r="FQ74" s="184"/>
      <c r="FR74" s="184"/>
      <c r="FS74" s="11"/>
      <c r="FT74" s="217"/>
      <c r="FU74" s="339"/>
      <c r="FV74" s="184"/>
    </row>
    <row r="75" spans="1:178" ht="15.75" thickBot="1" x14ac:dyDescent="0.3">
      <c r="A75" s="28" t="s">
        <v>109</v>
      </c>
      <c r="B75" s="45" t="s">
        <v>147</v>
      </c>
      <c r="C75" s="1"/>
      <c r="D75" s="18">
        <v>15</v>
      </c>
      <c r="E75" s="18">
        <v>20</v>
      </c>
      <c r="F75" s="197">
        <v>19</v>
      </c>
      <c r="G75" s="98">
        <v>15</v>
      </c>
      <c r="H75" s="98">
        <v>11</v>
      </c>
      <c r="I75" s="98">
        <v>8</v>
      </c>
      <c r="J75" s="18">
        <v>15</v>
      </c>
      <c r="K75" s="18">
        <v>14</v>
      </c>
      <c r="L75" s="18">
        <v>11</v>
      </c>
      <c r="M75" s="18">
        <v>12</v>
      </c>
      <c r="N75" s="18">
        <v>11</v>
      </c>
      <c r="O75" s="18">
        <v>15</v>
      </c>
      <c r="P75" s="1"/>
      <c r="Q75" s="57">
        <v>9934.75</v>
      </c>
      <c r="R75" s="58">
        <v>826.58</v>
      </c>
      <c r="S75" s="58">
        <v>785.35</v>
      </c>
      <c r="T75" s="59">
        <f t="shared" si="12"/>
        <v>11546.68</v>
      </c>
      <c r="U75" s="57">
        <v>5151.82</v>
      </c>
      <c r="V75" s="58">
        <v>2556.9699999999998</v>
      </c>
      <c r="W75" s="58">
        <v>2116.48</v>
      </c>
      <c r="X75" s="59">
        <f t="shared" si="13"/>
        <v>9825.2699999999986</v>
      </c>
      <c r="Y75" s="57">
        <v>5861.82</v>
      </c>
      <c r="Z75" s="58">
        <v>978.92</v>
      </c>
      <c r="AA75" s="58">
        <v>2951.99</v>
      </c>
      <c r="AB75" s="59">
        <f t="shared" si="14"/>
        <v>9792.73</v>
      </c>
      <c r="AC75" s="200">
        <v>4507.1400000000003</v>
      </c>
      <c r="AD75" s="201">
        <v>581.15</v>
      </c>
      <c r="AE75" s="201">
        <v>3055.67</v>
      </c>
      <c r="AF75" s="184">
        <f t="shared" si="15"/>
        <v>8143.96</v>
      </c>
      <c r="AG75" s="201">
        <v>1798.01</v>
      </c>
      <c r="AH75" s="201">
        <v>302.75</v>
      </c>
      <c r="AI75" s="201">
        <v>220.84</v>
      </c>
      <c r="AJ75" s="184">
        <f t="shared" si="16"/>
        <v>2321.6000000000004</v>
      </c>
      <c r="AK75" s="218">
        <v>533.63</v>
      </c>
      <c r="AL75" s="11">
        <v>4054.55</v>
      </c>
      <c r="AM75" s="11">
        <v>2000.33</v>
      </c>
      <c r="AN75" s="184">
        <f t="shared" si="17"/>
        <v>6588.51</v>
      </c>
      <c r="AO75" s="217">
        <v>1077.31</v>
      </c>
      <c r="AP75" s="11">
        <v>1019.33</v>
      </c>
      <c r="AQ75" s="11"/>
      <c r="AR75" s="184">
        <f t="shared" si="18"/>
        <v>2096.64</v>
      </c>
      <c r="AS75" s="217">
        <v>4158.1499999999996</v>
      </c>
      <c r="AT75" s="11">
        <v>788.74</v>
      </c>
      <c r="AU75" s="11">
        <v>3174.59</v>
      </c>
      <c r="AV75" s="184">
        <f t="shared" si="19"/>
        <v>8121.48</v>
      </c>
      <c r="AW75" s="217">
        <v>682.27</v>
      </c>
      <c r="AX75" s="11"/>
      <c r="AY75" s="11">
        <v>3641.43</v>
      </c>
      <c r="AZ75" s="184">
        <f t="shared" si="20"/>
        <v>4323.7</v>
      </c>
      <c r="BA75" s="217">
        <v>5130</v>
      </c>
      <c r="BB75" s="11">
        <v>605.35</v>
      </c>
      <c r="BC75" s="11">
        <v>2307.16</v>
      </c>
      <c r="BD75" s="184">
        <f t="shared" si="21"/>
        <v>8042.51</v>
      </c>
      <c r="BE75" s="217">
        <v>1141.95</v>
      </c>
      <c r="BF75" s="11">
        <v>138.85</v>
      </c>
      <c r="BG75" s="11">
        <v>1925.26</v>
      </c>
      <c r="BH75" s="184">
        <f t="shared" si="22"/>
        <v>3206.06</v>
      </c>
      <c r="BI75" s="217">
        <v>9887.2000000000007</v>
      </c>
      <c r="BJ75" s="11">
        <v>3493.14</v>
      </c>
      <c r="BK75" s="11">
        <v>1925.26</v>
      </c>
      <c r="BL75" s="184">
        <f t="shared" si="23"/>
        <v>15305.6</v>
      </c>
      <c r="BM75" s="1"/>
      <c r="BN75" s="57"/>
      <c r="BO75" s="65"/>
      <c r="BP75" s="65"/>
      <c r="BQ75" s="59"/>
      <c r="BR75" s="57"/>
      <c r="BS75" s="65"/>
      <c r="BT75" s="65"/>
      <c r="BU75" s="59"/>
      <c r="BV75" s="57"/>
      <c r="BW75" s="65"/>
      <c r="BX75" s="65"/>
      <c r="BY75" s="59"/>
      <c r="BZ75" s="57"/>
      <c r="CA75" s="58"/>
      <c r="CB75" s="58"/>
      <c r="CC75" s="59"/>
      <c r="CD75" s="57"/>
      <c r="CE75" s="58"/>
      <c r="CF75" s="58"/>
      <c r="CG75" s="59"/>
      <c r="CK75" s="13"/>
      <c r="CL75" s="16"/>
      <c r="CO75" s="13"/>
      <c r="CP75" s="16"/>
      <c r="CS75" s="13"/>
      <c r="CT75" s="16"/>
      <c r="CW75" s="13"/>
      <c r="CX75" s="16"/>
      <c r="DA75" s="13"/>
      <c r="DF75" s="16"/>
      <c r="DI75" s="13"/>
      <c r="DJ75" s="1"/>
      <c r="DK75" s="339">
        <v>4782.38</v>
      </c>
      <c r="DL75" s="339"/>
      <c r="DM75" s="339"/>
      <c r="DN75" s="339">
        <v>1250.1099999999999</v>
      </c>
      <c r="DO75" s="339">
        <v>502.32</v>
      </c>
      <c r="DP75" s="339"/>
      <c r="DQ75" s="339">
        <v>62.97</v>
      </c>
      <c r="DR75" s="339"/>
      <c r="DS75" s="11"/>
      <c r="DT75" s="339"/>
      <c r="DU75" s="11"/>
      <c r="DV75" s="339"/>
      <c r="DW75" s="1"/>
      <c r="EJ75" s="1"/>
      <c r="EK75" s="18">
        <v>1</v>
      </c>
      <c r="EL75" s="18"/>
      <c r="EM75" s="18"/>
      <c r="EN75" s="18">
        <v>3</v>
      </c>
      <c r="EO75" s="18">
        <v>2</v>
      </c>
      <c r="EP75" s="18"/>
      <c r="EQ75" s="18">
        <v>1</v>
      </c>
      <c r="ER75" s="18"/>
      <c r="ES75" s="18"/>
      <c r="EU75" s="18"/>
      <c r="EW75" s="1"/>
      <c r="EX75" s="339">
        <v>4782.38</v>
      </c>
      <c r="EY75" s="339"/>
      <c r="EZ75" s="339"/>
      <c r="FA75" s="339">
        <v>1250.1099999999999</v>
      </c>
      <c r="FB75" s="339">
        <v>502.32</v>
      </c>
      <c r="FC75" s="339"/>
      <c r="FD75" s="339">
        <v>62.97</v>
      </c>
      <c r="FE75" s="339"/>
      <c r="FF75" s="339"/>
      <c r="FG75" s="11"/>
      <c r="FH75" s="339"/>
      <c r="FI75" s="11"/>
      <c r="FJ75" s="337"/>
      <c r="FK75" s="339"/>
      <c r="FL75" s="339"/>
      <c r="FM75" s="217"/>
      <c r="FN75" s="217"/>
      <c r="FO75" s="339"/>
      <c r="FP75" s="339"/>
      <c r="FQ75" s="184"/>
      <c r="FR75" s="184"/>
      <c r="FS75" s="11"/>
      <c r="FT75" s="217"/>
      <c r="FU75" s="339"/>
      <c r="FV75" s="184"/>
    </row>
    <row r="76" spans="1:178" ht="15.75" thickBot="1" x14ac:dyDescent="0.3">
      <c r="A76" s="28" t="s">
        <v>110</v>
      </c>
      <c r="B76" s="45" t="s">
        <v>147</v>
      </c>
      <c r="C76" s="1"/>
      <c r="D76" s="18">
        <v>4</v>
      </c>
      <c r="E76" s="18">
        <v>2</v>
      </c>
      <c r="F76" s="197">
        <v>3</v>
      </c>
      <c r="G76" s="98">
        <v>3</v>
      </c>
      <c r="H76" s="98">
        <v>5</v>
      </c>
      <c r="I76" s="98">
        <v>4</v>
      </c>
      <c r="J76" s="18">
        <v>8</v>
      </c>
      <c r="K76" s="18">
        <v>6</v>
      </c>
      <c r="L76" s="18">
        <v>4</v>
      </c>
      <c r="M76" s="18">
        <v>3</v>
      </c>
      <c r="N76" s="18">
        <v>3</v>
      </c>
      <c r="O76" s="18">
        <v>5</v>
      </c>
      <c r="P76" s="1"/>
      <c r="Q76" s="57">
        <v>1103.3499999999999</v>
      </c>
      <c r="R76" s="58"/>
      <c r="S76" s="58">
        <v>15359.92</v>
      </c>
      <c r="T76" s="59">
        <f t="shared" si="12"/>
        <v>16463.27</v>
      </c>
      <c r="U76" s="57"/>
      <c r="V76" s="58">
        <v>21</v>
      </c>
      <c r="W76" s="58">
        <v>16337.86</v>
      </c>
      <c r="X76" s="59">
        <f t="shared" si="13"/>
        <v>16358.86</v>
      </c>
      <c r="Y76" s="57">
        <v>21.12</v>
      </c>
      <c r="Z76" s="58"/>
      <c r="AA76" s="58">
        <v>16567.509999999998</v>
      </c>
      <c r="AB76" s="59">
        <f t="shared" si="14"/>
        <v>16588.629999999997</v>
      </c>
      <c r="AC76" s="200">
        <v>509.68</v>
      </c>
      <c r="AD76" s="202"/>
      <c r="AE76" s="201">
        <v>16588.509999999998</v>
      </c>
      <c r="AF76" s="184">
        <f t="shared" si="15"/>
        <v>17098.189999999999</v>
      </c>
      <c r="AG76" s="201"/>
      <c r="AH76" s="201">
        <v>1456.61</v>
      </c>
      <c r="AI76" s="201">
        <v>17588.62</v>
      </c>
      <c r="AJ76" s="184">
        <f t="shared" si="16"/>
        <v>19045.23</v>
      </c>
      <c r="AK76" s="218">
        <v>10</v>
      </c>
      <c r="AL76" s="11"/>
      <c r="AM76" s="11">
        <v>19093</v>
      </c>
      <c r="AN76" s="184">
        <f t="shared" si="17"/>
        <v>19103</v>
      </c>
      <c r="AO76" s="217">
        <v>2695.99</v>
      </c>
      <c r="AP76" s="11"/>
      <c r="AQ76" s="11">
        <v>19282.98</v>
      </c>
      <c r="AR76" s="184">
        <f t="shared" si="18"/>
        <v>21978.97</v>
      </c>
      <c r="AS76" s="217">
        <v>228.08</v>
      </c>
      <c r="AT76" s="11">
        <v>88.49</v>
      </c>
      <c r="AU76" s="11">
        <v>18151.439999999999</v>
      </c>
      <c r="AV76" s="184">
        <f t="shared" si="19"/>
        <v>18468.009999999998</v>
      </c>
      <c r="AW76" s="217">
        <v>33.81</v>
      </c>
      <c r="AX76" s="11"/>
      <c r="AY76" s="11">
        <v>559.45000000000005</v>
      </c>
      <c r="AZ76" s="184">
        <f t="shared" si="20"/>
        <v>593.26</v>
      </c>
      <c r="BA76" s="217">
        <v>206.23</v>
      </c>
      <c r="BB76" s="11"/>
      <c r="BC76" s="11">
        <v>225.63</v>
      </c>
      <c r="BD76" s="184">
        <f t="shared" si="21"/>
        <v>431.86</v>
      </c>
      <c r="BE76" s="217">
        <v>91.86</v>
      </c>
      <c r="BF76" s="11"/>
      <c r="BG76" s="11">
        <v>270.48</v>
      </c>
      <c r="BH76" s="184">
        <f t="shared" si="22"/>
        <v>362.34000000000003</v>
      </c>
      <c r="BI76" s="217">
        <v>979.1</v>
      </c>
      <c r="BJ76" s="11">
        <v>177.19</v>
      </c>
      <c r="BK76" s="11">
        <v>535.47</v>
      </c>
      <c r="BL76" s="184">
        <f t="shared" si="23"/>
        <v>1691.76</v>
      </c>
      <c r="BM76" s="1"/>
      <c r="BN76" s="57"/>
      <c r="BO76" s="65"/>
      <c r="BP76" s="65"/>
      <c r="BQ76" s="59"/>
      <c r="BR76" s="57"/>
      <c r="BS76" s="65"/>
      <c r="BT76" s="65"/>
      <c r="BU76" s="59"/>
      <c r="BV76" s="57"/>
      <c r="BW76" s="65"/>
      <c r="BX76" s="65"/>
      <c r="BY76" s="59"/>
      <c r="BZ76" s="57"/>
      <c r="CA76" s="58"/>
      <c r="CB76" s="58"/>
      <c r="CC76" s="59"/>
      <c r="CD76" s="57"/>
      <c r="CE76" s="58"/>
      <c r="CF76" s="58"/>
      <c r="CG76" s="59"/>
      <c r="CK76" s="13"/>
      <c r="CL76" s="16"/>
      <c r="CO76" s="13"/>
      <c r="CP76" s="16"/>
      <c r="CS76" s="13"/>
      <c r="CT76" s="16"/>
      <c r="CW76" s="13"/>
      <c r="CX76" s="16"/>
      <c r="DA76" s="13"/>
      <c r="DF76" s="16"/>
      <c r="DI76" s="13"/>
      <c r="DJ76" s="1"/>
      <c r="DK76" s="339"/>
      <c r="DL76" s="339"/>
      <c r="DM76" s="339"/>
      <c r="DN76" s="339"/>
      <c r="DO76" s="339"/>
      <c r="DP76" s="339"/>
      <c r="DQ76" s="339"/>
      <c r="DR76" s="339">
        <v>1350.89</v>
      </c>
      <c r="DS76" s="11">
        <v>17807.18</v>
      </c>
      <c r="DT76" s="339"/>
      <c r="DU76" s="11"/>
      <c r="DV76" s="339"/>
      <c r="DW76" s="1"/>
      <c r="EJ76" s="1"/>
      <c r="EK76" s="18"/>
      <c r="EL76" s="18"/>
      <c r="EM76" s="18"/>
      <c r="EN76" s="18"/>
      <c r="EO76" s="18"/>
      <c r="EP76" s="18"/>
      <c r="EQ76" s="18"/>
      <c r="ER76" s="18">
        <v>1</v>
      </c>
      <c r="ES76" s="18">
        <v>1</v>
      </c>
      <c r="EU76" s="18"/>
      <c r="EW76" s="1"/>
      <c r="EX76" s="339"/>
      <c r="EY76" s="339"/>
      <c r="EZ76" s="339"/>
      <c r="FA76" s="339"/>
      <c r="FB76" s="339"/>
      <c r="FC76" s="339"/>
      <c r="FD76" s="339"/>
      <c r="FE76" s="339">
        <v>1350.89</v>
      </c>
      <c r="FF76" s="339">
        <v>17807.18</v>
      </c>
      <c r="FG76" s="11"/>
      <c r="FH76" s="339"/>
      <c r="FI76" s="11"/>
      <c r="FJ76" s="337"/>
      <c r="FK76" s="339"/>
      <c r="FL76" s="339"/>
      <c r="FM76" s="217"/>
      <c r="FN76" s="217"/>
      <c r="FO76" s="339"/>
      <c r="FP76" s="339"/>
      <c r="FQ76" s="184"/>
      <c r="FR76" s="184"/>
      <c r="FS76" s="11"/>
      <c r="FT76" s="217"/>
      <c r="FU76" s="339"/>
      <c r="FV76" s="184"/>
    </row>
    <row r="77" spans="1:178" ht="15.75" thickBot="1" x14ac:dyDescent="0.3">
      <c r="A77" s="28" t="s">
        <v>111</v>
      </c>
      <c r="B77" s="45" t="s">
        <v>147</v>
      </c>
      <c r="C77" s="1"/>
      <c r="D77" s="18">
        <v>5</v>
      </c>
      <c r="E77" s="18">
        <v>3</v>
      </c>
      <c r="F77" s="197">
        <v>4</v>
      </c>
      <c r="G77" s="98">
        <v>4</v>
      </c>
      <c r="H77" s="98">
        <v>8</v>
      </c>
      <c r="I77" s="98">
        <v>2</v>
      </c>
      <c r="J77" s="18">
        <v>6</v>
      </c>
      <c r="K77" s="18">
        <v>4</v>
      </c>
      <c r="L77" s="18">
        <v>2</v>
      </c>
      <c r="M77" s="18">
        <v>2</v>
      </c>
      <c r="N77" s="18">
        <v>4</v>
      </c>
      <c r="O77" s="18">
        <v>1</v>
      </c>
      <c r="P77" s="1"/>
      <c r="Q77" s="57">
        <v>1070.6400000000001</v>
      </c>
      <c r="R77" s="58"/>
      <c r="S77" s="58">
        <v>15929.61</v>
      </c>
      <c r="T77" s="59">
        <f t="shared" si="12"/>
        <v>17000.25</v>
      </c>
      <c r="U77" s="57">
        <v>243.29</v>
      </c>
      <c r="V77" s="58"/>
      <c r="W77" s="58">
        <v>19563.669999999998</v>
      </c>
      <c r="X77" s="59">
        <f t="shared" si="13"/>
        <v>19806.96</v>
      </c>
      <c r="Y77" s="57">
        <v>1592.36</v>
      </c>
      <c r="Z77" s="58"/>
      <c r="AA77" s="58"/>
      <c r="AB77" s="59">
        <f t="shared" si="14"/>
        <v>1592.36</v>
      </c>
      <c r="AC77" s="200">
        <v>696.04</v>
      </c>
      <c r="AD77" s="201">
        <v>1250.03</v>
      </c>
      <c r="AE77" s="201"/>
      <c r="AF77" s="184">
        <f t="shared" si="15"/>
        <v>1946.07</v>
      </c>
      <c r="AG77" s="201">
        <v>1536.45</v>
      </c>
      <c r="AH77" s="201">
        <v>52.7</v>
      </c>
      <c r="AI77" s="201">
        <v>19245.29</v>
      </c>
      <c r="AJ77" s="184">
        <f t="shared" si="16"/>
        <v>20834.440000000002</v>
      </c>
      <c r="AK77" s="218">
        <v>518.99</v>
      </c>
      <c r="AL77" s="11">
        <v>649.48</v>
      </c>
      <c r="AM77" s="11"/>
      <c r="AN77" s="184">
        <f t="shared" si="17"/>
        <v>1168.47</v>
      </c>
      <c r="AO77" s="217">
        <v>4237.75</v>
      </c>
      <c r="AP77" s="11"/>
      <c r="AQ77" s="11"/>
      <c r="AR77" s="184">
        <f t="shared" si="18"/>
        <v>4237.75</v>
      </c>
      <c r="AS77" s="217">
        <v>889.6</v>
      </c>
      <c r="AT77" s="11">
        <v>673.48</v>
      </c>
      <c r="AU77" s="11"/>
      <c r="AV77" s="184">
        <f t="shared" si="19"/>
        <v>1563.08</v>
      </c>
      <c r="AW77" s="217">
        <v>220.16</v>
      </c>
      <c r="AX77" s="11"/>
      <c r="AY77" s="11">
        <v>628.32000000000005</v>
      </c>
      <c r="AZ77" s="184">
        <f t="shared" si="20"/>
        <v>848.48</v>
      </c>
      <c r="BA77" s="217">
        <v>163.09</v>
      </c>
      <c r="BB77" s="11"/>
      <c r="BC77" s="11">
        <v>775.78</v>
      </c>
      <c r="BD77" s="184">
        <f t="shared" si="21"/>
        <v>938.87</v>
      </c>
      <c r="BE77" s="217">
        <v>1076.1400000000001</v>
      </c>
      <c r="BF77" s="11"/>
      <c r="BG77" s="11"/>
      <c r="BH77" s="184">
        <f t="shared" si="22"/>
        <v>1076.1400000000001</v>
      </c>
      <c r="BI77" s="217"/>
      <c r="BJ77" s="11">
        <v>561.82000000000005</v>
      </c>
      <c r="BK77" s="11"/>
      <c r="BL77" s="184">
        <f t="shared" si="23"/>
        <v>561.82000000000005</v>
      </c>
      <c r="BM77" s="1"/>
      <c r="BN77" s="57"/>
      <c r="BO77" s="65"/>
      <c r="BP77" s="65"/>
      <c r="BQ77" s="59"/>
      <c r="BR77" s="57"/>
      <c r="BS77" s="65"/>
      <c r="BT77" s="65"/>
      <c r="BU77" s="59"/>
      <c r="BV77" s="57"/>
      <c r="BW77" s="65"/>
      <c r="BX77" s="65"/>
      <c r="BY77" s="59"/>
      <c r="BZ77" s="57"/>
      <c r="CA77" s="58"/>
      <c r="CB77" s="58"/>
      <c r="CC77" s="59"/>
      <c r="CD77" s="57"/>
      <c r="CE77" s="58"/>
      <c r="CF77" s="58"/>
      <c r="CG77" s="59"/>
      <c r="CK77" s="13"/>
      <c r="CL77" s="16"/>
      <c r="CO77" s="13"/>
      <c r="CP77" s="16"/>
      <c r="CS77" s="13"/>
      <c r="CT77" s="16"/>
      <c r="CW77" s="13"/>
      <c r="CX77" s="16"/>
      <c r="DA77" s="13"/>
      <c r="DF77" s="16"/>
      <c r="DI77" s="13"/>
      <c r="DJ77" s="1"/>
      <c r="DK77" s="339"/>
      <c r="DL77" s="339"/>
      <c r="DM77" s="339"/>
      <c r="DN77" s="339"/>
      <c r="DO77" s="339"/>
      <c r="DP77" s="339"/>
      <c r="DQ77" s="339"/>
      <c r="DR77" s="339"/>
      <c r="DS77" s="11"/>
      <c r="DT77" s="339"/>
      <c r="DU77" s="11"/>
      <c r="DV77" s="339"/>
      <c r="DW77" s="1"/>
      <c r="EJ77" s="1"/>
      <c r="EK77" s="18"/>
      <c r="EL77" s="18"/>
      <c r="EM77" s="18"/>
      <c r="EN77" s="18"/>
      <c r="EO77" s="18"/>
      <c r="EP77" s="18"/>
      <c r="EQ77" s="18"/>
      <c r="ER77" s="18"/>
      <c r="ES77" s="18"/>
      <c r="EU77" s="18"/>
      <c r="EW77" s="1"/>
      <c r="EX77" s="339"/>
      <c r="EY77" s="339"/>
      <c r="EZ77" s="339"/>
      <c r="FA77" s="339"/>
      <c r="FB77" s="339"/>
      <c r="FC77" s="339"/>
      <c r="FD77" s="339"/>
      <c r="FE77" s="339"/>
      <c r="FF77" s="339"/>
      <c r="FG77" s="11"/>
      <c r="FH77" s="339"/>
      <c r="FI77" s="11"/>
      <c r="FJ77" s="337"/>
      <c r="FK77" s="339"/>
      <c r="FL77" s="339"/>
      <c r="FM77" s="217"/>
      <c r="FN77" s="217"/>
      <c r="FO77" s="339"/>
      <c r="FP77" s="339"/>
      <c r="FQ77" s="184"/>
      <c r="FR77" s="184"/>
      <c r="FS77" s="11"/>
      <c r="FT77" s="217"/>
      <c r="FU77" s="339"/>
      <c r="FV77" s="184"/>
    </row>
    <row r="78" spans="1:178" ht="15.75" thickBot="1" x14ac:dyDescent="0.3">
      <c r="A78" s="28" t="s">
        <v>112</v>
      </c>
      <c r="B78" s="45" t="s">
        <v>147</v>
      </c>
      <c r="C78" s="1"/>
      <c r="D78" s="18">
        <v>13</v>
      </c>
      <c r="E78" s="18">
        <v>4</v>
      </c>
      <c r="F78" s="197">
        <v>5</v>
      </c>
      <c r="G78" s="98">
        <v>4</v>
      </c>
      <c r="H78" s="98">
        <v>5</v>
      </c>
      <c r="I78" s="98">
        <v>5</v>
      </c>
      <c r="J78" s="18">
        <v>5</v>
      </c>
      <c r="K78" s="18">
        <v>3</v>
      </c>
      <c r="L78" s="18">
        <v>6</v>
      </c>
      <c r="M78" s="18">
        <v>3</v>
      </c>
      <c r="N78" s="18">
        <v>4</v>
      </c>
      <c r="O78" s="18">
        <v>6</v>
      </c>
      <c r="P78" s="1"/>
      <c r="Q78" s="57">
        <v>6354.07</v>
      </c>
      <c r="R78" s="58">
        <v>1933.35</v>
      </c>
      <c r="S78" s="58"/>
      <c r="T78" s="59">
        <f t="shared" si="12"/>
        <v>8287.42</v>
      </c>
      <c r="U78" s="57">
        <v>3928.44</v>
      </c>
      <c r="V78" s="58">
        <v>205.09</v>
      </c>
      <c r="W78" s="58"/>
      <c r="X78" s="59">
        <f t="shared" si="13"/>
        <v>4133.53</v>
      </c>
      <c r="Y78" s="57">
        <v>2593.6999999999998</v>
      </c>
      <c r="Z78" s="58">
        <v>1042.6099999999999</v>
      </c>
      <c r="AA78" s="58">
        <v>1938.66</v>
      </c>
      <c r="AB78" s="59">
        <f t="shared" si="14"/>
        <v>5574.9699999999993</v>
      </c>
      <c r="AC78" s="200">
        <v>146.02000000000001</v>
      </c>
      <c r="AD78" s="202">
        <v>1915.72</v>
      </c>
      <c r="AE78" s="201">
        <v>1460</v>
      </c>
      <c r="AF78" s="184">
        <f t="shared" si="15"/>
        <v>3521.7400000000002</v>
      </c>
      <c r="AG78" s="201">
        <v>281.2</v>
      </c>
      <c r="AH78" s="202">
        <v>863.81</v>
      </c>
      <c r="AI78" s="201">
        <v>1900</v>
      </c>
      <c r="AJ78" s="184">
        <f t="shared" si="16"/>
        <v>3045.01</v>
      </c>
      <c r="AK78" s="218">
        <v>64.5</v>
      </c>
      <c r="AL78" s="11"/>
      <c r="AM78" s="11">
        <v>3841.87</v>
      </c>
      <c r="AN78" s="184">
        <f t="shared" si="17"/>
        <v>3906.37</v>
      </c>
      <c r="AO78" s="217">
        <v>172.19</v>
      </c>
      <c r="AP78" s="11">
        <v>39.11</v>
      </c>
      <c r="AQ78" s="11">
        <v>2710.86</v>
      </c>
      <c r="AR78" s="184">
        <f t="shared" si="18"/>
        <v>2922.1600000000003</v>
      </c>
      <c r="AS78" s="217"/>
      <c r="AT78" s="11"/>
      <c r="AU78" s="11">
        <v>838.91</v>
      </c>
      <c r="AV78" s="184">
        <f t="shared" si="19"/>
        <v>838.91</v>
      </c>
      <c r="AW78" s="217">
        <v>1198.21</v>
      </c>
      <c r="AX78" s="11"/>
      <c r="AY78" s="11">
        <v>998.91</v>
      </c>
      <c r="AZ78" s="184">
        <f t="shared" si="20"/>
        <v>2197.12</v>
      </c>
      <c r="BA78" s="217">
        <v>0.81</v>
      </c>
      <c r="BB78" s="11">
        <v>1146.46</v>
      </c>
      <c r="BC78" s="11">
        <v>69.459999999999994</v>
      </c>
      <c r="BD78" s="184">
        <f t="shared" si="21"/>
        <v>1216.73</v>
      </c>
      <c r="BE78" s="217">
        <v>192.04</v>
      </c>
      <c r="BF78" s="11">
        <v>1050.08</v>
      </c>
      <c r="BG78" s="11">
        <v>79.489999999999995</v>
      </c>
      <c r="BH78" s="184">
        <f t="shared" si="22"/>
        <v>1321.61</v>
      </c>
      <c r="BI78" s="217">
        <v>1031.54</v>
      </c>
      <c r="BJ78" s="11">
        <v>337.26</v>
      </c>
      <c r="BK78" s="11">
        <v>89.58</v>
      </c>
      <c r="BL78" s="184">
        <f t="shared" si="23"/>
        <v>1458.3799999999999</v>
      </c>
      <c r="BM78" s="1"/>
      <c r="BN78" s="57"/>
      <c r="BO78" s="65"/>
      <c r="BP78" s="65"/>
      <c r="BQ78" s="59"/>
      <c r="BR78" s="57"/>
      <c r="BS78" s="65"/>
      <c r="BT78" s="65"/>
      <c r="BU78" s="59"/>
      <c r="BV78" s="57"/>
      <c r="BW78" s="65"/>
      <c r="BX78" s="65"/>
      <c r="BY78" s="59"/>
      <c r="BZ78" s="57"/>
      <c r="CA78" s="58"/>
      <c r="CB78" s="58"/>
      <c r="CC78" s="59"/>
      <c r="CD78" s="57"/>
      <c r="CE78" s="58"/>
      <c r="CF78" s="58"/>
      <c r="CG78" s="59"/>
      <c r="CK78" s="13"/>
      <c r="CL78" s="16"/>
      <c r="CO78" s="13"/>
      <c r="CP78" s="16"/>
      <c r="CS78" s="13"/>
      <c r="CT78" s="16"/>
      <c r="CW78" s="13"/>
      <c r="CX78" s="16"/>
      <c r="DA78" s="13"/>
      <c r="DF78" s="16"/>
      <c r="DI78" s="13"/>
      <c r="DJ78" s="1"/>
      <c r="DK78" s="339"/>
      <c r="DL78" s="339"/>
      <c r="DM78" s="339"/>
      <c r="DN78" s="339"/>
      <c r="DO78" s="339"/>
      <c r="DP78" s="339">
        <v>1050.33</v>
      </c>
      <c r="DQ78" s="339">
        <v>1900</v>
      </c>
      <c r="DR78" s="339"/>
      <c r="DS78" s="11"/>
      <c r="DT78" s="339"/>
      <c r="DU78" s="11"/>
      <c r="DV78" s="339"/>
      <c r="DW78" s="1"/>
      <c r="EJ78" s="1"/>
      <c r="EK78" s="18"/>
      <c r="EL78" s="18"/>
      <c r="EM78" s="18"/>
      <c r="EN78" s="18"/>
      <c r="EO78" s="18"/>
      <c r="EP78" s="18">
        <v>1</v>
      </c>
      <c r="EQ78" s="18">
        <v>1</v>
      </c>
      <c r="ER78" s="18"/>
      <c r="ES78" s="18"/>
      <c r="EU78" s="18"/>
      <c r="EW78" s="1"/>
      <c r="EX78" s="339"/>
      <c r="EY78" s="339"/>
      <c r="EZ78" s="339"/>
      <c r="FA78" s="339"/>
      <c r="FB78" s="339"/>
      <c r="FC78" s="339">
        <v>1050.33</v>
      </c>
      <c r="FD78" s="339">
        <v>1900</v>
      </c>
      <c r="FE78" s="339"/>
      <c r="FF78" s="339"/>
      <c r="FG78" s="11"/>
      <c r="FH78" s="339"/>
      <c r="FI78" s="11"/>
      <c r="FJ78" s="337"/>
      <c r="FK78" s="339"/>
      <c r="FL78" s="339"/>
      <c r="FM78" s="217"/>
      <c r="FN78" s="217"/>
      <c r="FO78" s="339"/>
      <c r="FP78" s="339">
        <v>-120.25</v>
      </c>
      <c r="FQ78" s="184">
        <v>-100</v>
      </c>
      <c r="FR78" s="184">
        <v>-79.09</v>
      </c>
      <c r="FS78" s="11">
        <v>-100</v>
      </c>
      <c r="FT78" s="217">
        <v>-89.45</v>
      </c>
      <c r="FU78" s="339">
        <v>-100</v>
      </c>
      <c r="FV78" s="184">
        <v>-91.85</v>
      </c>
    </row>
    <row r="79" spans="1:178" ht="15.75" thickBot="1" x14ac:dyDescent="0.3">
      <c r="A79" s="28" t="s">
        <v>113</v>
      </c>
      <c r="B79" s="45" t="s">
        <v>147</v>
      </c>
      <c r="C79" s="1"/>
      <c r="D79" s="18"/>
      <c r="E79" s="18"/>
      <c r="F79" s="198"/>
      <c r="G79" s="100">
        <v>1</v>
      </c>
      <c r="H79" s="98"/>
      <c r="I79" s="99"/>
      <c r="J79" s="18">
        <v>2</v>
      </c>
      <c r="K79" s="18"/>
      <c r="L79" s="18"/>
      <c r="M79" s="18"/>
      <c r="N79" s="18"/>
      <c r="O79" s="18"/>
      <c r="P79" s="1"/>
      <c r="Q79" s="57"/>
      <c r="R79" s="58"/>
      <c r="S79" s="58"/>
      <c r="T79" s="59">
        <f t="shared" si="12"/>
        <v>0</v>
      </c>
      <c r="U79" s="57"/>
      <c r="V79" s="58"/>
      <c r="W79" s="58"/>
      <c r="X79" s="59">
        <f t="shared" si="13"/>
        <v>0</v>
      </c>
      <c r="Y79" s="57"/>
      <c r="Z79" s="58"/>
      <c r="AA79" s="58"/>
      <c r="AB79" s="59">
        <f t="shared" si="14"/>
        <v>0</v>
      </c>
      <c r="AC79" s="203">
        <v>77.39</v>
      </c>
      <c r="AD79" s="202"/>
      <c r="AE79" s="202"/>
      <c r="AF79" s="184">
        <f t="shared" si="15"/>
        <v>77.39</v>
      </c>
      <c r="AG79" s="201"/>
      <c r="AH79" s="202"/>
      <c r="AI79" s="202"/>
      <c r="AJ79" s="184">
        <f t="shared" si="16"/>
        <v>0</v>
      </c>
      <c r="AK79" s="218"/>
      <c r="AL79" s="11"/>
      <c r="AM79" s="11"/>
      <c r="AN79" s="184">
        <f t="shared" si="17"/>
        <v>0</v>
      </c>
      <c r="AO79" s="217">
        <v>79.28</v>
      </c>
      <c r="AP79" s="11"/>
      <c r="AQ79" s="11"/>
      <c r="AR79" s="184">
        <f t="shared" si="18"/>
        <v>79.28</v>
      </c>
      <c r="AS79" s="217"/>
      <c r="AT79" s="11"/>
      <c r="AU79" s="11"/>
      <c r="AV79" s="184">
        <f t="shared" si="19"/>
        <v>0</v>
      </c>
      <c r="AW79" s="217"/>
      <c r="AX79" s="11"/>
      <c r="AY79" s="11"/>
      <c r="AZ79" s="184">
        <f t="shared" si="20"/>
        <v>0</v>
      </c>
      <c r="BA79" s="217"/>
      <c r="BB79" s="11"/>
      <c r="BC79" s="11"/>
      <c r="BD79" s="184">
        <f t="shared" si="21"/>
        <v>0</v>
      </c>
      <c r="BE79" s="217"/>
      <c r="BF79" s="11"/>
      <c r="BG79" s="11"/>
      <c r="BH79" s="184">
        <f t="shared" si="22"/>
        <v>0</v>
      </c>
      <c r="BI79" s="217"/>
      <c r="BJ79" s="11"/>
      <c r="BK79" s="11"/>
      <c r="BL79" s="184">
        <f t="shared" si="23"/>
        <v>0</v>
      </c>
      <c r="BM79" s="1"/>
      <c r="BN79" s="57"/>
      <c r="BO79" s="65"/>
      <c r="BP79" s="65"/>
      <c r="BQ79" s="59"/>
      <c r="BR79" s="57"/>
      <c r="BS79" s="65"/>
      <c r="BT79" s="65"/>
      <c r="BU79" s="59"/>
      <c r="BV79" s="57"/>
      <c r="BW79" s="65"/>
      <c r="BX79" s="65"/>
      <c r="BY79" s="59"/>
      <c r="BZ79" s="57"/>
      <c r="CA79" s="58"/>
      <c r="CB79" s="58"/>
      <c r="CC79" s="59"/>
      <c r="CD79" s="57"/>
      <c r="CE79" s="58"/>
      <c r="CF79" s="58"/>
      <c r="CG79" s="59"/>
      <c r="CK79" s="13"/>
      <c r="CL79" s="16"/>
      <c r="CO79" s="13"/>
      <c r="CP79" s="16"/>
      <c r="CS79" s="13"/>
      <c r="CT79" s="16"/>
      <c r="CW79" s="13"/>
      <c r="CX79" s="16"/>
      <c r="DA79" s="13"/>
      <c r="DF79" s="16"/>
      <c r="DI79" s="13"/>
      <c r="DJ79" s="1"/>
      <c r="DK79" s="339"/>
      <c r="DL79" s="339"/>
      <c r="DM79" s="339"/>
      <c r="DN79" s="339"/>
      <c r="DO79" s="339"/>
      <c r="DP79" s="339"/>
      <c r="DQ79" s="339"/>
      <c r="DR79" s="339"/>
      <c r="DS79" s="11"/>
      <c r="DT79" s="339"/>
      <c r="DU79" s="11"/>
      <c r="DV79" s="339"/>
      <c r="DW79" s="1"/>
      <c r="EJ79" s="1"/>
      <c r="EK79" s="18"/>
      <c r="EL79" s="18"/>
      <c r="EM79" s="18"/>
      <c r="EN79" s="18"/>
      <c r="EO79" s="18"/>
      <c r="EP79" s="18"/>
      <c r="EQ79" s="18"/>
      <c r="ER79" s="18"/>
      <c r="ES79" s="18"/>
      <c r="EU79" s="18"/>
      <c r="EW79" s="1"/>
      <c r="EX79" s="339"/>
      <c r="EY79" s="339"/>
      <c r="EZ79" s="339"/>
      <c r="FA79" s="339"/>
      <c r="FB79" s="339"/>
      <c r="FC79" s="339"/>
      <c r="FD79" s="339"/>
      <c r="FE79" s="339"/>
      <c r="FF79" s="339"/>
      <c r="FG79" s="11"/>
      <c r="FH79" s="339"/>
      <c r="FI79" s="11"/>
      <c r="FJ79" s="337"/>
      <c r="FK79" s="339"/>
      <c r="FL79" s="339"/>
      <c r="FM79" s="217"/>
      <c r="FN79" s="217"/>
      <c r="FO79" s="339"/>
      <c r="FP79" s="339"/>
      <c r="FQ79" s="184"/>
      <c r="FR79" s="184"/>
      <c r="FS79" s="11"/>
      <c r="FT79" s="217"/>
      <c r="FU79" s="339"/>
      <c r="FV79" s="184"/>
    </row>
    <row r="80" spans="1:178" ht="15.75" thickBot="1" x14ac:dyDescent="0.3">
      <c r="A80" s="28" t="s">
        <v>114</v>
      </c>
      <c r="B80" s="45" t="s">
        <v>147</v>
      </c>
      <c r="C80" s="1"/>
      <c r="D80" s="18">
        <v>1</v>
      </c>
      <c r="E80" s="18"/>
      <c r="F80" s="198"/>
      <c r="G80" s="100"/>
      <c r="H80" s="99"/>
      <c r="I80" s="98"/>
      <c r="J80" s="18">
        <v>1</v>
      </c>
      <c r="K80" s="18"/>
      <c r="L80" s="18">
        <v>1</v>
      </c>
      <c r="M80" s="18">
        <v>1</v>
      </c>
      <c r="N80" s="18">
        <v>1</v>
      </c>
      <c r="O80" s="18">
        <v>2</v>
      </c>
      <c r="P80" s="1"/>
      <c r="Q80" s="57">
        <v>159.51</v>
      </c>
      <c r="R80" s="58"/>
      <c r="S80" s="58"/>
      <c r="T80" s="59">
        <f t="shared" si="12"/>
        <v>159.51</v>
      </c>
      <c r="U80" s="57"/>
      <c r="V80" s="58"/>
      <c r="W80" s="58"/>
      <c r="X80" s="59">
        <f t="shared" si="13"/>
        <v>0</v>
      </c>
      <c r="Y80" s="57"/>
      <c r="Z80" s="58"/>
      <c r="AA80" s="58"/>
      <c r="AB80" s="59">
        <f t="shared" si="14"/>
        <v>0</v>
      </c>
      <c r="AC80" s="203"/>
      <c r="AD80" s="202"/>
      <c r="AE80" s="202"/>
      <c r="AF80" s="184">
        <f t="shared" si="15"/>
        <v>0</v>
      </c>
      <c r="AG80" s="202"/>
      <c r="AH80" s="202"/>
      <c r="AI80" s="202"/>
      <c r="AJ80" s="184">
        <f t="shared" si="16"/>
        <v>0</v>
      </c>
      <c r="AK80" s="218"/>
      <c r="AL80" s="11"/>
      <c r="AM80" s="11"/>
      <c r="AN80" s="184">
        <f t="shared" si="17"/>
        <v>0</v>
      </c>
      <c r="AO80" s="217">
        <v>104.3</v>
      </c>
      <c r="AP80" s="11"/>
      <c r="AQ80" s="11"/>
      <c r="AR80" s="184">
        <f t="shared" si="18"/>
        <v>104.3</v>
      </c>
      <c r="AS80" s="217"/>
      <c r="AT80" s="11"/>
      <c r="AU80" s="11"/>
      <c r="AV80" s="184">
        <f t="shared" si="19"/>
        <v>0</v>
      </c>
      <c r="AW80" s="217">
        <v>278</v>
      </c>
      <c r="AX80" s="11"/>
      <c r="AY80" s="11"/>
      <c r="AZ80" s="184">
        <f t="shared" si="20"/>
        <v>278</v>
      </c>
      <c r="BA80" s="217">
        <v>32.630000000000003</v>
      </c>
      <c r="BB80" s="11"/>
      <c r="BC80" s="11"/>
      <c r="BD80" s="184">
        <f t="shared" si="21"/>
        <v>32.630000000000003</v>
      </c>
      <c r="BE80" s="217">
        <v>4.84</v>
      </c>
      <c r="BF80" s="11"/>
      <c r="BG80" s="11"/>
      <c r="BH80" s="184">
        <f t="shared" si="22"/>
        <v>4.84</v>
      </c>
      <c r="BI80" s="217">
        <v>246.25</v>
      </c>
      <c r="BJ80" s="11">
        <v>25.88</v>
      </c>
      <c r="BK80" s="11"/>
      <c r="BL80" s="184">
        <f t="shared" si="23"/>
        <v>272.13</v>
      </c>
      <c r="BM80" s="1"/>
      <c r="BN80" s="57"/>
      <c r="BO80" s="65"/>
      <c r="BP80" s="65"/>
      <c r="BQ80" s="59"/>
      <c r="BR80" s="57"/>
      <c r="BS80" s="65"/>
      <c r="BT80" s="65"/>
      <c r="BU80" s="59"/>
      <c r="BV80" s="57"/>
      <c r="BW80" s="65"/>
      <c r="BX80" s="65"/>
      <c r="BY80" s="59"/>
      <c r="BZ80" s="57"/>
      <c r="CA80" s="58"/>
      <c r="CB80" s="58"/>
      <c r="CC80" s="59"/>
      <c r="CD80" s="57"/>
      <c r="CE80" s="58"/>
      <c r="CF80" s="58"/>
      <c r="CG80" s="59"/>
      <c r="CK80" s="13"/>
      <c r="CL80" s="16"/>
      <c r="CO80" s="13"/>
      <c r="CP80" s="16"/>
      <c r="CS80" s="13"/>
      <c r="CT80" s="16"/>
      <c r="CW80" s="13"/>
      <c r="CX80" s="16"/>
      <c r="DA80" s="13"/>
      <c r="DF80" s="16"/>
      <c r="DI80" s="13"/>
      <c r="DJ80" s="1"/>
      <c r="DK80" s="339"/>
      <c r="DL80" s="339"/>
      <c r="DM80" s="339"/>
      <c r="DN80" s="339"/>
      <c r="DO80" s="339"/>
      <c r="DP80" s="339"/>
      <c r="DQ80" s="339"/>
      <c r="DR80" s="339"/>
      <c r="DS80" s="11"/>
      <c r="DT80" s="339"/>
      <c r="DU80" s="11"/>
      <c r="DV80" s="339"/>
      <c r="DW80" s="1"/>
      <c r="EJ80" s="1"/>
      <c r="EK80" s="18"/>
      <c r="EL80" s="18"/>
      <c r="EM80" s="18"/>
      <c r="EN80" s="18"/>
      <c r="EO80" s="18"/>
      <c r="EP80" s="18"/>
      <c r="EQ80" s="18"/>
      <c r="ER80" s="18"/>
      <c r="ES80" s="18"/>
      <c r="EU80" s="18"/>
      <c r="EW80" s="1"/>
      <c r="EX80" s="339"/>
      <c r="EY80" s="339"/>
      <c r="EZ80" s="339"/>
      <c r="FA80" s="339"/>
      <c r="FB80" s="339"/>
      <c r="FC80" s="339"/>
      <c r="FD80" s="339"/>
      <c r="FE80" s="339"/>
      <c r="FF80" s="339"/>
      <c r="FG80" s="11"/>
      <c r="FH80" s="339"/>
      <c r="FI80" s="11"/>
      <c r="FJ80" s="337"/>
      <c r="FK80" s="339"/>
      <c r="FL80" s="339"/>
      <c r="FM80" s="217"/>
      <c r="FN80" s="217"/>
      <c r="FO80" s="339"/>
      <c r="FP80" s="339"/>
      <c r="FQ80" s="184"/>
      <c r="FR80" s="184"/>
      <c r="FS80" s="11"/>
      <c r="FT80" s="217"/>
      <c r="FU80" s="339"/>
      <c r="FV80" s="184"/>
    </row>
    <row r="81" spans="1:178" ht="15.75" thickBot="1" x14ac:dyDescent="0.3">
      <c r="A81" s="28" t="s">
        <v>115</v>
      </c>
      <c r="B81" s="45" t="s">
        <v>147</v>
      </c>
      <c r="C81" s="1"/>
      <c r="D81" s="18">
        <v>4</v>
      </c>
      <c r="E81" s="18">
        <v>4</v>
      </c>
      <c r="F81" s="197"/>
      <c r="G81" s="98">
        <v>1</v>
      </c>
      <c r="H81" s="98">
        <v>1</v>
      </c>
      <c r="I81" s="98"/>
      <c r="J81" s="18">
        <v>3</v>
      </c>
      <c r="K81" s="18"/>
      <c r="L81" s="18">
        <v>2</v>
      </c>
      <c r="M81" s="18">
        <v>3</v>
      </c>
      <c r="N81" s="18"/>
      <c r="O81" s="18">
        <v>2</v>
      </c>
      <c r="P81" s="1"/>
      <c r="Q81" s="57">
        <v>387.74</v>
      </c>
      <c r="R81" s="58">
        <v>42.4</v>
      </c>
      <c r="S81" s="58">
        <v>83.33</v>
      </c>
      <c r="T81" s="59">
        <f t="shared" si="12"/>
        <v>513.47</v>
      </c>
      <c r="U81" s="57">
        <v>839.29</v>
      </c>
      <c r="V81" s="58"/>
      <c r="W81" s="58">
        <v>105.22</v>
      </c>
      <c r="X81" s="59">
        <f t="shared" si="13"/>
        <v>944.51</v>
      </c>
      <c r="Y81" s="57"/>
      <c r="Z81" s="58"/>
      <c r="AA81" s="58"/>
      <c r="AB81" s="59">
        <f t="shared" si="14"/>
        <v>0</v>
      </c>
      <c r="AC81" s="200">
        <v>105.64</v>
      </c>
      <c r="AD81" s="201"/>
      <c r="AE81" s="201"/>
      <c r="AF81" s="184">
        <f t="shared" si="15"/>
        <v>105.64</v>
      </c>
      <c r="AG81" s="201"/>
      <c r="AH81" s="201">
        <v>272.44</v>
      </c>
      <c r="AI81" s="201"/>
      <c r="AJ81" s="184">
        <f t="shared" si="16"/>
        <v>272.44</v>
      </c>
      <c r="AK81" s="218"/>
      <c r="AL81" s="11"/>
      <c r="AM81" s="11"/>
      <c r="AN81" s="184">
        <f t="shared" si="17"/>
        <v>0</v>
      </c>
      <c r="AO81" s="217">
        <v>225.09</v>
      </c>
      <c r="AP81" s="11"/>
      <c r="AQ81" s="11"/>
      <c r="AR81" s="184">
        <f t="shared" si="18"/>
        <v>225.09</v>
      </c>
      <c r="AS81" s="217"/>
      <c r="AT81" s="11"/>
      <c r="AU81" s="11"/>
      <c r="AV81" s="184">
        <f t="shared" si="19"/>
        <v>0</v>
      </c>
      <c r="AW81" s="217">
        <v>32.96</v>
      </c>
      <c r="AX81" s="11"/>
      <c r="AY81" s="11"/>
      <c r="AZ81" s="184">
        <f t="shared" si="20"/>
        <v>32.96</v>
      </c>
      <c r="BA81" s="217">
        <v>377.71</v>
      </c>
      <c r="BB81" s="11">
        <v>44.56</v>
      </c>
      <c r="BC81" s="11"/>
      <c r="BD81" s="184">
        <f t="shared" si="21"/>
        <v>422.27</v>
      </c>
      <c r="BE81" s="217"/>
      <c r="BF81" s="11"/>
      <c r="BG81" s="11"/>
      <c r="BH81" s="184">
        <f t="shared" si="22"/>
        <v>0</v>
      </c>
      <c r="BI81" s="217">
        <v>298.81</v>
      </c>
      <c r="BJ81" s="11"/>
      <c r="BK81" s="11"/>
      <c r="BL81" s="184">
        <f t="shared" si="23"/>
        <v>298.81</v>
      </c>
      <c r="BM81" s="1"/>
      <c r="BN81" s="57"/>
      <c r="BO81" s="65"/>
      <c r="BP81" s="65"/>
      <c r="BQ81" s="59"/>
      <c r="BR81" s="57"/>
      <c r="BS81" s="65"/>
      <c r="BT81" s="65"/>
      <c r="BU81" s="59"/>
      <c r="BV81" s="57"/>
      <c r="BW81" s="65"/>
      <c r="BX81" s="65"/>
      <c r="BY81" s="59"/>
      <c r="BZ81" s="57"/>
      <c r="CA81" s="58"/>
      <c r="CB81" s="58"/>
      <c r="CC81" s="59"/>
      <c r="CD81" s="57"/>
      <c r="CE81" s="58"/>
      <c r="CF81" s="58"/>
      <c r="CG81" s="59"/>
      <c r="CK81" s="13"/>
      <c r="CL81" s="16"/>
      <c r="CO81" s="13"/>
      <c r="CP81" s="16"/>
      <c r="CS81" s="13"/>
      <c r="CT81" s="16"/>
      <c r="CW81" s="13"/>
      <c r="CX81" s="16"/>
      <c r="DA81" s="13"/>
      <c r="DF81" s="16"/>
      <c r="DI81" s="13"/>
      <c r="DJ81" s="1"/>
      <c r="DK81" s="339"/>
      <c r="DL81" s="339"/>
      <c r="DM81" s="339">
        <v>446.44</v>
      </c>
      <c r="DN81" s="339"/>
      <c r="DO81" s="339"/>
      <c r="DP81" s="339"/>
      <c r="DQ81" s="339"/>
      <c r="DR81" s="339"/>
      <c r="DS81" s="11"/>
      <c r="DT81" s="339"/>
      <c r="DU81" s="11"/>
      <c r="DV81" s="339"/>
      <c r="DW81" s="1"/>
      <c r="EJ81" s="1"/>
      <c r="EK81" s="18"/>
      <c r="EL81" s="18"/>
      <c r="EM81" s="18">
        <v>1</v>
      </c>
      <c r="EN81" s="18"/>
      <c r="EO81" s="18"/>
      <c r="EP81" s="18"/>
      <c r="EQ81" s="18"/>
      <c r="ER81" s="18"/>
      <c r="ES81" s="18"/>
      <c r="EU81" s="18"/>
      <c r="EW81" s="1"/>
      <c r="EX81" s="339"/>
      <c r="EY81" s="339"/>
      <c r="EZ81" s="339">
        <v>446.44</v>
      </c>
      <c r="FA81" s="339"/>
      <c r="FB81" s="339"/>
      <c r="FC81" s="339"/>
      <c r="FD81" s="339"/>
      <c r="FE81" s="339"/>
      <c r="FF81" s="339"/>
      <c r="FG81" s="11"/>
      <c r="FH81" s="339"/>
      <c r="FI81" s="11"/>
      <c r="FJ81" s="337"/>
      <c r="FK81" s="339"/>
      <c r="FL81" s="339"/>
      <c r="FM81" s="217">
        <v>-445.55</v>
      </c>
      <c r="FN81" s="217"/>
      <c r="FO81" s="339"/>
      <c r="FP81" s="339"/>
      <c r="FQ81" s="184"/>
      <c r="FR81" s="184"/>
      <c r="FS81" s="11"/>
      <c r="FT81" s="217"/>
      <c r="FU81" s="339"/>
      <c r="FV81" s="184"/>
    </row>
    <row r="82" spans="1:178" ht="15.75" thickBot="1" x14ac:dyDescent="0.3">
      <c r="A82" s="28" t="s">
        <v>116</v>
      </c>
      <c r="B82" s="45" t="s">
        <v>147</v>
      </c>
      <c r="C82" s="1"/>
      <c r="D82" s="18">
        <v>5</v>
      </c>
      <c r="E82" s="18">
        <v>3</v>
      </c>
      <c r="F82" s="197">
        <v>3</v>
      </c>
      <c r="G82" s="98">
        <v>9</v>
      </c>
      <c r="H82" s="98">
        <v>4</v>
      </c>
      <c r="I82" s="98">
        <v>3</v>
      </c>
      <c r="J82" s="18">
        <v>3</v>
      </c>
      <c r="K82" s="18">
        <v>3</v>
      </c>
      <c r="L82" s="18">
        <v>2</v>
      </c>
      <c r="M82" s="18">
        <v>6</v>
      </c>
      <c r="N82" s="18">
        <v>5</v>
      </c>
      <c r="O82" s="18">
        <v>4</v>
      </c>
      <c r="P82" s="1"/>
      <c r="Q82" s="57">
        <v>2229.29</v>
      </c>
      <c r="R82" s="58"/>
      <c r="S82" s="58">
        <v>22085.02</v>
      </c>
      <c r="T82" s="59">
        <f t="shared" si="12"/>
        <v>24314.31</v>
      </c>
      <c r="U82" s="57">
        <v>102.55</v>
      </c>
      <c r="V82" s="58">
        <v>899.08</v>
      </c>
      <c r="W82" s="58">
        <v>149.11000000000001</v>
      </c>
      <c r="X82" s="59">
        <f t="shared" si="13"/>
        <v>1150.74</v>
      </c>
      <c r="Y82" s="57">
        <v>67.23</v>
      </c>
      <c r="Z82" s="58"/>
      <c r="AA82" s="58">
        <v>163.66999999999999</v>
      </c>
      <c r="AB82" s="59">
        <f t="shared" si="14"/>
        <v>230.89999999999998</v>
      </c>
      <c r="AC82" s="200">
        <v>587.65</v>
      </c>
      <c r="AD82" s="202">
        <v>152.29</v>
      </c>
      <c r="AE82" s="201">
        <v>10556.41</v>
      </c>
      <c r="AF82" s="184">
        <f t="shared" si="15"/>
        <v>11296.35</v>
      </c>
      <c r="AG82" s="201">
        <v>260.20999999999998</v>
      </c>
      <c r="AH82" s="202"/>
      <c r="AI82" s="201">
        <v>8852.43</v>
      </c>
      <c r="AJ82" s="184">
        <f t="shared" si="16"/>
        <v>9112.64</v>
      </c>
      <c r="AK82" s="218">
        <v>24.06</v>
      </c>
      <c r="AL82" s="11"/>
      <c r="AM82" s="11">
        <v>6742.51</v>
      </c>
      <c r="AN82" s="184">
        <f t="shared" si="17"/>
        <v>6766.5700000000006</v>
      </c>
      <c r="AO82" s="217"/>
      <c r="AP82" s="11">
        <v>47.25</v>
      </c>
      <c r="AQ82" s="11">
        <v>7178.11</v>
      </c>
      <c r="AR82" s="184">
        <f t="shared" si="18"/>
        <v>7225.36</v>
      </c>
      <c r="AS82" s="217">
        <v>28.32</v>
      </c>
      <c r="AT82" s="11"/>
      <c r="AU82" s="11">
        <v>7248.34</v>
      </c>
      <c r="AV82" s="184">
        <f t="shared" si="19"/>
        <v>7276.66</v>
      </c>
      <c r="AW82" s="217">
        <v>59.24</v>
      </c>
      <c r="AX82" s="11"/>
      <c r="AY82" s="11">
        <v>7393.46</v>
      </c>
      <c r="AZ82" s="184">
        <f t="shared" si="20"/>
        <v>7452.7</v>
      </c>
      <c r="BA82" s="217">
        <v>522.66</v>
      </c>
      <c r="BB82" s="11">
        <v>198.76</v>
      </c>
      <c r="BC82" s="11">
        <v>4824.3500000000004</v>
      </c>
      <c r="BD82" s="184">
        <f t="shared" si="21"/>
        <v>5545.77</v>
      </c>
      <c r="BE82" s="217">
        <v>1145.4000000000001</v>
      </c>
      <c r="BF82" s="11">
        <v>310</v>
      </c>
      <c r="BG82" s="11">
        <v>3091.48</v>
      </c>
      <c r="BH82" s="184">
        <f t="shared" si="22"/>
        <v>4546.88</v>
      </c>
      <c r="BI82" s="217">
        <v>257.7</v>
      </c>
      <c r="BJ82" s="11"/>
      <c r="BK82" s="11">
        <v>4021.93</v>
      </c>
      <c r="BL82" s="184">
        <f t="shared" si="23"/>
        <v>4279.63</v>
      </c>
      <c r="BM82" s="1"/>
      <c r="BN82" s="57"/>
      <c r="BO82" s="65"/>
      <c r="BP82" s="65"/>
      <c r="BQ82" s="59"/>
      <c r="BR82" s="57"/>
      <c r="BS82" s="65"/>
      <c r="BT82" s="65"/>
      <c r="BU82" s="59"/>
      <c r="BV82" s="57"/>
      <c r="BW82" s="65"/>
      <c r="BX82" s="65"/>
      <c r="BY82" s="59"/>
      <c r="BZ82" s="57"/>
      <c r="CA82" s="58"/>
      <c r="CB82" s="58"/>
      <c r="CC82" s="59"/>
      <c r="CD82" s="57"/>
      <c r="CE82" s="58"/>
      <c r="CF82" s="58"/>
      <c r="CG82" s="59"/>
      <c r="CK82" s="13"/>
      <c r="CL82" s="16"/>
      <c r="CO82" s="13"/>
      <c r="CP82" s="16"/>
      <c r="CS82" s="13"/>
      <c r="CT82" s="16"/>
      <c r="CW82" s="13"/>
      <c r="CX82" s="16"/>
      <c r="DA82" s="13"/>
      <c r="DF82" s="16"/>
      <c r="DI82" s="13"/>
      <c r="DJ82" s="1"/>
      <c r="DK82" s="339"/>
      <c r="DL82" s="339"/>
      <c r="DM82" s="339"/>
      <c r="DN82" s="339"/>
      <c r="DO82" s="339"/>
      <c r="DP82" s="339"/>
      <c r="DQ82" s="339"/>
      <c r="DR82" s="339"/>
      <c r="DS82" s="11"/>
      <c r="DT82" s="339"/>
      <c r="DU82" s="11"/>
      <c r="DV82" s="339"/>
      <c r="DW82" s="1"/>
      <c r="EJ82" s="1"/>
      <c r="EK82" s="18"/>
      <c r="EL82" s="18"/>
      <c r="EM82" s="18"/>
      <c r="EN82" s="18"/>
      <c r="EO82" s="18"/>
      <c r="EP82" s="18"/>
      <c r="EQ82" s="18"/>
      <c r="ER82" s="18"/>
      <c r="ES82" s="18"/>
      <c r="EU82" s="18"/>
      <c r="EW82" s="1"/>
      <c r="EX82" s="339"/>
      <c r="EY82" s="339"/>
      <c r="EZ82" s="339"/>
      <c r="FA82" s="339"/>
      <c r="FB82" s="339"/>
      <c r="FC82" s="339"/>
      <c r="FD82" s="339"/>
      <c r="FE82" s="339"/>
      <c r="FF82" s="339"/>
      <c r="FG82" s="11"/>
      <c r="FH82" s="339"/>
      <c r="FI82" s="11"/>
      <c r="FJ82" s="337"/>
      <c r="FK82" s="339"/>
      <c r="FL82" s="339"/>
      <c r="FM82" s="217"/>
      <c r="FN82" s="217"/>
      <c r="FO82" s="339"/>
      <c r="FP82" s="339"/>
      <c r="FQ82" s="184"/>
      <c r="FR82" s="184"/>
      <c r="FS82" s="11"/>
      <c r="FT82" s="217"/>
      <c r="FU82" s="339"/>
      <c r="FV82" s="184"/>
    </row>
    <row r="83" spans="1:178" ht="15.75" thickBot="1" x14ac:dyDescent="0.3">
      <c r="A83" s="28" t="s">
        <v>117</v>
      </c>
      <c r="B83" s="45" t="s">
        <v>147</v>
      </c>
      <c r="C83" s="1"/>
      <c r="D83" s="18">
        <v>14</v>
      </c>
      <c r="E83" s="18">
        <v>11</v>
      </c>
      <c r="F83" s="197">
        <v>7</v>
      </c>
      <c r="G83" s="98">
        <v>9</v>
      </c>
      <c r="H83" s="98">
        <v>8</v>
      </c>
      <c r="I83" s="98">
        <v>2</v>
      </c>
      <c r="J83" s="18">
        <v>8</v>
      </c>
      <c r="K83" s="18"/>
      <c r="L83" s="18">
        <v>10</v>
      </c>
      <c r="M83" s="18">
        <v>11</v>
      </c>
      <c r="N83" s="18">
        <v>4</v>
      </c>
      <c r="O83" s="18">
        <v>6</v>
      </c>
      <c r="P83" s="1"/>
      <c r="Q83" s="57">
        <v>3054.07</v>
      </c>
      <c r="R83" s="58">
        <v>4968.0200000000004</v>
      </c>
      <c r="S83" s="58">
        <v>81.069999999999993</v>
      </c>
      <c r="T83" s="59">
        <f t="shared" si="12"/>
        <v>8103.16</v>
      </c>
      <c r="U83" s="57">
        <v>861.48</v>
      </c>
      <c r="V83" s="58">
        <v>5492.26</v>
      </c>
      <c r="W83" s="58">
        <v>1821.48</v>
      </c>
      <c r="X83" s="59">
        <f t="shared" si="13"/>
        <v>8175.2199999999993</v>
      </c>
      <c r="Y83" s="57">
        <v>2701.78</v>
      </c>
      <c r="Z83" s="58">
        <v>69.14</v>
      </c>
      <c r="AA83" s="58">
        <v>111.47</v>
      </c>
      <c r="AB83" s="59">
        <f t="shared" si="14"/>
        <v>2882.39</v>
      </c>
      <c r="AC83" s="200">
        <v>2307.31</v>
      </c>
      <c r="AD83" s="201">
        <v>50.98</v>
      </c>
      <c r="AE83" s="201"/>
      <c r="AF83" s="184">
        <f t="shared" si="15"/>
        <v>2358.29</v>
      </c>
      <c r="AG83" s="201">
        <v>1131.31</v>
      </c>
      <c r="AH83" s="201"/>
      <c r="AI83" s="201">
        <v>50.98</v>
      </c>
      <c r="AJ83" s="184">
        <f t="shared" si="16"/>
        <v>1182.29</v>
      </c>
      <c r="AK83" s="218">
        <v>2676.54</v>
      </c>
      <c r="AL83" s="11"/>
      <c r="AM83" s="11">
        <v>1160.3900000000001</v>
      </c>
      <c r="AN83" s="184">
        <f t="shared" si="17"/>
        <v>3836.9300000000003</v>
      </c>
      <c r="AO83" s="217">
        <v>2237.79</v>
      </c>
      <c r="AP83" s="11">
        <v>1366.61</v>
      </c>
      <c r="AQ83" s="11"/>
      <c r="AR83" s="184">
        <f t="shared" si="18"/>
        <v>3604.3999999999996</v>
      </c>
      <c r="AS83" s="217"/>
      <c r="AT83" s="11"/>
      <c r="AU83" s="11"/>
      <c r="AV83" s="184">
        <f t="shared" si="19"/>
        <v>0</v>
      </c>
      <c r="AW83" s="217">
        <v>1516.27</v>
      </c>
      <c r="AX83" s="11"/>
      <c r="AY83" s="11"/>
      <c r="AZ83" s="184">
        <f t="shared" si="20"/>
        <v>1516.27</v>
      </c>
      <c r="BA83" s="217">
        <v>2974.23</v>
      </c>
      <c r="BB83" s="11"/>
      <c r="BC83" s="11"/>
      <c r="BD83" s="184">
        <f t="shared" si="21"/>
        <v>2974.23</v>
      </c>
      <c r="BE83" s="217">
        <v>137.75</v>
      </c>
      <c r="BF83" s="11">
        <v>60.1</v>
      </c>
      <c r="BG83" s="11"/>
      <c r="BH83" s="184">
        <f t="shared" si="22"/>
        <v>197.85</v>
      </c>
      <c r="BI83" s="217">
        <v>1215.56</v>
      </c>
      <c r="BJ83" s="11">
        <v>151.19</v>
      </c>
      <c r="BK83" s="11">
        <v>116.75</v>
      </c>
      <c r="BL83" s="184">
        <f t="shared" si="23"/>
        <v>1483.5</v>
      </c>
      <c r="BM83" s="1"/>
      <c r="BN83" s="57"/>
      <c r="BO83" s="65"/>
      <c r="BP83" s="65"/>
      <c r="BQ83" s="59"/>
      <c r="BR83" s="57"/>
      <c r="BS83" s="65"/>
      <c r="BT83" s="65"/>
      <c r="BU83" s="59"/>
      <c r="BV83" s="57"/>
      <c r="BW83" s="65"/>
      <c r="BX83" s="65"/>
      <c r="BY83" s="59"/>
      <c r="BZ83" s="57"/>
      <c r="CA83" s="58"/>
      <c r="CB83" s="58"/>
      <c r="CC83" s="59"/>
      <c r="CD83" s="57"/>
      <c r="CE83" s="58"/>
      <c r="CF83" s="58"/>
      <c r="CG83" s="59"/>
      <c r="CK83" s="13"/>
      <c r="CL83" s="16"/>
      <c r="CO83" s="13"/>
      <c r="CP83" s="16"/>
      <c r="CS83" s="13"/>
      <c r="CT83" s="16"/>
      <c r="CW83" s="13"/>
      <c r="CX83" s="16"/>
      <c r="DA83" s="13"/>
      <c r="DF83" s="16"/>
      <c r="DI83" s="13"/>
      <c r="DJ83" s="1"/>
      <c r="DK83" s="339"/>
      <c r="DL83" s="339"/>
      <c r="DM83" s="339"/>
      <c r="DN83" s="339"/>
      <c r="DO83" s="339"/>
      <c r="DP83" s="339">
        <v>50.98</v>
      </c>
      <c r="DQ83" s="339"/>
      <c r="DR83" s="339"/>
      <c r="DS83" s="11"/>
      <c r="DT83" s="339"/>
      <c r="DU83" s="11"/>
      <c r="DV83" s="339"/>
      <c r="DW83" s="1"/>
      <c r="EJ83" s="1"/>
      <c r="EK83" s="18"/>
      <c r="EL83" s="18"/>
      <c r="EM83" s="18"/>
      <c r="EN83" s="18"/>
      <c r="EO83" s="18"/>
      <c r="EP83" s="18">
        <v>1</v>
      </c>
      <c r="EQ83" s="18"/>
      <c r="ER83" s="18"/>
      <c r="ES83" s="18"/>
      <c r="EU83" s="18"/>
      <c r="EW83" s="1"/>
      <c r="EX83" s="339"/>
      <c r="EY83" s="339"/>
      <c r="EZ83" s="339"/>
      <c r="FA83" s="339"/>
      <c r="FB83" s="339"/>
      <c r="FC83" s="339">
        <v>50.98</v>
      </c>
      <c r="FD83" s="339"/>
      <c r="FE83" s="339"/>
      <c r="FF83" s="339"/>
      <c r="FG83" s="11"/>
      <c r="FH83" s="339"/>
      <c r="FI83" s="11"/>
      <c r="FJ83" s="337"/>
      <c r="FK83" s="339"/>
      <c r="FL83" s="339"/>
      <c r="FM83" s="217"/>
      <c r="FN83" s="217"/>
      <c r="FO83" s="339"/>
      <c r="FP83" s="339"/>
      <c r="FQ83" s="184"/>
      <c r="FR83" s="184"/>
      <c r="FS83" s="11"/>
      <c r="FT83" s="217"/>
      <c r="FU83" s="339"/>
      <c r="FV83" s="184"/>
    </row>
    <row r="84" spans="1:178" ht="15.75" thickBot="1" x14ac:dyDescent="0.3">
      <c r="A84" s="28" t="s">
        <v>118</v>
      </c>
      <c r="B84" s="45" t="s">
        <v>147</v>
      </c>
      <c r="C84" s="1"/>
      <c r="D84" s="18">
        <v>121</v>
      </c>
      <c r="E84" s="18">
        <v>100</v>
      </c>
      <c r="F84" s="197">
        <v>100</v>
      </c>
      <c r="G84" s="98">
        <v>121</v>
      </c>
      <c r="H84" s="98">
        <v>107</v>
      </c>
      <c r="I84" s="98">
        <v>126</v>
      </c>
      <c r="J84" s="18">
        <v>138</v>
      </c>
      <c r="K84" s="18">
        <v>119</v>
      </c>
      <c r="L84" s="18">
        <v>128</v>
      </c>
      <c r="M84" s="18">
        <v>121</v>
      </c>
      <c r="N84" s="18">
        <v>118</v>
      </c>
      <c r="O84" s="18">
        <v>111</v>
      </c>
      <c r="P84" s="1"/>
      <c r="Q84" s="57">
        <v>99898.08</v>
      </c>
      <c r="R84" s="58">
        <v>47194.86</v>
      </c>
      <c r="S84" s="58">
        <v>34054.120000000003</v>
      </c>
      <c r="T84" s="59">
        <f t="shared" si="12"/>
        <v>181147.06</v>
      </c>
      <c r="U84" s="57">
        <v>61937.93</v>
      </c>
      <c r="V84" s="58">
        <v>41325.29</v>
      </c>
      <c r="W84" s="58">
        <v>99676.68</v>
      </c>
      <c r="X84" s="59">
        <f t="shared" si="13"/>
        <v>202939.9</v>
      </c>
      <c r="Y84" s="57">
        <v>80540.33</v>
      </c>
      <c r="Z84" s="58">
        <v>9579.93</v>
      </c>
      <c r="AA84" s="58">
        <v>46255.18</v>
      </c>
      <c r="AB84" s="59">
        <f t="shared" si="14"/>
        <v>136375.44</v>
      </c>
      <c r="AC84" s="200">
        <v>79874.09</v>
      </c>
      <c r="AD84" s="201">
        <v>38509.4</v>
      </c>
      <c r="AE84" s="201">
        <v>104664.23</v>
      </c>
      <c r="AF84" s="184">
        <f t="shared" si="15"/>
        <v>223047.71999999997</v>
      </c>
      <c r="AG84" s="201">
        <v>65727.679999999993</v>
      </c>
      <c r="AH84" s="201">
        <v>57348.86</v>
      </c>
      <c r="AI84" s="201">
        <v>121273.19</v>
      </c>
      <c r="AJ84" s="184">
        <f t="shared" si="16"/>
        <v>244349.72999999998</v>
      </c>
      <c r="AK84" s="218">
        <v>92428.6</v>
      </c>
      <c r="AL84" s="11">
        <v>15030.7</v>
      </c>
      <c r="AM84" s="11">
        <v>109535.01</v>
      </c>
      <c r="AN84" s="184">
        <f t="shared" si="17"/>
        <v>216994.31</v>
      </c>
      <c r="AO84" s="217">
        <v>82373.850000000006</v>
      </c>
      <c r="AP84" s="11">
        <v>11115.82</v>
      </c>
      <c r="AQ84" s="11">
        <v>117599.1</v>
      </c>
      <c r="AR84" s="184">
        <f t="shared" si="18"/>
        <v>211088.77000000002</v>
      </c>
      <c r="AS84" s="217">
        <v>79678.38</v>
      </c>
      <c r="AT84" s="11">
        <v>25990.02</v>
      </c>
      <c r="AU84" s="11">
        <v>100157.19</v>
      </c>
      <c r="AV84" s="184">
        <f t="shared" si="19"/>
        <v>205825.59000000003</v>
      </c>
      <c r="AW84" s="217">
        <v>165354.13</v>
      </c>
      <c r="AX84" s="11">
        <v>29163.07</v>
      </c>
      <c r="AY84" s="11">
        <v>57727.02</v>
      </c>
      <c r="AZ84" s="184">
        <f t="shared" si="20"/>
        <v>252244.22</v>
      </c>
      <c r="BA84" s="217">
        <v>60042.13</v>
      </c>
      <c r="BB84" s="11">
        <v>35362.82</v>
      </c>
      <c r="BC84" s="11">
        <v>82332.25</v>
      </c>
      <c r="BD84" s="184">
        <f t="shared" si="21"/>
        <v>177737.2</v>
      </c>
      <c r="BE84" s="217">
        <v>41220.04</v>
      </c>
      <c r="BF84" s="11">
        <v>52089.66</v>
      </c>
      <c r="BG84" s="11">
        <v>63719.55</v>
      </c>
      <c r="BH84" s="184">
        <f t="shared" si="22"/>
        <v>157029.25</v>
      </c>
      <c r="BI84" s="217">
        <v>197220.86</v>
      </c>
      <c r="BJ84" s="11">
        <v>31408.39</v>
      </c>
      <c r="BK84" s="11">
        <v>95688.7</v>
      </c>
      <c r="BL84" s="184">
        <f t="shared" si="23"/>
        <v>324317.95</v>
      </c>
      <c r="BM84" s="1"/>
      <c r="BN84" s="57"/>
      <c r="BO84" s="65"/>
      <c r="BP84" s="65"/>
      <c r="BQ84" s="59"/>
      <c r="BR84" s="57"/>
      <c r="BS84" s="65"/>
      <c r="BT84" s="65"/>
      <c r="BU84" s="59"/>
      <c r="BV84" s="57"/>
      <c r="BW84" s="65"/>
      <c r="BX84" s="65"/>
      <c r="BY84" s="59"/>
      <c r="BZ84" s="57"/>
      <c r="CA84" s="58"/>
      <c r="CB84" s="58"/>
      <c r="CC84" s="59"/>
      <c r="CD84" s="57"/>
      <c r="CE84" s="58"/>
      <c r="CF84" s="58"/>
      <c r="CG84" s="59"/>
      <c r="CK84" s="13"/>
      <c r="CL84" s="16"/>
      <c r="CO84" s="13"/>
      <c r="CP84" s="16"/>
      <c r="CS84" s="13"/>
      <c r="CT84" s="16"/>
      <c r="CW84" s="13"/>
      <c r="CX84" s="16"/>
      <c r="DA84" s="13"/>
      <c r="DF84" s="16"/>
      <c r="DI84" s="13"/>
      <c r="DJ84" s="1"/>
      <c r="DK84" s="339">
        <v>31.01</v>
      </c>
      <c r="DL84" s="339">
        <v>53.77</v>
      </c>
      <c r="DM84" s="339">
        <v>8534.51</v>
      </c>
      <c r="DN84" s="339">
        <v>1895.7</v>
      </c>
      <c r="DO84" s="339">
        <v>397.09</v>
      </c>
      <c r="DP84" s="339">
        <v>3238.44</v>
      </c>
      <c r="DQ84" s="339">
        <v>6500.56</v>
      </c>
      <c r="DR84" s="339">
        <v>15035.61</v>
      </c>
      <c r="DS84" s="11">
        <v>17451.23</v>
      </c>
      <c r="DT84" s="339">
        <v>375.2</v>
      </c>
      <c r="DU84" s="11">
        <v>937.73</v>
      </c>
      <c r="DV84" s="339">
        <v>555.07000000000005</v>
      </c>
      <c r="DW84" s="1"/>
      <c r="EJ84" s="1"/>
      <c r="EK84" s="18">
        <v>1</v>
      </c>
      <c r="EL84" s="18">
        <v>2</v>
      </c>
      <c r="EM84" s="18">
        <v>3</v>
      </c>
      <c r="EN84" s="18">
        <v>4</v>
      </c>
      <c r="EO84" s="18">
        <v>2</v>
      </c>
      <c r="EP84" s="18">
        <v>6</v>
      </c>
      <c r="EQ84" s="18">
        <v>2</v>
      </c>
      <c r="ER84" s="18">
        <v>4</v>
      </c>
      <c r="ES84" s="18">
        <v>2</v>
      </c>
      <c r="ET84" s="45">
        <v>1</v>
      </c>
      <c r="EU84" s="18">
        <v>4</v>
      </c>
      <c r="EV84" s="45">
        <v>3</v>
      </c>
      <c r="EW84" s="1"/>
      <c r="EX84" s="339">
        <v>31.01</v>
      </c>
      <c r="EY84" s="339">
        <v>53.77</v>
      </c>
      <c r="EZ84" s="339">
        <v>8534.51</v>
      </c>
      <c r="FA84" s="339">
        <v>1895.7</v>
      </c>
      <c r="FB84" s="339">
        <v>397.09</v>
      </c>
      <c r="FC84" s="339">
        <v>3238.44</v>
      </c>
      <c r="FD84" s="339">
        <v>6500.56</v>
      </c>
      <c r="FE84" s="339">
        <v>15035.61</v>
      </c>
      <c r="FF84" s="339">
        <v>17451.23</v>
      </c>
      <c r="FG84" s="11">
        <v>375.2</v>
      </c>
      <c r="FH84" s="339">
        <v>937.73</v>
      </c>
      <c r="FI84" s="11">
        <v>555.07000000000005</v>
      </c>
      <c r="FJ84" s="337"/>
      <c r="FK84" s="339">
        <v>-43.34</v>
      </c>
      <c r="FL84" s="339">
        <v>-31.01</v>
      </c>
      <c r="FM84" s="217"/>
      <c r="FN84" s="217"/>
      <c r="FO84" s="339">
        <v>-50</v>
      </c>
      <c r="FP84" s="339"/>
      <c r="FQ84" s="184"/>
      <c r="FR84" s="184"/>
      <c r="FS84" s="11">
        <v>-240.88</v>
      </c>
      <c r="FT84" s="217"/>
      <c r="FU84" s="339"/>
      <c r="FV84" s="184"/>
    </row>
    <row r="85" spans="1:178" ht="15.75" thickBot="1" x14ac:dyDescent="0.3">
      <c r="A85" s="28" t="s">
        <v>119</v>
      </c>
      <c r="B85" s="45" t="s">
        <v>147</v>
      </c>
      <c r="C85" s="1"/>
      <c r="D85" s="18">
        <v>140</v>
      </c>
      <c r="E85" s="18">
        <v>103</v>
      </c>
      <c r="F85" s="197">
        <v>105</v>
      </c>
      <c r="G85" s="98">
        <v>145</v>
      </c>
      <c r="H85" s="98">
        <v>142</v>
      </c>
      <c r="I85" s="98">
        <v>136</v>
      </c>
      <c r="J85" s="18">
        <v>172</v>
      </c>
      <c r="K85" s="18">
        <v>158</v>
      </c>
      <c r="L85" s="18">
        <v>178</v>
      </c>
      <c r="M85" s="18">
        <v>154</v>
      </c>
      <c r="N85" s="18">
        <v>168</v>
      </c>
      <c r="O85" s="18">
        <v>176</v>
      </c>
      <c r="P85" s="1"/>
      <c r="Q85" s="57">
        <v>68193.34</v>
      </c>
      <c r="R85" s="58">
        <v>24261.33</v>
      </c>
      <c r="S85" s="58">
        <v>64253.05</v>
      </c>
      <c r="T85" s="59">
        <f t="shared" si="12"/>
        <v>156707.72</v>
      </c>
      <c r="U85" s="57">
        <v>49903.69</v>
      </c>
      <c r="V85" s="58">
        <v>37328.050000000003</v>
      </c>
      <c r="W85" s="58">
        <v>44525.64</v>
      </c>
      <c r="X85" s="59">
        <f t="shared" si="13"/>
        <v>131757.38</v>
      </c>
      <c r="Y85" s="57">
        <v>48043.43</v>
      </c>
      <c r="Z85" s="58">
        <v>25534.38</v>
      </c>
      <c r="AA85" s="58">
        <v>53076.51</v>
      </c>
      <c r="AB85" s="59">
        <f t="shared" si="14"/>
        <v>126654.32</v>
      </c>
      <c r="AC85" s="200">
        <v>98767.69</v>
      </c>
      <c r="AD85" s="201">
        <v>47426.65</v>
      </c>
      <c r="AE85" s="201">
        <v>55484.77</v>
      </c>
      <c r="AF85" s="184">
        <f t="shared" si="15"/>
        <v>201679.11</v>
      </c>
      <c r="AG85" s="201">
        <v>89032.36</v>
      </c>
      <c r="AH85" s="201">
        <v>17502.599999999999</v>
      </c>
      <c r="AI85" s="201">
        <v>81726.210000000006</v>
      </c>
      <c r="AJ85" s="184">
        <f t="shared" si="16"/>
        <v>188261.16999999998</v>
      </c>
      <c r="AK85" s="218">
        <v>75454.66</v>
      </c>
      <c r="AL85" s="11">
        <v>19727.830000000002</v>
      </c>
      <c r="AM85" s="11">
        <v>80483.13</v>
      </c>
      <c r="AN85" s="184">
        <f t="shared" si="17"/>
        <v>175665.62</v>
      </c>
      <c r="AO85" s="217">
        <v>70347.73</v>
      </c>
      <c r="AP85" s="11">
        <v>22717.040000000001</v>
      </c>
      <c r="AQ85" s="11">
        <v>68186.55</v>
      </c>
      <c r="AR85" s="184">
        <f t="shared" si="18"/>
        <v>161251.32</v>
      </c>
      <c r="AS85" s="217">
        <v>42827.85</v>
      </c>
      <c r="AT85" s="11">
        <v>81748.22</v>
      </c>
      <c r="AU85" s="11">
        <v>64632.99</v>
      </c>
      <c r="AV85" s="184">
        <f t="shared" si="19"/>
        <v>189209.06</v>
      </c>
      <c r="AW85" s="217">
        <v>213834.19</v>
      </c>
      <c r="AX85" s="11">
        <v>10303.92</v>
      </c>
      <c r="AY85" s="11">
        <v>93942.98</v>
      </c>
      <c r="AZ85" s="184">
        <f t="shared" si="20"/>
        <v>318081.09000000003</v>
      </c>
      <c r="BA85" s="217">
        <v>85067.3</v>
      </c>
      <c r="BB85" s="11">
        <v>17365.349999999999</v>
      </c>
      <c r="BC85" s="11">
        <v>58238.34</v>
      </c>
      <c r="BD85" s="184">
        <f t="shared" si="21"/>
        <v>160670.99</v>
      </c>
      <c r="BE85" s="217">
        <v>54899.42</v>
      </c>
      <c r="BF85" s="11">
        <v>77955.55</v>
      </c>
      <c r="BG85" s="11">
        <v>46183.519999999997</v>
      </c>
      <c r="BH85" s="184">
        <f t="shared" si="22"/>
        <v>179038.49</v>
      </c>
      <c r="BI85" s="217">
        <v>155419.07999999999</v>
      </c>
      <c r="BJ85" s="11">
        <v>35212.07</v>
      </c>
      <c r="BK85" s="11">
        <v>32733.75</v>
      </c>
      <c r="BL85" s="184">
        <f t="shared" si="23"/>
        <v>223364.9</v>
      </c>
      <c r="BM85" s="1"/>
      <c r="BN85" s="57"/>
      <c r="BO85" s="65"/>
      <c r="BP85" s="65"/>
      <c r="BQ85" s="59"/>
      <c r="BR85" s="57"/>
      <c r="BS85" s="65"/>
      <c r="BT85" s="65"/>
      <c r="BU85" s="59"/>
      <c r="BV85" s="57"/>
      <c r="BW85" s="65"/>
      <c r="BX85" s="65"/>
      <c r="BY85" s="59"/>
      <c r="BZ85" s="57"/>
      <c r="CA85" s="58"/>
      <c r="CB85" s="58"/>
      <c r="CC85" s="59"/>
      <c r="CD85" s="57"/>
      <c r="CE85" s="58"/>
      <c r="CF85" s="58"/>
      <c r="CG85" s="59"/>
      <c r="CK85" s="13"/>
      <c r="CL85" s="16"/>
      <c r="CO85" s="13"/>
      <c r="CP85" s="16"/>
      <c r="CS85" s="13"/>
      <c r="CT85" s="16"/>
      <c r="CW85" s="13"/>
      <c r="CX85" s="16"/>
      <c r="DA85" s="13"/>
      <c r="DF85" s="16"/>
      <c r="DI85" s="13"/>
      <c r="DJ85" s="1"/>
      <c r="DK85" s="339">
        <v>4026.24</v>
      </c>
      <c r="DL85" s="339">
        <v>46076.41</v>
      </c>
      <c r="DM85" s="339">
        <v>968.68</v>
      </c>
      <c r="DN85" s="339">
        <v>5096.41</v>
      </c>
      <c r="DO85" s="339">
        <v>2477.0500000000002</v>
      </c>
      <c r="DP85" s="339">
        <v>7160.35</v>
      </c>
      <c r="DQ85" s="339">
        <v>20293.650000000001</v>
      </c>
      <c r="DR85" s="339">
        <v>4982.6499999999996</v>
      </c>
      <c r="DS85" s="11">
        <v>3161.22</v>
      </c>
      <c r="DT85" s="339">
        <v>19420.189999999999</v>
      </c>
      <c r="DU85" s="11">
        <v>8072.55</v>
      </c>
      <c r="DV85" s="339">
        <v>1953.73</v>
      </c>
      <c r="DW85" s="1"/>
      <c r="EJ85" s="1"/>
      <c r="EK85" s="18">
        <v>6</v>
      </c>
      <c r="EL85" s="18">
        <v>6</v>
      </c>
      <c r="EM85" s="18">
        <v>1</v>
      </c>
      <c r="EN85" s="18">
        <v>2</v>
      </c>
      <c r="EO85" s="18">
        <v>2</v>
      </c>
      <c r="EP85" s="18">
        <v>5</v>
      </c>
      <c r="EQ85" s="18">
        <v>2</v>
      </c>
      <c r="ER85" s="18">
        <v>4</v>
      </c>
      <c r="ES85" s="18">
        <v>3</v>
      </c>
      <c r="ET85" s="45">
        <v>16</v>
      </c>
      <c r="EU85" s="18">
        <v>9</v>
      </c>
      <c r="EV85" s="45">
        <v>2</v>
      </c>
      <c r="EW85" s="1"/>
      <c r="EX85" s="339">
        <v>4026.24</v>
      </c>
      <c r="EY85" s="339">
        <v>46076.41</v>
      </c>
      <c r="EZ85" s="339">
        <v>968.68</v>
      </c>
      <c r="FA85" s="339">
        <v>5096.41</v>
      </c>
      <c r="FB85" s="339">
        <v>2486.9699999999998</v>
      </c>
      <c r="FC85" s="339">
        <v>7160.35</v>
      </c>
      <c r="FD85" s="339">
        <v>20293.650000000001</v>
      </c>
      <c r="FE85" s="339">
        <v>4982.6499999999996</v>
      </c>
      <c r="FF85" s="339">
        <v>3161.22</v>
      </c>
      <c r="FG85" s="11">
        <v>19420.189999999999</v>
      </c>
      <c r="FH85" s="339">
        <v>8072.55</v>
      </c>
      <c r="FI85" s="11">
        <v>1953.73</v>
      </c>
      <c r="FJ85" s="337"/>
      <c r="FK85" s="339"/>
      <c r="FL85" s="339"/>
      <c r="FM85" s="217">
        <v>-366.46</v>
      </c>
      <c r="FN85" s="217"/>
      <c r="FO85" s="339"/>
      <c r="FP85" s="339"/>
      <c r="FQ85" s="184"/>
      <c r="FR85" s="184"/>
      <c r="FS85" s="11"/>
      <c r="FT85" s="217"/>
      <c r="FU85" s="339">
        <v>-173.08</v>
      </c>
      <c r="FV85" s="184"/>
    </row>
    <row r="86" spans="1:178" ht="15.75" thickBot="1" x14ac:dyDescent="0.3">
      <c r="A86" s="28" t="s">
        <v>120</v>
      </c>
      <c r="B86" s="45" t="s">
        <v>147</v>
      </c>
      <c r="C86" s="1"/>
      <c r="D86" s="18">
        <v>16</v>
      </c>
      <c r="E86" s="18">
        <v>15</v>
      </c>
      <c r="F86" s="197">
        <v>13</v>
      </c>
      <c r="G86" s="98">
        <v>17</v>
      </c>
      <c r="H86" s="98">
        <v>16</v>
      </c>
      <c r="I86" s="98">
        <v>24</v>
      </c>
      <c r="J86" s="18">
        <v>19</v>
      </c>
      <c r="K86" s="18">
        <v>19</v>
      </c>
      <c r="L86" s="18">
        <v>25</v>
      </c>
      <c r="M86" s="18">
        <v>25</v>
      </c>
      <c r="N86" s="18">
        <v>17</v>
      </c>
      <c r="O86" s="18">
        <v>14</v>
      </c>
      <c r="P86" s="1"/>
      <c r="Q86" s="57">
        <v>3362.49</v>
      </c>
      <c r="R86" s="58">
        <v>43.36</v>
      </c>
      <c r="S86" s="58">
        <v>2117.11</v>
      </c>
      <c r="T86" s="59">
        <f t="shared" si="12"/>
        <v>5522.96</v>
      </c>
      <c r="U86" s="57">
        <v>7338.42</v>
      </c>
      <c r="V86" s="58">
        <v>4412.3900000000003</v>
      </c>
      <c r="W86" s="58">
        <v>119.82</v>
      </c>
      <c r="X86" s="59">
        <f t="shared" si="13"/>
        <v>11870.630000000001</v>
      </c>
      <c r="Y86" s="57">
        <v>4591.3100000000004</v>
      </c>
      <c r="Z86" s="58">
        <v>58.39</v>
      </c>
      <c r="AA86" s="58">
        <v>13271.6</v>
      </c>
      <c r="AB86" s="59">
        <f t="shared" si="14"/>
        <v>17921.300000000003</v>
      </c>
      <c r="AC86" s="200">
        <v>9966.5400000000009</v>
      </c>
      <c r="AD86" s="201">
        <v>3963.71</v>
      </c>
      <c r="AE86" s="201"/>
      <c r="AF86" s="184">
        <f t="shared" si="15"/>
        <v>13930.25</v>
      </c>
      <c r="AG86" s="201">
        <v>5970.83</v>
      </c>
      <c r="AH86" s="201">
        <v>6848.76</v>
      </c>
      <c r="AI86" s="201">
        <v>32.19</v>
      </c>
      <c r="AJ86" s="184">
        <f t="shared" si="16"/>
        <v>12851.78</v>
      </c>
      <c r="AK86" s="218">
        <v>4014.26</v>
      </c>
      <c r="AL86" s="11">
        <v>11687.56</v>
      </c>
      <c r="AM86" s="11">
        <v>6825.97</v>
      </c>
      <c r="AN86" s="184">
        <f t="shared" si="17"/>
        <v>22527.79</v>
      </c>
      <c r="AO86" s="217">
        <v>5544.75</v>
      </c>
      <c r="AP86" s="11">
        <v>377.77</v>
      </c>
      <c r="AQ86" s="11">
        <v>6382.36</v>
      </c>
      <c r="AR86" s="184">
        <f t="shared" si="18"/>
        <v>12304.880000000001</v>
      </c>
      <c r="AS86" s="217">
        <v>2790.47</v>
      </c>
      <c r="AT86" s="11">
        <v>569.16</v>
      </c>
      <c r="AU86" s="11">
        <v>368.24</v>
      </c>
      <c r="AV86" s="184">
        <f t="shared" si="19"/>
        <v>3727.87</v>
      </c>
      <c r="AW86" s="217">
        <v>8334.2999999999993</v>
      </c>
      <c r="AX86" s="11">
        <v>1373.31</v>
      </c>
      <c r="AY86" s="11">
        <v>1157.6199999999999</v>
      </c>
      <c r="AZ86" s="184">
        <f t="shared" si="20"/>
        <v>10865.23</v>
      </c>
      <c r="BA86" s="217">
        <v>3358.96</v>
      </c>
      <c r="BB86" s="11">
        <v>840.39</v>
      </c>
      <c r="BC86" s="11">
        <v>4373.42</v>
      </c>
      <c r="BD86" s="184">
        <f t="shared" si="21"/>
        <v>8572.77</v>
      </c>
      <c r="BE86" s="217">
        <v>1517.75</v>
      </c>
      <c r="BF86" s="11">
        <v>1559.91</v>
      </c>
      <c r="BG86" s="11">
        <v>204.04</v>
      </c>
      <c r="BH86" s="184">
        <f t="shared" si="22"/>
        <v>3281.7</v>
      </c>
      <c r="BI86" s="217">
        <v>2717.32</v>
      </c>
      <c r="BJ86" s="11">
        <v>504.73</v>
      </c>
      <c r="BK86" s="11">
        <v>427.56</v>
      </c>
      <c r="BL86" s="184">
        <f t="shared" si="23"/>
        <v>3649.61</v>
      </c>
      <c r="BM86" s="1"/>
      <c r="BN86" s="57"/>
      <c r="BO86" s="65"/>
      <c r="BP86" s="65"/>
      <c r="BQ86" s="59"/>
      <c r="BR86" s="57"/>
      <c r="BS86" s="65"/>
      <c r="BT86" s="65"/>
      <c r="BU86" s="59"/>
      <c r="BV86" s="57"/>
      <c r="BW86" s="65"/>
      <c r="BX86" s="65"/>
      <c r="BY86" s="59"/>
      <c r="BZ86" s="57"/>
      <c r="CA86" s="58"/>
      <c r="CB86" s="58"/>
      <c r="CC86" s="59"/>
      <c r="CD86" s="57"/>
      <c r="CE86" s="58"/>
      <c r="CF86" s="58"/>
      <c r="CG86" s="59"/>
      <c r="CK86" s="13"/>
      <c r="CL86" s="16"/>
      <c r="CO86" s="13"/>
      <c r="CP86" s="16"/>
      <c r="CS86" s="13"/>
      <c r="CT86" s="16"/>
      <c r="CW86" s="13"/>
      <c r="CX86" s="16"/>
      <c r="DA86" s="13"/>
      <c r="DF86" s="16"/>
      <c r="DI86" s="13"/>
      <c r="DJ86" s="1"/>
      <c r="DK86" s="339">
        <v>0</v>
      </c>
      <c r="DL86" s="339">
        <v>618.80999999999995</v>
      </c>
      <c r="DM86" s="339">
        <v>174.14</v>
      </c>
      <c r="DN86" s="339"/>
      <c r="DO86" s="339">
        <v>112.14</v>
      </c>
      <c r="DP86" s="339">
        <v>426.3</v>
      </c>
      <c r="DQ86" s="339">
        <v>230.45</v>
      </c>
      <c r="DR86" s="339">
        <v>12.11</v>
      </c>
      <c r="DS86" s="11">
        <v>331.89</v>
      </c>
      <c r="DT86" s="339"/>
      <c r="DU86" s="11">
        <v>190.9</v>
      </c>
      <c r="DV86" s="339"/>
      <c r="DW86" s="1"/>
      <c r="EJ86" s="1"/>
      <c r="EK86" s="18">
        <v>1</v>
      </c>
      <c r="EL86" s="18">
        <v>2</v>
      </c>
      <c r="EM86" s="18">
        <v>1</v>
      </c>
      <c r="EN86" s="18"/>
      <c r="EO86" s="18">
        <v>1</v>
      </c>
      <c r="EP86" s="18">
        <v>2</v>
      </c>
      <c r="EQ86" s="18">
        <v>1</v>
      </c>
      <c r="ER86" s="18"/>
      <c r="ES86" s="18">
        <v>1</v>
      </c>
      <c r="EU86" s="18">
        <v>2</v>
      </c>
      <c r="EW86" s="1"/>
      <c r="EX86" s="339">
        <v>0</v>
      </c>
      <c r="EY86" s="339">
        <v>618.80999999999995</v>
      </c>
      <c r="EZ86" s="339">
        <v>174.14</v>
      </c>
      <c r="FA86" s="339"/>
      <c r="FB86" s="339">
        <v>112.14</v>
      </c>
      <c r="FC86" s="339">
        <v>426.3</v>
      </c>
      <c r="FD86" s="339">
        <v>230.45</v>
      </c>
      <c r="FE86" s="339"/>
      <c r="FF86" s="339">
        <v>331.89</v>
      </c>
      <c r="FG86" s="11"/>
      <c r="FH86" s="339">
        <v>190.9</v>
      </c>
      <c r="FI86" s="11"/>
      <c r="FJ86" s="337"/>
      <c r="FK86" s="339"/>
      <c r="FL86" s="339"/>
      <c r="FM86" s="217">
        <v>-22.6</v>
      </c>
      <c r="FN86" s="217">
        <v>-174.14</v>
      </c>
      <c r="FO86" s="339"/>
      <c r="FP86" s="339"/>
      <c r="FQ86" s="184"/>
      <c r="FR86" s="184"/>
      <c r="FS86" s="11"/>
      <c r="FT86" s="217"/>
      <c r="FU86" s="339"/>
      <c r="FV86" s="184"/>
    </row>
    <row r="87" spans="1:178" ht="15.75" thickBot="1" x14ac:dyDescent="0.3">
      <c r="A87" s="28" t="s">
        <v>121</v>
      </c>
      <c r="B87" s="45" t="s">
        <v>147</v>
      </c>
      <c r="C87" s="1"/>
      <c r="D87" s="18">
        <v>31</v>
      </c>
      <c r="E87" s="18">
        <v>23</v>
      </c>
      <c r="F87" s="197">
        <v>19</v>
      </c>
      <c r="G87" s="98">
        <v>23</v>
      </c>
      <c r="H87" s="98">
        <v>24</v>
      </c>
      <c r="I87" s="98">
        <v>22</v>
      </c>
      <c r="J87" s="18">
        <v>24</v>
      </c>
      <c r="K87" s="18">
        <v>22</v>
      </c>
      <c r="L87" s="18">
        <v>34</v>
      </c>
      <c r="M87" s="18">
        <v>32</v>
      </c>
      <c r="N87" s="18">
        <v>30</v>
      </c>
      <c r="O87" s="18">
        <v>35</v>
      </c>
      <c r="P87" s="1"/>
      <c r="Q87" s="57">
        <v>21753.63</v>
      </c>
      <c r="R87" s="58">
        <v>1459.8</v>
      </c>
      <c r="S87" s="58">
        <v>2240.86</v>
      </c>
      <c r="T87" s="59">
        <f t="shared" si="12"/>
        <v>25454.29</v>
      </c>
      <c r="U87" s="57">
        <v>8690.9599999999991</v>
      </c>
      <c r="V87" s="58">
        <v>3755.74</v>
      </c>
      <c r="W87" s="58">
        <v>1719.58</v>
      </c>
      <c r="X87" s="59">
        <f t="shared" si="13"/>
        <v>14166.279999999999</v>
      </c>
      <c r="Y87" s="57">
        <v>15430.02</v>
      </c>
      <c r="Z87" s="58">
        <v>340.11</v>
      </c>
      <c r="AA87" s="58">
        <v>1812.19</v>
      </c>
      <c r="AB87" s="59">
        <f t="shared" si="14"/>
        <v>17582.32</v>
      </c>
      <c r="AC87" s="200">
        <v>29447.27</v>
      </c>
      <c r="AD87" s="201">
        <v>511.56</v>
      </c>
      <c r="AE87" s="201">
        <v>1315.12</v>
      </c>
      <c r="AF87" s="184">
        <f t="shared" si="15"/>
        <v>31273.95</v>
      </c>
      <c r="AG87" s="201">
        <v>6378.62</v>
      </c>
      <c r="AH87" s="201">
        <v>1142.03</v>
      </c>
      <c r="AI87" s="201">
        <v>1143.57</v>
      </c>
      <c r="AJ87" s="184">
        <f t="shared" si="16"/>
        <v>8664.2199999999993</v>
      </c>
      <c r="AK87" s="218">
        <v>7751.39</v>
      </c>
      <c r="AL87" s="11">
        <v>718.9</v>
      </c>
      <c r="AM87" s="11">
        <v>1052.7</v>
      </c>
      <c r="AN87" s="184">
        <f t="shared" si="17"/>
        <v>9522.9900000000016</v>
      </c>
      <c r="AO87" s="217">
        <v>2946.69</v>
      </c>
      <c r="AP87" s="11">
        <v>1183.3499999999999</v>
      </c>
      <c r="AQ87" s="11">
        <v>962.76</v>
      </c>
      <c r="AR87" s="184">
        <f t="shared" si="18"/>
        <v>5092.8</v>
      </c>
      <c r="AS87" s="217">
        <v>1466.7</v>
      </c>
      <c r="AT87" s="11">
        <v>1579.85</v>
      </c>
      <c r="AU87" s="11">
        <v>1238.8599999999999</v>
      </c>
      <c r="AV87" s="184">
        <f t="shared" si="19"/>
        <v>4285.41</v>
      </c>
      <c r="AW87" s="217">
        <v>31677.66</v>
      </c>
      <c r="AX87" s="11">
        <v>1048.29</v>
      </c>
      <c r="AY87" s="11">
        <v>2127.4</v>
      </c>
      <c r="AZ87" s="184">
        <f t="shared" si="20"/>
        <v>34853.35</v>
      </c>
      <c r="BA87" s="217">
        <v>7463.07</v>
      </c>
      <c r="BB87" s="11">
        <v>1385.28</v>
      </c>
      <c r="BC87" s="11">
        <v>3601.15</v>
      </c>
      <c r="BD87" s="184">
        <f t="shared" si="21"/>
        <v>12449.5</v>
      </c>
      <c r="BE87" s="217">
        <v>3343.98</v>
      </c>
      <c r="BF87" s="11">
        <v>1056.5</v>
      </c>
      <c r="BG87" s="11">
        <v>2556.09</v>
      </c>
      <c r="BH87" s="184">
        <f t="shared" si="22"/>
        <v>6956.57</v>
      </c>
      <c r="BI87" s="217">
        <v>25666.73</v>
      </c>
      <c r="BJ87" s="11">
        <v>1047.92</v>
      </c>
      <c r="BK87" s="11">
        <v>3276.05</v>
      </c>
      <c r="BL87" s="184">
        <f t="shared" si="23"/>
        <v>29990.7</v>
      </c>
      <c r="BM87" s="1"/>
      <c r="BN87" s="57"/>
      <c r="BO87" s="65"/>
      <c r="BP87" s="65"/>
      <c r="BQ87" s="59"/>
      <c r="BR87" s="57"/>
      <c r="BS87" s="65"/>
      <c r="BT87" s="65"/>
      <c r="BU87" s="59"/>
      <c r="BV87" s="57"/>
      <c r="BW87" s="65"/>
      <c r="BX87" s="65"/>
      <c r="BY87" s="59"/>
      <c r="BZ87" s="57"/>
      <c r="CA87" s="58"/>
      <c r="CB87" s="58"/>
      <c r="CC87" s="59"/>
      <c r="CD87" s="57"/>
      <c r="CE87" s="58"/>
      <c r="CF87" s="58"/>
      <c r="CG87" s="59"/>
      <c r="CK87" s="13"/>
      <c r="CL87" s="16"/>
      <c r="CO87" s="13"/>
      <c r="CP87" s="16"/>
      <c r="CS87" s="13"/>
      <c r="CT87" s="16"/>
      <c r="CW87" s="13"/>
      <c r="CX87" s="16"/>
      <c r="DA87" s="13"/>
      <c r="DF87" s="16"/>
      <c r="DI87" s="13"/>
      <c r="DJ87" s="1"/>
      <c r="DK87" s="339"/>
      <c r="DL87" s="339"/>
      <c r="DM87" s="339">
        <v>0</v>
      </c>
      <c r="DN87" s="339">
        <v>0</v>
      </c>
      <c r="DO87" s="339"/>
      <c r="DP87" s="339">
        <v>566.36</v>
      </c>
      <c r="DQ87" s="339">
        <v>139.81</v>
      </c>
      <c r="DR87" s="339">
        <v>473.03</v>
      </c>
      <c r="DS87" s="11"/>
      <c r="DT87" s="339"/>
      <c r="DU87" s="11"/>
      <c r="DV87" s="339"/>
      <c r="DW87" s="1"/>
      <c r="EJ87" s="1"/>
      <c r="EK87" s="18"/>
      <c r="EL87" s="18"/>
      <c r="EM87" s="18">
        <v>2</v>
      </c>
      <c r="EN87" s="18">
        <v>1</v>
      </c>
      <c r="EO87" s="18"/>
      <c r="EP87" s="18">
        <v>2</v>
      </c>
      <c r="EQ87" s="18">
        <v>1</v>
      </c>
      <c r="ER87" s="18">
        <v>1</v>
      </c>
      <c r="ES87" s="18"/>
      <c r="EU87" s="18"/>
      <c r="EW87" s="1"/>
      <c r="EX87" s="339"/>
      <c r="EY87" s="339"/>
      <c r="EZ87" s="339">
        <v>0</v>
      </c>
      <c r="FA87" s="339">
        <v>0</v>
      </c>
      <c r="FB87" s="339"/>
      <c r="FC87" s="339">
        <v>566.36</v>
      </c>
      <c r="FD87" s="339">
        <v>139.81</v>
      </c>
      <c r="FE87" s="339">
        <v>473.03</v>
      </c>
      <c r="FF87" s="339"/>
      <c r="FG87" s="11"/>
      <c r="FH87" s="339"/>
      <c r="FI87" s="11"/>
      <c r="FJ87" s="337"/>
      <c r="FK87" s="339"/>
      <c r="FL87" s="339"/>
      <c r="FM87" s="217"/>
      <c r="FN87" s="217"/>
      <c r="FO87" s="339"/>
      <c r="FP87" s="339"/>
      <c r="FQ87" s="184">
        <v>-139.81</v>
      </c>
      <c r="FR87" s="184"/>
      <c r="FS87" s="11"/>
      <c r="FT87" s="217"/>
      <c r="FU87" s="339"/>
      <c r="FV87" s="184"/>
    </row>
    <row r="88" spans="1:178" ht="15.75" thickBot="1" x14ac:dyDescent="0.3">
      <c r="A88" s="28" t="s">
        <v>122</v>
      </c>
      <c r="B88" s="45" t="s">
        <v>147</v>
      </c>
      <c r="C88" s="1"/>
      <c r="D88" s="18">
        <v>96</v>
      </c>
      <c r="E88" s="18">
        <v>99</v>
      </c>
      <c r="F88" s="197">
        <v>84</v>
      </c>
      <c r="G88" s="98">
        <v>98</v>
      </c>
      <c r="H88" s="98">
        <v>100</v>
      </c>
      <c r="I88" s="98">
        <v>88</v>
      </c>
      <c r="J88" s="18">
        <v>107</v>
      </c>
      <c r="K88" s="18">
        <v>88</v>
      </c>
      <c r="L88" s="18">
        <v>86</v>
      </c>
      <c r="M88" s="18">
        <v>80</v>
      </c>
      <c r="N88" s="18">
        <v>81</v>
      </c>
      <c r="O88" s="18">
        <v>90</v>
      </c>
      <c r="P88" s="1"/>
      <c r="Q88" s="57">
        <v>39360.620000000003</v>
      </c>
      <c r="R88" s="58">
        <v>13786.41</v>
      </c>
      <c r="S88" s="58">
        <v>9184.73</v>
      </c>
      <c r="T88" s="59">
        <f t="shared" si="12"/>
        <v>62331.759999999995</v>
      </c>
      <c r="U88" s="57">
        <v>16083.69</v>
      </c>
      <c r="V88" s="58">
        <v>46059.54</v>
      </c>
      <c r="W88" s="58">
        <v>17519.46</v>
      </c>
      <c r="X88" s="59">
        <f t="shared" si="13"/>
        <v>79662.69</v>
      </c>
      <c r="Y88" s="57">
        <v>23254.48</v>
      </c>
      <c r="Z88" s="58">
        <v>12495.92</v>
      </c>
      <c r="AA88" s="58">
        <v>11240.29</v>
      </c>
      <c r="AB88" s="59">
        <f t="shared" si="14"/>
        <v>46990.69</v>
      </c>
      <c r="AC88" s="200">
        <v>21903.85</v>
      </c>
      <c r="AD88" s="201">
        <v>15652.56</v>
      </c>
      <c r="AE88" s="201">
        <v>22756.639999999999</v>
      </c>
      <c r="AF88" s="184">
        <f t="shared" si="15"/>
        <v>60313.049999999996</v>
      </c>
      <c r="AG88" s="201">
        <v>21942.9</v>
      </c>
      <c r="AH88" s="201">
        <v>7514.87</v>
      </c>
      <c r="AI88" s="201">
        <v>10169.82</v>
      </c>
      <c r="AJ88" s="184">
        <f t="shared" si="16"/>
        <v>39627.589999999997</v>
      </c>
      <c r="AK88" s="218">
        <v>8039.63</v>
      </c>
      <c r="AL88" s="11">
        <v>12399.13</v>
      </c>
      <c r="AM88" s="11">
        <v>10394.51</v>
      </c>
      <c r="AN88" s="184">
        <f t="shared" si="17"/>
        <v>30833.269999999997</v>
      </c>
      <c r="AO88" s="217">
        <v>45710.32</v>
      </c>
      <c r="AP88" s="11">
        <v>8042.44</v>
      </c>
      <c r="AQ88" s="11">
        <v>11437.76</v>
      </c>
      <c r="AR88" s="184">
        <f t="shared" si="18"/>
        <v>65190.520000000004</v>
      </c>
      <c r="AS88" s="217">
        <v>10275.19</v>
      </c>
      <c r="AT88" s="11">
        <v>12684.87</v>
      </c>
      <c r="AU88" s="11">
        <v>11738.64</v>
      </c>
      <c r="AV88" s="184">
        <f t="shared" si="19"/>
        <v>34698.699999999997</v>
      </c>
      <c r="AW88" s="217">
        <v>93558.27</v>
      </c>
      <c r="AX88" s="11">
        <v>8899.2199999999993</v>
      </c>
      <c r="AY88" s="11">
        <v>9284.8700000000008</v>
      </c>
      <c r="AZ88" s="184">
        <f t="shared" si="20"/>
        <v>111742.36</v>
      </c>
      <c r="BA88" s="217">
        <v>10898.35</v>
      </c>
      <c r="BB88" s="11">
        <v>2859.63</v>
      </c>
      <c r="BC88" s="11">
        <v>11243.45</v>
      </c>
      <c r="BD88" s="184">
        <f t="shared" si="21"/>
        <v>25001.43</v>
      </c>
      <c r="BE88" s="217">
        <v>12017.22</v>
      </c>
      <c r="BF88" s="11">
        <v>5005.7</v>
      </c>
      <c r="BG88" s="11">
        <v>13655.5</v>
      </c>
      <c r="BH88" s="184">
        <f t="shared" si="22"/>
        <v>30678.42</v>
      </c>
      <c r="BI88" s="217">
        <v>17414.400000000001</v>
      </c>
      <c r="BJ88" s="11">
        <v>4878.58</v>
      </c>
      <c r="BK88" s="11">
        <v>14523.06</v>
      </c>
      <c r="BL88" s="184">
        <f t="shared" si="23"/>
        <v>36816.04</v>
      </c>
      <c r="BM88" s="1"/>
      <c r="BN88" s="57"/>
      <c r="BO88" s="65"/>
      <c r="BP88" s="65"/>
      <c r="BQ88" s="59"/>
      <c r="BR88" s="57"/>
      <c r="BS88" s="65"/>
      <c r="BT88" s="65"/>
      <c r="BU88" s="59"/>
      <c r="BV88" s="57"/>
      <c r="BW88" s="65"/>
      <c r="BX88" s="65"/>
      <c r="BY88" s="59"/>
      <c r="BZ88" s="57"/>
      <c r="CA88" s="58"/>
      <c r="CB88" s="58"/>
      <c r="CC88" s="59"/>
      <c r="CD88" s="57"/>
      <c r="CE88" s="58"/>
      <c r="CF88" s="58"/>
      <c r="CG88" s="59"/>
      <c r="CK88" s="13"/>
      <c r="CL88" s="16"/>
      <c r="CO88" s="13"/>
      <c r="CP88" s="16"/>
      <c r="CS88" s="13"/>
      <c r="CT88" s="16"/>
      <c r="CW88" s="13"/>
      <c r="CX88" s="16"/>
      <c r="DA88" s="13"/>
      <c r="DF88" s="16"/>
      <c r="DI88" s="13"/>
      <c r="DJ88" s="1"/>
      <c r="DK88" s="339">
        <v>1984.95</v>
      </c>
      <c r="DL88" s="339">
        <v>1593.36</v>
      </c>
      <c r="DM88" s="339">
        <v>718.71</v>
      </c>
      <c r="DN88" s="339">
        <v>3519.35</v>
      </c>
      <c r="DO88" s="339">
        <v>566.79999999999995</v>
      </c>
      <c r="DP88" s="339">
        <v>711.21</v>
      </c>
      <c r="DQ88" s="339">
        <v>783.53</v>
      </c>
      <c r="DR88" s="339">
        <v>0</v>
      </c>
      <c r="DS88" s="11">
        <v>5192.07</v>
      </c>
      <c r="DT88" s="339">
        <v>1339.84</v>
      </c>
      <c r="DU88" s="11">
        <v>229.17</v>
      </c>
      <c r="DV88" s="339">
        <v>162.1</v>
      </c>
      <c r="DW88" s="1"/>
      <c r="EJ88" s="1"/>
      <c r="EK88" s="18">
        <v>6</v>
      </c>
      <c r="EL88" s="18">
        <v>3</v>
      </c>
      <c r="EM88" s="18">
        <v>2</v>
      </c>
      <c r="EN88" s="18">
        <v>5</v>
      </c>
      <c r="EO88" s="18">
        <v>1</v>
      </c>
      <c r="EP88" s="18">
        <v>3</v>
      </c>
      <c r="EQ88" s="18">
        <v>1</v>
      </c>
      <c r="ER88" s="18">
        <v>1</v>
      </c>
      <c r="ES88" s="18">
        <v>6</v>
      </c>
      <c r="ET88" s="45">
        <v>4</v>
      </c>
      <c r="EU88" s="18">
        <v>2</v>
      </c>
      <c r="EV88" s="45">
        <v>1</v>
      </c>
      <c r="EW88" s="1"/>
      <c r="EX88" s="339">
        <v>1984.95</v>
      </c>
      <c r="EY88" s="339">
        <v>1593.36</v>
      </c>
      <c r="EZ88" s="339">
        <v>708.41</v>
      </c>
      <c r="FA88" s="339">
        <v>3519.35</v>
      </c>
      <c r="FB88" s="339">
        <v>566.79999999999995</v>
      </c>
      <c r="FC88" s="339">
        <v>711.21</v>
      </c>
      <c r="FD88" s="339">
        <v>783.53</v>
      </c>
      <c r="FE88" s="339">
        <v>0</v>
      </c>
      <c r="FF88" s="339">
        <v>5192.07</v>
      </c>
      <c r="FG88" s="11">
        <v>1339.84</v>
      </c>
      <c r="FH88" s="339">
        <v>229.17</v>
      </c>
      <c r="FI88" s="11">
        <v>162.1</v>
      </c>
      <c r="FJ88" s="337"/>
      <c r="FK88" s="339">
        <v>-30</v>
      </c>
      <c r="FL88" s="339">
        <v>-59.03</v>
      </c>
      <c r="FM88" s="217">
        <v>-178.67</v>
      </c>
      <c r="FN88" s="217">
        <v>-100</v>
      </c>
      <c r="FO88" s="339">
        <v>-789.6</v>
      </c>
      <c r="FP88" s="339">
        <v>-69.58</v>
      </c>
      <c r="FQ88" s="184"/>
      <c r="FR88" s="184"/>
      <c r="FS88" s="11"/>
      <c r="FT88" s="217"/>
      <c r="FU88" s="339"/>
      <c r="FV88" s="184"/>
    </row>
    <row r="89" spans="1:178" ht="15.75" thickBot="1" x14ac:dyDescent="0.3">
      <c r="A89" s="28" t="s">
        <v>123</v>
      </c>
      <c r="B89" s="45" t="s">
        <v>147</v>
      </c>
      <c r="C89" s="1"/>
      <c r="D89" s="18">
        <v>101</v>
      </c>
      <c r="E89" s="18">
        <v>117</v>
      </c>
      <c r="F89" s="197">
        <v>110</v>
      </c>
      <c r="G89" s="98">
        <v>121</v>
      </c>
      <c r="H89" s="98">
        <v>114</v>
      </c>
      <c r="I89" s="98">
        <v>111</v>
      </c>
      <c r="J89" s="18">
        <v>106</v>
      </c>
      <c r="K89" s="18">
        <v>107</v>
      </c>
      <c r="L89" s="18">
        <v>113</v>
      </c>
      <c r="M89" s="18">
        <v>107</v>
      </c>
      <c r="N89" s="18">
        <v>100</v>
      </c>
      <c r="O89" s="18">
        <v>99</v>
      </c>
      <c r="P89" s="1"/>
      <c r="Q89" s="57">
        <v>27130.27</v>
      </c>
      <c r="R89" s="58">
        <v>3631.39</v>
      </c>
      <c r="S89" s="58">
        <v>20423.09</v>
      </c>
      <c r="T89" s="59">
        <f t="shared" si="12"/>
        <v>51184.75</v>
      </c>
      <c r="U89" s="57">
        <v>28642.7</v>
      </c>
      <c r="V89" s="58">
        <v>11546.44</v>
      </c>
      <c r="W89" s="58">
        <v>23542.53</v>
      </c>
      <c r="X89" s="59">
        <f t="shared" si="13"/>
        <v>63731.67</v>
      </c>
      <c r="Y89" s="57">
        <v>60544.2</v>
      </c>
      <c r="Z89" s="58">
        <v>8990.8700000000008</v>
      </c>
      <c r="AA89" s="58">
        <v>25182.38</v>
      </c>
      <c r="AB89" s="59">
        <f t="shared" si="14"/>
        <v>94717.45</v>
      </c>
      <c r="AC89" s="200">
        <v>22482.11</v>
      </c>
      <c r="AD89" s="201">
        <v>8091.65</v>
      </c>
      <c r="AE89" s="201">
        <v>19166.02</v>
      </c>
      <c r="AF89" s="184">
        <f t="shared" si="15"/>
        <v>49739.78</v>
      </c>
      <c r="AG89" s="201">
        <v>29832.94</v>
      </c>
      <c r="AH89" s="201">
        <v>11101.87</v>
      </c>
      <c r="AI89" s="201">
        <v>15735.99</v>
      </c>
      <c r="AJ89" s="184">
        <f t="shared" si="16"/>
        <v>56670.799999999996</v>
      </c>
      <c r="AK89" s="218">
        <v>6953.69</v>
      </c>
      <c r="AL89" s="11">
        <v>10848.02</v>
      </c>
      <c r="AM89" s="11">
        <v>15186.29</v>
      </c>
      <c r="AN89" s="184">
        <f t="shared" si="17"/>
        <v>32988</v>
      </c>
      <c r="AO89" s="217">
        <v>10133.17</v>
      </c>
      <c r="AP89" s="11">
        <v>6950.6</v>
      </c>
      <c r="AQ89" s="11">
        <v>11977.29</v>
      </c>
      <c r="AR89" s="184">
        <f t="shared" si="18"/>
        <v>29061.06</v>
      </c>
      <c r="AS89" s="217">
        <v>24734.47</v>
      </c>
      <c r="AT89" s="11">
        <v>2553.86</v>
      </c>
      <c r="AU89" s="11">
        <v>10566.59</v>
      </c>
      <c r="AV89" s="184">
        <f t="shared" si="19"/>
        <v>37854.92</v>
      </c>
      <c r="AW89" s="217">
        <v>9419.4599999999991</v>
      </c>
      <c r="AX89" s="11">
        <v>2755.49</v>
      </c>
      <c r="AY89" s="11">
        <v>11725.65</v>
      </c>
      <c r="AZ89" s="184">
        <f t="shared" si="20"/>
        <v>23900.6</v>
      </c>
      <c r="BA89" s="217">
        <v>8894.83</v>
      </c>
      <c r="BB89" s="11">
        <v>936.22</v>
      </c>
      <c r="BC89" s="11">
        <v>9417.07</v>
      </c>
      <c r="BD89" s="184">
        <f t="shared" si="21"/>
        <v>19248.12</v>
      </c>
      <c r="BE89" s="217">
        <v>10781.33</v>
      </c>
      <c r="BF89" s="11">
        <v>4707.54</v>
      </c>
      <c r="BG89" s="11">
        <v>8179.77</v>
      </c>
      <c r="BH89" s="184">
        <f t="shared" si="22"/>
        <v>23668.639999999999</v>
      </c>
      <c r="BI89" s="217">
        <v>35019.919999999998</v>
      </c>
      <c r="BJ89" s="11">
        <v>9448</v>
      </c>
      <c r="BK89" s="11">
        <v>5081.24</v>
      </c>
      <c r="BL89" s="184">
        <f t="shared" si="23"/>
        <v>49549.159999999996</v>
      </c>
      <c r="BM89" s="1"/>
      <c r="BN89" s="57"/>
      <c r="BO89" s="65"/>
      <c r="BP89" s="65"/>
      <c r="BQ89" s="59"/>
      <c r="BR89" s="57"/>
      <c r="BS89" s="65"/>
      <c r="BT89" s="65"/>
      <c r="BU89" s="59"/>
      <c r="BV89" s="57"/>
      <c r="BW89" s="65"/>
      <c r="BX89" s="65"/>
      <c r="BY89" s="59"/>
      <c r="BZ89" s="57"/>
      <c r="CA89" s="58"/>
      <c r="CB89" s="58"/>
      <c r="CC89" s="59"/>
      <c r="CD89" s="57"/>
      <c r="CE89" s="58"/>
      <c r="CF89" s="58"/>
      <c r="CG89" s="59"/>
      <c r="CK89" s="13"/>
      <c r="CL89" s="16"/>
      <c r="CO89" s="13"/>
      <c r="CP89" s="16"/>
      <c r="CS89" s="13"/>
      <c r="CT89" s="16"/>
      <c r="CW89" s="13"/>
      <c r="CX89" s="16"/>
      <c r="DA89" s="13"/>
      <c r="DF89" s="16"/>
      <c r="DI89" s="13"/>
      <c r="DJ89" s="1"/>
      <c r="DK89" s="339"/>
      <c r="DL89" s="339">
        <v>0</v>
      </c>
      <c r="DM89" s="339">
        <v>4329.78</v>
      </c>
      <c r="DN89" s="339">
        <v>9938.19</v>
      </c>
      <c r="DO89" s="339">
        <v>0</v>
      </c>
      <c r="DP89" s="339">
        <v>6571.64</v>
      </c>
      <c r="DQ89" s="339">
        <v>659.5</v>
      </c>
      <c r="DR89" s="339">
        <v>2229.81</v>
      </c>
      <c r="DS89" s="11"/>
      <c r="DT89" s="339">
        <v>1705.41</v>
      </c>
      <c r="DU89" s="11">
        <v>490.08</v>
      </c>
      <c r="DV89" s="339">
        <v>192.44</v>
      </c>
      <c r="DW89" s="1"/>
      <c r="EJ89" s="1"/>
      <c r="EK89" s="18"/>
      <c r="EL89" s="18">
        <v>1</v>
      </c>
      <c r="EM89" s="18">
        <v>4</v>
      </c>
      <c r="EN89" s="18">
        <v>2</v>
      </c>
      <c r="EO89" s="18">
        <v>2</v>
      </c>
      <c r="EP89" s="18">
        <v>8</v>
      </c>
      <c r="EQ89" s="18">
        <v>2</v>
      </c>
      <c r="ER89" s="18">
        <v>5</v>
      </c>
      <c r="ES89" s="18"/>
      <c r="ET89" s="45">
        <v>4</v>
      </c>
      <c r="EU89" s="18">
        <v>3</v>
      </c>
      <c r="EV89" s="45">
        <v>1</v>
      </c>
      <c r="EW89" s="1"/>
      <c r="EX89" s="339"/>
      <c r="EY89" s="339">
        <v>0</v>
      </c>
      <c r="EZ89" s="339">
        <v>4329.78</v>
      </c>
      <c r="FA89" s="339">
        <v>9938.19</v>
      </c>
      <c r="FB89" s="339">
        <v>0</v>
      </c>
      <c r="FC89" s="339">
        <v>6571.64</v>
      </c>
      <c r="FD89" s="339">
        <v>659.5</v>
      </c>
      <c r="FE89" s="339">
        <v>2216.5300000000002</v>
      </c>
      <c r="FF89" s="339"/>
      <c r="FG89" s="11">
        <v>1695.91</v>
      </c>
      <c r="FH89" s="339">
        <v>490.08</v>
      </c>
      <c r="FI89" s="11">
        <v>170.63</v>
      </c>
      <c r="FJ89" s="337"/>
      <c r="FK89" s="339">
        <v>-240.95</v>
      </c>
      <c r="FL89" s="339"/>
      <c r="FM89" s="217"/>
      <c r="FN89" s="217"/>
      <c r="FO89" s="339">
        <v>-78.91</v>
      </c>
      <c r="FP89" s="339">
        <v>-813.84</v>
      </c>
      <c r="FQ89" s="184"/>
      <c r="FR89" s="184"/>
      <c r="FS89" s="11">
        <v>-926.97</v>
      </c>
      <c r="FT89" s="217">
        <v>-123.55</v>
      </c>
      <c r="FU89" s="339"/>
      <c r="FV89" s="184"/>
    </row>
    <row r="90" spans="1:178" ht="15.75" thickBot="1" x14ac:dyDescent="0.3">
      <c r="A90" s="28" t="s">
        <v>124</v>
      </c>
      <c r="B90" s="45" t="s">
        <v>147</v>
      </c>
      <c r="C90" s="1"/>
      <c r="D90" s="18">
        <v>94</v>
      </c>
      <c r="E90" s="18">
        <v>109</v>
      </c>
      <c r="F90" s="197">
        <v>76</v>
      </c>
      <c r="G90" s="98">
        <v>105</v>
      </c>
      <c r="H90" s="98">
        <v>125</v>
      </c>
      <c r="I90" s="98">
        <v>125</v>
      </c>
      <c r="J90" s="18">
        <v>125</v>
      </c>
      <c r="K90" s="18">
        <v>102</v>
      </c>
      <c r="L90" s="18">
        <v>114</v>
      </c>
      <c r="M90" s="18">
        <v>108</v>
      </c>
      <c r="N90" s="18">
        <v>96</v>
      </c>
      <c r="O90" s="18">
        <v>91</v>
      </c>
      <c r="P90" s="1"/>
      <c r="Q90" s="57">
        <v>92541.07</v>
      </c>
      <c r="R90" s="58">
        <v>21615.62</v>
      </c>
      <c r="S90" s="58">
        <v>37297.519999999997</v>
      </c>
      <c r="T90" s="59">
        <f t="shared" si="12"/>
        <v>151454.21</v>
      </c>
      <c r="U90" s="57">
        <v>53035.5</v>
      </c>
      <c r="V90" s="58">
        <v>17292.849999999999</v>
      </c>
      <c r="W90" s="58">
        <v>50440.7</v>
      </c>
      <c r="X90" s="59">
        <f t="shared" si="13"/>
        <v>120769.05</v>
      </c>
      <c r="Y90" s="57">
        <v>25913.63</v>
      </c>
      <c r="Z90" s="58">
        <v>13874.68</v>
      </c>
      <c r="AA90" s="58">
        <v>15358.15</v>
      </c>
      <c r="AB90" s="59">
        <f t="shared" si="14"/>
        <v>55146.46</v>
      </c>
      <c r="AC90" s="200">
        <v>24071.21</v>
      </c>
      <c r="AD90" s="201">
        <v>23408.9</v>
      </c>
      <c r="AE90" s="201">
        <v>37275.96</v>
      </c>
      <c r="AF90" s="184">
        <f t="shared" si="15"/>
        <v>84756.07</v>
      </c>
      <c r="AG90" s="201">
        <v>29691.32</v>
      </c>
      <c r="AH90" s="201">
        <v>12047.99</v>
      </c>
      <c r="AI90" s="201">
        <v>28492.95</v>
      </c>
      <c r="AJ90" s="184">
        <f t="shared" si="16"/>
        <v>70232.259999999995</v>
      </c>
      <c r="AK90" s="218">
        <v>12281.76</v>
      </c>
      <c r="AL90" s="11">
        <v>17983.810000000001</v>
      </c>
      <c r="AM90" s="11">
        <v>52620.07</v>
      </c>
      <c r="AN90" s="184">
        <f t="shared" si="17"/>
        <v>82885.64</v>
      </c>
      <c r="AO90" s="217">
        <v>22340.98</v>
      </c>
      <c r="AP90" s="11">
        <v>10820.81</v>
      </c>
      <c r="AQ90" s="11">
        <v>37552.089999999997</v>
      </c>
      <c r="AR90" s="184">
        <f t="shared" si="18"/>
        <v>70713.88</v>
      </c>
      <c r="AS90" s="217">
        <v>13204.85</v>
      </c>
      <c r="AT90" s="11">
        <v>9645.49</v>
      </c>
      <c r="AU90" s="11">
        <v>33797.629999999997</v>
      </c>
      <c r="AV90" s="184">
        <f t="shared" si="19"/>
        <v>56647.97</v>
      </c>
      <c r="AW90" s="217">
        <v>195194.15</v>
      </c>
      <c r="AX90" s="11">
        <v>8478.5</v>
      </c>
      <c r="AY90" s="11">
        <v>29436.11</v>
      </c>
      <c r="AZ90" s="184">
        <f t="shared" si="20"/>
        <v>233108.76</v>
      </c>
      <c r="BA90" s="217">
        <v>11351.53</v>
      </c>
      <c r="BB90" s="11">
        <v>9426.08</v>
      </c>
      <c r="BC90" s="11">
        <v>36803.800000000003</v>
      </c>
      <c r="BD90" s="184">
        <f t="shared" si="21"/>
        <v>57581.41</v>
      </c>
      <c r="BE90" s="217">
        <v>4585.1000000000004</v>
      </c>
      <c r="BF90" s="11">
        <v>5158.3900000000003</v>
      </c>
      <c r="BG90" s="11">
        <v>38479.03</v>
      </c>
      <c r="BH90" s="184">
        <f t="shared" si="22"/>
        <v>48222.520000000004</v>
      </c>
      <c r="BI90" s="217">
        <v>8504.4699999999993</v>
      </c>
      <c r="BJ90" s="11">
        <v>6154.23</v>
      </c>
      <c r="BK90" s="11">
        <v>40471.65</v>
      </c>
      <c r="BL90" s="184">
        <f t="shared" si="23"/>
        <v>55130.35</v>
      </c>
      <c r="BM90" s="1"/>
      <c r="BN90" s="57"/>
      <c r="BO90" s="65"/>
      <c r="BP90" s="65"/>
      <c r="BQ90" s="59"/>
      <c r="BR90" s="57"/>
      <c r="BS90" s="65"/>
      <c r="BT90" s="65"/>
      <c r="BU90" s="59"/>
      <c r="BV90" s="57"/>
      <c r="BW90" s="65"/>
      <c r="BX90" s="65"/>
      <c r="BY90" s="59"/>
      <c r="BZ90" s="57"/>
      <c r="CA90" s="58"/>
      <c r="CB90" s="58"/>
      <c r="CC90" s="59"/>
      <c r="CD90" s="57"/>
      <c r="CE90" s="58"/>
      <c r="CF90" s="58"/>
      <c r="CG90" s="59"/>
      <c r="CK90" s="13"/>
      <c r="CL90" s="16"/>
      <c r="CO90" s="13"/>
      <c r="CP90" s="16"/>
      <c r="CS90" s="13"/>
      <c r="CT90" s="16"/>
      <c r="CW90" s="13"/>
      <c r="CX90" s="16"/>
      <c r="DA90" s="13"/>
      <c r="DF90" s="16"/>
      <c r="DI90" s="13"/>
      <c r="DJ90" s="1"/>
      <c r="DK90" s="339">
        <v>2347.9499999999998</v>
      </c>
      <c r="DL90" s="339">
        <v>4972.05</v>
      </c>
      <c r="DM90" s="339">
        <v>0</v>
      </c>
      <c r="DN90" s="339">
        <v>6639.48</v>
      </c>
      <c r="DO90" s="339">
        <v>332.17</v>
      </c>
      <c r="DP90" s="339">
        <v>2374.13</v>
      </c>
      <c r="DQ90" s="339">
        <v>2069</v>
      </c>
      <c r="DR90" s="339">
        <v>5720.71</v>
      </c>
      <c r="DS90" s="11">
        <v>3049.58</v>
      </c>
      <c r="DT90" s="339">
        <v>654.9</v>
      </c>
      <c r="DU90" s="11">
        <v>857.89</v>
      </c>
      <c r="DV90" s="339">
        <v>9441.94</v>
      </c>
      <c r="DW90" s="1"/>
      <c r="EJ90" s="1"/>
      <c r="EK90" s="18">
        <v>3</v>
      </c>
      <c r="EL90" s="18">
        <v>4</v>
      </c>
      <c r="EM90" s="18">
        <v>2</v>
      </c>
      <c r="EN90" s="18">
        <v>6</v>
      </c>
      <c r="EO90" s="18">
        <v>2</v>
      </c>
      <c r="EP90" s="18">
        <v>4</v>
      </c>
      <c r="EQ90" s="18">
        <v>2</v>
      </c>
      <c r="ER90" s="18">
        <v>7</v>
      </c>
      <c r="ES90" s="18">
        <v>2</v>
      </c>
      <c r="ET90" s="45">
        <v>1</v>
      </c>
      <c r="EU90" s="18">
        <v>1</v>
      </c>
      <c r="EV90" s="45">
        <v>5</v>
      </c>
      <c r="EW90" s="1"/>
      <c r="EX90" s="339">
        <v>2347.9499999999998</v>
      </c>
      <c r="EY90" s="339">
        <v>4972.05</v>
      </c>
      <c r="EZ90" s="339">
        <v>0</v>
      </c>
      <c r="FA90" s="339">
        <v>6639.48</v>
      </c>
      <c r="FB90" s="339">
        <v>332.17</v>
      </c>
      <c r="FC90" s="339">
        <v>2374.13</v>
      </c>
      <c r="FD90" s="339">
        <v>2069</v>
      </c>
      <c r="FE90" s="339">
        <v>5709.15</v>
      </c>
      <c r="FF90" s="339">
        <v>3049.58</v>
      </c>
      <c r="FG90" s="11">
        <v>654.9</v>
      </c>
      <c r="FH90" s="339">
        <v>857.89</v>
      </c>
      <c r="FI90" s="11">
        <v>9441.94</v>
      </c>
      <c r="FJ90" s="337"/>
      <c r="FK90" s="339">
        <v>-250</v>
      </c>
      <c r="FL90" s="339">
        <v>-250</v>
      </c>
      <c r="FM90" s="344">
        <v>-393.11</v>
      </c>
      <c r="FN90" s="344">
        <v>-250</v>
      </c>
      <c r="FO90" s="345">
        <v>-1391.21</v>
      </c>
      <c r="FP90" s="345">
        <v>-250</v>
      </c>
      <c r="FQ90" s="346">
        <v>-250</v>
      </c>
      <c r="FR90" s="346">
        <v>-250</v>
      </c>
      <c r="FS90" s="347">
        <v>-664.95</v>
      </c>
      <c r="FT90" s="217"/>
      <c r="FU90" s="339">
        <v>-522.09</v>
      </c>
      <c r="FV90" s="184">
        <v>-141.65</v>
      </c>
    </row>
    <row r="91" spans="1:178" ht="15.75" thickBot="1" x14ac:dyDescent="0.3">
      <c r="A91" s="28" t="s">
        <v>125</v>
      </c>
      <c r="B91" s="45" t="s">
        <v>147</v>
      </c>
      <c r="C91" s="1"/>
      <c r="D91" s="18">
        <v>98</v>
      </c>
      <c r="E91" s="18">
        <v>87</v>
      </c>
      <c r="F91" s="197">
        <v>66</v>
      </c>
      <c r="G91" s="98">
        <v>78</v>
      </c>
      <c r="H91" s="98">
        <v>90</v>
      </c>
      <c r="I91" s="98">
        <v>80</v>
      </c>
      <c r="J91" s="18">
        <v>92</v>
      </c>
      <c r="K91" s="18">
        <v>90</v>
      </c>
      <c r="L91" s="18">
        <v>90</v>
      </c>
      <c r="M91" s="18">
        <v>78</v>
      </c>
      <c r="N91" s="18">
        <v>78</v>
      </c>
      <c r="O91" s="18">
        <v>92</v>
      </c>
      <c r="P91" s="1"/>
      <c r="Q91" s="57">
        <v>34183.879999999997</v>
      </c>
      <c r="R91" s="58">
        <v>10402.49</v>
      </c>
      <c r="S91" s="58">
        <v>30737.51</v>
      </c>
      <c r="T91" s="59">
        <f t="shared" si="12"/>
        <v>75323.87999999999</v>
      </c>
      <c r="U91" s="57">
        <v>42255.15</v>
      </c>
      <c r="V91" s="58">
        <v>16248.28</v>
      </c>
      <c r="W91" s="58">
        <v>33010.17</v>
      </c>
      <c r="X91" s="59">
        <f t="shared" si="13"/>
        <v>91513.600000000006</v>
      </c>
      <c r="Y91" s="57">
        <v>25623.41</v>
      </c>
      <c r="Z91" s="58">
        <v>21844.3</v>
      </c>
      <c r="AA91" s="58">
        <v>16391.72</v>
      </c>
      <c r="AB91" s="59">
        <f t="shared" si="14"/>
        <v>63859.43</v>
      </c>
      <c r="AC91" s="200">
        <v>21505.43</v>
      </c>
      <c r="AD91" s="201">
        <v>13564.02</v>
      </c>
      <c r="AE91" s="201">
        <v>33529.33</v>
      </c>
      <c r="AF91" s="184">
        <f t="shared" si="15"/>
        <v>68598.78</v>
      </c>
      <c r="AG91" s="201">
        <v>33454.26</v>
      </c>
      <c r="AH91" s="201">
        <v>13999.83</v>
      </c>
      <c r="AI91" s="201">
        <v>13087.07</v>
      </c>
      <c r="AJ91" s="184">
        <f t="shared" si="16"/>
        <v>60541.16</v>
      </c>
      <c r="AK91" s="218">
        <v>29685</v>
      </c>
      <c r="AL91" s="11">
        <v>19042.21</v>
      </c>
      <c r="AM91" s="11">
        <v>22041.22</v>
      </c>
      <c r="AN91" s="184">
        <f t="shared" si="17"/>
        <v>70768.429999999993</v>
      </c>
      <c r="AO91" s="217">
        <v>27606.18</v>
      </c>
      <c r="AP91" s="11">
        <v>38277.339999999997</v>
      </c>
      <c r="AQ91" s="11">
        <v>27390.18</v>
      </c>
      <c r="AR91" s="184">
        <f t="shared" si="18"/>
        <v>93273.699999999983</v>
      </c>
      <c r="AS91" s="217">
        <v>158954.65</v>
      </c>
      <c r="AT91" s="11">
        <v>6810.16</v>
      </c>
      <c r="AU91" s="11">
        <v>59924.54</v>
      </c>
      <c r="AV91" s="184">
        <f t="shared" si="19"/>
        <v>225689.35</v>
      </c>
      <c r="AW91" s="217">
        <v>177572.1</v>
      </c>
      <c r="AX91" s="11">
        <v>7697.84</v>
      </c>
      <c r="AY91" s="11">
        <v>37346.75</v>
      </c>
      <c r="AZ91" s="184">
        <f t="shared" si="20"/>
        <v>222616.69</v>
      </c>
      <c r="BA91" s="217">
        <v>15145.5</v>
      </c>
      <c r="BB91" s="11">
        <v>10475.36</v>
      </c>
      <c r="BC91" s="11">
        <v>59219.66</v>
      </c>
      <c r="BD91" s="184">
        <f t="shared" si="21"/>
        <v>84840.52</v>
      </c>
      <c r="BE91" s="217">
        <v>16399.23</v>
      </c>
      <c r="BF91" s="11">
        <v>8460.18</v>
      </c>
      <c r="BG91" s="11">
        <v>73962.350000000006</v>
      </c>
      <c r="BH91" s="184">
        <f t="shared" si="22"/>
        <v>98821.760000000009</v>
      </c>
      <c r="BI91" s="217">
        <v>42834.1</v>
      </c>
      <c r="BJ91" s="11">
        <v>7206.86</v>
      </c>
      <c r="BK91" s="11">
        <v>47323.26</v>
      </c>
      <c r="BL91" s="184">
        <f t="shared" si="23"/>
        <v>97364.22</v>
      </c>
      <c r="BM91" s="1"/>
      <c r="BN91" s="57"/>
      <c r="BO91" s="65"/>
      <c r="BP91" s="65"/>
      <c r="BQ91" s="59"/>
      <c r="BR91" s="57"/>
      <c r="BS91" s="65"/>
      <c r="BT91" s="65"/>
      <c r="BU91" s="59"/>
      <c r="BV91" s="57"/>
      <c r="BW91" s="65"/>
      <c r="BX91" s="65"/>
      <c r="BY91" s="59"/>
      <c r="BZ91" s="57"/>
      <c r="CA91" s="58"/>
      <c r="CB91" s="58"/>
      <c r="CC91" s="59"/>
      <c r="CD91" s="57"/>
      <c r="CE91" s="58"/>
      <c r="CF91" s="58"/>
      <c r="CG91" s="59"/>
      <c r="CK91" s="13"/>
      <c r="CL91" s="16"/>
      <c r="CO91" s="13"/>
      <c r="CP91" s="16"/>
      <c r="CS91" s="13"/>
      <c r="CT91" s="16"/>
      <c r="CW91" s="13"/>
      <c r="CX91" s="16"/>
      <c r="DA91" s="13"/>
      <c r="DF91" s="16"/>
      <c r="DI91" s="13"/>
      <c r="DJ91" s="1"/>
      <c r="DK91" s="339">
        <v>90.93</v>
      </c>
      <c r="DL91" s="339">
        <v>6531.03</v>
      </c>
      <c r="DM91" s="339">
        <v>3544.5</v>
      </c>
      <c r="DN91" s="339">
        <v>730.63</v>
      </c>
      <c r="DO91" s="339">
        <v>1692.53</v>
      </c>
      <c r="DP91" s="339">
        <v>1029.1199999999999</v>
      </c>
      <c r="DQ91" s="339">
        <v>439.72</v>
      </c>
      <c r="DR91" s="339">
        <v>3364.76</v>
      </c>
      <c r="DS91" s="11">
        <v>1140.04</v>
      </c>
      <c r="DT91" s="339">
        <v>0</v>
      </c>
      <c r="DU91" s="11">
        <v>5687.34</v>
      </c>
      <c r="DV91" s="339">
        <v>32230.68</v>
      </c>
      <c r="DW91" s="1"/>
      <c r="EJ91" s="1"/>
      <c r="EK91" s="18">
        <v>2</v>
      </c>
      <c r="EL91" s="18">
        <v>3</v>
      </c>
      <c r="EM91" s="18">
        <v>3</v>
      </c>
      <c r="EN91" s="18">
        <v>2</v>
      </c>
      <c r="EO91" s="18">
        <v>2</v>
      </c>
      <c r="EP91" s="18">
        <v>2</v>
      </c>
      <c r="EQ91" s="18">
        <v>2</v>
      </c>
      <c r="ER91" s="18">
        <v>2</v>
      </c>
      <c r="ES91" s="18">
        <v>2</v>
      </c>
      <c r="ET91" s="45">
        <v>2</v>
      </c>
      <c r="EU91" s="18">
        <v>4</v>
      </c>
      <c r="EV91" s="45">
        <v>4</v>
      </c>
      <c r="EW91" s="1"/>
      <c r="EX91" s="339">
        <v>90.93</v>
      </c>
      <c r="EY91" s="339">
        <v>6531.03</v>
      </c>
      <c r="EZ91" s="339">
        <v>3544.5</v>
      </c>
      <c r="FA91" s="339">
        <v>730.63</v>
      </c>
      <c r="FB91" s="339">
        <v>1692.53</v>
      </c>
      <c r="FC91" s="339">
        <v>1029.1199999999999</v>
      </c>
      <c r="FD91" s="339">
        <v>439.72</v>
      </c>
      <c r="FE91" s="339">
        <v>3364.76</v>
      </c>
      <c r="FF91" s="339">
        <v>1140.04</v>
      </c>
      <c r="FG91" s="11">
        <v>0</v>
      </c>
      <c r="FH91" s="339">
        <v>5687.34</v>
      </c>
      <c r="FI91" s="11">
        <v>32230.68</v>
      </c>
      <c r="FJ91" s="337"/>
      <c r="FK91" s="339"/>
      <c r="FL91" s="339"/>
      <c r="FM91" s="217"/>
      <c r="FN91" s="217"/>
      <c r="FO91" s="339">
        <v>-1540.12</v>
      </c>
      <c r="FP91" s="339"/>
      <c r="FQ91" s="184">
        <v>-472.93</v>
      </c>
      <c r="FR91" s="184">
        <v>-439.72</v>
      </c>
      <c r="FS91" s="11"/>
      <c r="FT91" s="217"/>
      <c r="FU91" s="339"/>
      <c r="FV91" s="184"/>
    </row>
    <row r="92" spans="1:178" ht="15.75" thickBot="1" x14ac:dyDescent="0.3">
      <c r="A92" s="28" t="s">
        <v>126</v>
      </c>
      <c r="B92" s="45" t="s">
        <v>147</v>
      </c>
      <c r="C92" s="1"/>
      <c r="D92" s="18">
        <v>108</v>
      </c>
      <c r="E92" s="18">
        <v>115</v>
      </c>
      <c r="F92" s="197">
        <v>106</v>
      </c>
      <c r="G92" s="98">
        <v>114</v>
      </c>
      <c r="H92" s="98">
        <v>118</v>
      </c>
      <c r="I92" s="98">
        <v>118</v>
      </c>
      <c r="J92" s="18">
        <v>108</v>
      </c>
      <c r="K92" s="18">
        <v>97</v>
      </c>
      <c r="L92" s="18">
        <v>105</v>
      </c>
      <c r="M92" s="18">
        <v>100</v>
      </c>
      <c r="N92" s="18">
        <v>105</v>
      </c>
      <c r="O92" s="18">
        <v>101</v>
      </c>
      <c r="P92" s="1"/>
      <c r="Q92" s="57">
        <v>28292.23</v>
      </c>
      <c r="R92" s="58">
        <v>31438.04</v>
      </c>
      <c r="S92" s="58">
        <v>87480.55</v>
      </c>
      <c r="T92" s="59">
        <f t="shared" si="12"/>
        <v>147210.82</v>
      </c>
      <c r="U92" s="57">
        <v>101365.81</v>
      </c>
      <c r="V92" s="58">
        <v>41570.82</v>
      </c>
      <c r="W92" s="58">
        <v>78736.399999999994</v>
      </c>
      <c r="X92" s="59">
        <f t="shared" si="13"/>
        <v>221673.03</v>
      </c>
      <c r="Y92" s="57">
        <v>43334.1</v>
      </c>
      <c r="Z92" s="58">
        <v>12092.99</v>
      </c>
      <c r="AA92" s="58">
        <v>119607.28</v>
      </c>
      <c r="AB92" s="59">
        <f t="shared" si="14"/>
        <v>175034.37</v>
      </c>
      <c r="AC92" s="200">
        <v>65765.53</v>
      </c>
      <c r="AD92" s="201">
        <v>45071.199999999997</v>
      </c>
      <c r="AE92" s="201">
        <v>91854.34</v>
      </c>
      <c r="AF92" s="184">
        <f t="shared" si="15"/>
        <v>202691.07</v>
      </c>
      <c r="AG92" s="201">
        <v>67480.039999999994</v>
      </c>
      <c r="AH92" s="201">
        <v>45573.52</v>
      </c>
      <c r="AI92" s="201">
        <v>96588.479999999996</v>
      </c>
      <c r="AJ92" s="184">
        <f t="shared" si="16"/>
        <v>209642.03999999998</v>
      </c>
      <c r="AK92" s="218">
        <v>74026.399999999994</v>
      </c>
      <c r="AL92" s="11">
        <v>23537.07</v>
      </c>
      <c r="AM92" s="11">
        <v>68700.09</v>
      </c>
      <c r="AN92" s="184">
        <f t="shared" si="17"/>
        <v>166263.56</v>
      </c>
      <c r="AO92" s="217">
        <v>24163.88</v>
      </c>
      <c r="AP92" s="11">
        <v>85894.94</v>
      </c>
      <c r="AQ92" s="11">
        <v>56023.06</v>
      </c>
      <c r="AR92" s="184">
        <f t="shared" si="18"/>
        <v>166081.88</v>
      </c>
      <c r="AS92" s="217">
        <v>13482.35</v>
      </c>
      <c r="AT92" s="11">
        <v>65189.63</v>
      </c>
      <c r="AU92" s="11">
        <v>35888.980000000003</v>
      </c>
      <c r="AV92" s="184">
        <f t="shared" si="19"/>
        <v>114560.95999999999</v>
      </c>
      <c r="AW92" s="217">
        <v>18623.64</v>
      </c>
      <c r="AX92" s="11">
        <v>75076.92</v>
      </c>
      <c r="AY92" s="11">
        <v>78230.509999999995</v>
      </c>
      <c r="AZ92" s="184">
        <f t="shared" si="20"/>
        <v>171931.07</v>
      </c>
      <c r="BA92" s="217">
        <v>45401.96</v>
      </c>
      <c r="BB92" s="11">
        <v>3260.9</v>
      </c>
      <c r="BC92" s="11">
        <v>35238.07</v>
      </c>
      <c r="BD92" s="184">
        <f t="shared" si="21"/>
        <v>83900.93</v>
      </c>
      <c r="BE92" s="217">
        <v>11941.71</v>
      </c>
      <c r="BF92" s="11">
        <v>95558.68</v>
      </c>
      <c r="BG92" s="11">
        <v>37765.5</v>
      </c>
      <c r="BH92" s="184">
        <f t="shared" si="22"/>
        <v>145265.88999999998</v>
      </c>
      <c r="BI92" s="217">
        <v>38986.36</v>
      </c>
      <c r="BJ92" s="11">
        <v>86665.51</v>
      </c>
      <c r="BK92" s="11">
        <v>17835.759999999998</v>
      </c>
      <c r="BL92" s="184">
        <f t="shared" si="23"/>
        <v>143487.63</v>
      </c>
      <c r="BM92" s="1"/>
      <c r="BN92" s="57"/>
      <c r="BO92" s="65"/>
      <c r="BP92" s="65"/>
      <c r="BQ92" s="59"/>
      <c r="BR92" s="57"/>
      <c r="BS92" s="65"/>
      <c r="BT92" s="65"/>
      <c r="BU92" s="59"/>
      <c r="BV92" s="57"/>
      <c r="BW92" s="65"/>
      <c r="BX92" s="65"/>
      <c r="BY92" s="59"/>
      <c r="BZ92" s="57"/>
      <c r="CA92" s="58"/>
      <c r="CB92" s="58"/>
      <c r="CC92" s="59"/>
      <c r="CD92" s="57"/>
      <c r="CE92" s="58"/>
      <c r="CF92" s="58"/>
      <c r="CG92" s="59"/>
      <c r="CK92" s="13"/>
      <c r="CL92" s="16"/>
      <c r="CO92" s="13"/>
      <c r="CP92" s="16"/>
      <c r="CS92" s="13"/>
      <c r="CT92" s="16"/>
      <c r="CW92" s="13"/>
      <c r="CX92" s="16"/>
      <c r="DA92" s="13"/>
      <c r="DF92" s="16"/>
      <c r="DI92" s="13"/>
      <c r="DJ92" s="1"/>
      <c r="DK92" s="339">
        <v>23.02</v>
      </c>
      <c r="DL92" s="339">
        <v>2543.9499999999998</v>
      </c>
      <c r="DM92" s="339">
        <v>854.65</v>
      </c>
      <c r="DN92" s="339">
        <v>1816.24</v>
      </c>
      <c r="DO92" s="339">
        <v>11654.73</v>
      </c>
      <c r="DP92" s="339">
        <v>2915.78</v>
      </c>
      <c r="DQ92" s="339">
        <v>20567.169999999998</v>
      </c>
      <c r="DR92" s="339">
        <v>5171.66</v>
      </c>
      <c r="DS92" s="11">
        <v>232.15</v>
      </c>
      <c r="DT92" s="339">
        <v>132.43</v>
      </c>
      <c r="DU92" s="11">
        <v>2985.53</v>
      </c>
      <c r="DV92" s="339">
        <v>22009.39</v>
      </c>
      <c r="DW92" s="1"/>
      <c r="EJ92" s="1"/>
      <c r="EK92" s="18">
        <v>2</v>
      </c>
      <c r="EL92" s="18">
        <v>2</v>
      </c>
      <c r="EM92" s="18">
        <v>3</v>
      </c>
      <c r="EN92" s="18">
        <v>2</v>
      </c>
      <c r="EO92" s="18">
        <v>3</v>
      </c>
      <c r="EP92" s="18">
        <v>3</v>
      </c>
      <c r="EQ92" s="18">
        <v>9</v>
      </c>
      <c r="ER92" s="18">
        <v>2</v>
      </c>
      <c r="ES92" s="18">
        <v>1</v>
      </c>
      <c r="ET92" s="45">
        <v>1</v>
      </c>
      <c r="EU92" s="18">
        <v>1</v>
      </c>
      <c r="EV92" s="45">
        <v>2</v>
      </c>
      <c r="EW92" s="1"/>
      <c r="EX92" s="339">
        <v>23.02</v>
      </c>
      <c r="EY92" s="339">
        <v>2543.9499999999998</v>
      </c>
      <c r="EZ92" s="339">
        <v>854.65</v>
      </c>
      <c r="FA92" s="339">
        <v>1816.24</v>
      </c>
      <c r="FB92" s="339">
        <v>11654.73</v>
      </c>
      <c r="FC92" s="339">
        <v>2915.78</v>
      </c>
      <c r="FD92" s="339">
        <v>20567.169999999998</v>
      </c>
      <c r="FE92" s="339">
        <v>5171.66</v>
      </c>
      <c r="FF92" s="339">
        <v>232.15</v>
      </c>
      <c r="FG92" s="11">
        <v>132.43</v>
      </c>
      <c r="FH92" s="339">
        <v>2985.53</v>
      </c>
      <c r="FI92" s="11">
        <v>22009.39</v>
      </c>
      <c r="FJ92" s="337"/>
      <c r="FK92" s="339">
        <v>-123.02</v>
      </c>
      <c r="FL92" s="339">
        <v>-258.41000000000003</v>
      </c>
      <c r="FM92" s="217">
        <v>-75</v>
      </c>
      <c r="FN92" s="217">
        <v>-25</v>
      </c>
      <c r="FO92" s="339">
        <v>-50</v>
      </c>
      <c r="FP92" s="339">
        <v>-97</v>
      </c>
      <c r="FQ92" s="184">
        <v>-228.35</v>
      </c>
      <c r="FR92" s="184">
        <v>-1007.07</v>
      </c>
      <c r="FS92" s="11">
        <v>-25</v>
      </c>
      <c r="FT92" s="217"/>
      <c r="FU92" s="339"/>
      <c r="FV92" s="184"/>
    </row>
    <row r="93" spans="1:178" ht="15.75" thickBot="1" x14ac:dyDescent="0.3">
      <c r="A93" s="28" t="s">
        <v>127</v>
      </c>
      <c r="B93" s="45" t="s">
        <v>147</v>
      </c>
      <c r="C93" s="1"/>
      <c r="D93" s="18">
        <v>109</v>
      </c>
      <c r="E93" s="18">
        <v>80</v>
      </c>
      <c r="F93" s="197">
        <v>58</v>
      </c>
      <c r="G93" s="98">
        <v>96</v>
      </c>
      <c r="H93" s="98">
        <v>96</v>
      </c>
      <c r="I93" s="98">
        <v>72</v>
      </c>
      <c r="J93" s="18">
        <v>96</v>
      </c>
      <c r="K93" s="18">
        <v>87</v>
      </c>
      <c r="L93" s="18">
        <v>95</v>
      </c>
      <c r="M93" s="18">
        <v>82</v>
      </c>
      <c r="N93" s="18">
        <v>82</v>
      </c>
      <c r="O93" s="18">
        <v>92</v>
      </c>
      <c r="P93" s="1"/>
      <c r="Q93" s="57">
        <v>96385.59</v>
      </c>
      <c r="R93" s="58">
        <v>31743.34</v>
      </c>
      <c r="S93" s="58">
        <v>242915</v>
      </c>
      <c r="T93" s="59">
        <f t="shared" si="12"/>
        <v>371043.93</v>
      </c>
      <c r="U93" s="57">
        <v>69391.16</v>
      </c>
      <c r="V93" s="58">
        <v>14847.77</v>
      </c>
      <c r="W93" s="58">
        <v>54974.87</v>
      </c>
      <c r="X93" s="59">
        <f t="shared" si="13"/>
        <v>139213.80000000002</v>
      </c>
      <c r="Y93" s="57">
        <v>80930.429999999993</v>
      </c>
      <c r="Z93" s="58">
        <v>7756.66</v>
      </c>
      <c r="AA93" s="58">
        <v>5505.62</v>
      </c>
      <c r="AB93" s="59">
        <f t="shared" si="14"/>
        <v>94192.709999999992</v>
      </c>
      <c r="AC93" s="200">
        <v>64811.83</v>
      </c>
      <c r="AD93" s="201">
        <v>55329.9</v>
      </c>
      <c r="AE93" s="201">
        <v>45003.12</v>
      </c>
      <c r="AF93" s="184">
        <f t="shared" si="15"/>
        <v>165144.85</v>
      </c>
      <c r="AG93" s="201">
        <v>122551.64</v>
      </c>
      <c r="AH93" s="201">
        <v>17423.93</v>
      </c>
      <c r="AI93" s="201">
        <v>38562.120000000003</v>
      </c>
      <c r="AJ93" s="184">
        <f t="shared" si="16"/>
        <v>178537.69</v>
      </c>
      <c r="AK93" s="218">
        <v>37696.879999999997</v>
      </c>
      <c r="AL93" s="11">
        <v>22074.720000000001</v>
      </c>
      <c r="AM93" s="11">
        <v>38523.089999999997</v>
      </c>
      <c r="AN93" s="184">
        <f t="shared" si="17"/>
        <v>98294.69</v>
      </c>
      <c r="AO93" s="217">
        <v>77684.86</v>
      </c>
      <c r="AP93" s="11">
        <v>2951.52</v>
      </c>
      <c r="AQ93" s="11">
        <v>8145.16</v>
      </c>
      <c r="AR93" s="184">
        <f t="shared" si="18"/>
        <v>88781.540000000008</v>
      </c>
      <c r="AS93" s="217">
        <v>20081</v>
      </c>
      <c r="AT93" s="11">
        <v>50235.92</v>
      </c>
      <c r="AU93" s="11">
        <v>7574.34</v>
      </c>
      <c r="AV93" s="184">
        <f t="shared" si="19"/>
        <v>77891.259999999995</v>
      </c>
      <c r="AW93" s="217">
        <v>92457.1</v>
      </c>
      <c r="AX93" s="11">
        <v>34702.82</v>
      </c>
      <c r="AY93" s="11">
        <v>10484.879999999999</v>
      </c>
      <c r="AZ93" s="184">
        <f t="shared" si="20"/>
        <v>137644.80000000002</v>
      </c>
      <c r="BA93" s="217">
        <v>28281.88</v>
      </c>
      <c r="BB93" s="11">
        <v>24273.14</v>
      </c>
      <c r="BC93" s="11">
        <v>15926.54</v>
      </c>
      <c r="BD93" s="184">
        <f t="shared" si="21"/>
        <v>68481.56</v>
      </c>
      <c r="BE93" s="217">
        <v>24421.14</v>
      </c>
      <c r="BF93" s="11">
        <v>6583.59</v>
      </c>
      <c r="BG93" s="11">
        <v>40091.74</v>
      </c>
      <c r="BH93" s="184">
        <f t="shared" si="22"/>
        <v>71096.47</v>
      </c>
      <c r="BI93" s="217">
        <v>64729.95</v>
      </c>
      <c r="BJ93" s="11">
        <v>37706.300000000003</v>
      </c>
      <c r="BK93" s="11">
        <v>9004.1200000000008</v>
      </c>
      <c r="BL93" s="184">
        <f t="shared" si="23"/>
        <v>111440.37</v>
      </c>
      <c r="BM93" s="1"/>
      <c r="BN93" s="57"/>
      <c r="BO93" s="65"/>
      <c r="BP93" s="65"/>
      <c r="BQ93" s="59"/>
      <c r="BR93" s="57"/>
      <c r="BS93" s="65"/>
      <c r="BT93" s="65"/>
      <c r="BU93" s="59"/>
      <c r="BV93" s="57"/>
      <c r="BW93" s="65"/>
      <c r="BX93" s="65"/>
      <c r="BY93" s="59"/>
      <c r="BZ93" s="57"/>
      <c r="CA93" s="58"/>
      <c r="CB93" s="58"/>
      <c r="CC93" s="59"/>
      <c r="CD93" s="57"/>
      <c r="CE93" s="58"/>
      <c r="CF93" s="58"/>
      <c r="CG93" s="59"/>
      <c r="CK93" s="13"/>
      <c r="CL93" s="16"/>
      <c r="CO93" s="13"/>
      <c r="CP93" s="16"/>
      <c r="CS93" s="13"/>
      <c r="CT93" s="16"/>
      <c r="CW93" s="13"/>
      <c r="CX93" s="16"/>
      <c r="DA93" s="13"/>
      <c r="DF93" s="16"/>
      <c r="DI93" s="13"/>
      <c r="DJ93" s="1"/>
      <c r="DK93" s="339">
        <v>520.30999999999995</v>
      </c>
      <c r="DL93" s="339">
        <v>184491.05</v>
      </c>
      <c r="DM93" s="339">
        <v>2347.17</v>
      </c>
      <c r="DN93" s="339">
        <v>3604.49</v>
      </c>
      <c r="DO93" s="339">
        <v>4429.43</v>
      </c>
      <c r="DP93" s="339"/>
      <c r="DQ93" s="339">
        <v>757.16</v>
      </c>
      <c r="DR93" s="339">
        <v>299.85000000000002</v>
      </c>
      <c r="DS93" s="11"/>
      <c r="DT93" s="339">
        <v>1257.82</v>
      </c>
      <c r="DU93" s="11">
        <v>997.69</v>
      </c>
      <c r="DV93" s="339">
        <v>0</v>
      </c>
      <c r="DW93" s="1"/>
      <c r="EJ93" s="1"/>
      <c r="EK93" s="18">
        <v>3</v>
      </c>
      <c r="EL93" s="18">
        <v>3</v>
      </c>
      <c r="EM93" s="18">
        <v>3</v>
      </c>
      <c r="EN93" s="18">
        <v>2</v>
      </c>
      <c r="EO93" s="18">
        <v>1</v>
      </c>
      <c r="EP93" s="18"/>
      <c r="EQ93" s="18">
        <v>2</v>
      </c>
      <c r="ER93" s="18">
        <v>2</v>
      </c>
      <c r="ES93" s="18"/>
      <c r="ET93" s="45">
        <v>4</v>
      </c>
      <c r="EU93" s="18">
        <v>2</v>
      </c>
      <c r="EV93" s="45">
        <v>1</v>
      </c>
      <c r="EW93" s="1"/>
      <c r="EX93" s="339">
        <v>508.95</v>
      </c>
      <c r="EY93" s="339">
        <v>184491.05</v>
      </c>
      <c r="EZ93" s="339">
        <v>2337.67</v>
      </c>
      <c r="FA93" s="339">
        <v>3604.49</v>
      </c>
      <c r="FB93" s="339">
        <v>4440</v>
      </c>
      <c r="FC93" s="339"/>
      <c r="FD93" s="339">
        <v>757.16</v>
      </c>
      <c r="FE93" s="339">
        <v>299.85000000000002</v>
      </c>
      <c r="FF93" s="339"/>
      <c r="FG93" s="11">
        <v>1257.82</v>
      </c>
      <c r="FH93" s="339">
        <v>997.69</v>
      </c>
      <c r="FI93" s="11">
        <v>0</v>
      </c>
      <c r="FJ93" s="337"/>
      <c r="FK93" s="339"/>
      <c r="FL93" s="339"/>
      <c r="FM93" s="217"/>
      <c r="FN93" s="217">
        <v>-191.15</v>
      </c>
      <c r="FO93" s="339"/>
      <c r="FP93" s="339"/>
      <c r="FQ93" s="184"/>
      <c r="FR93" s="184"/>
      <c r="FS93" s="11">
        <v>-152.59</v>
      </c>
      <c r="FT93" s="217"/>
      <c r="FU93" s="339"/>
      <c r="FV93" s="184"/>
    </row>
    <row r="94" spans="1:178" ht="15.75" thickBot="1" x14ac:dyDescent="0.3">
      <c r="A94" s="28" t="s">
        <v>128</v>
      </c>
      <c r="B94" s="45" t="s">
        <v>147</v>
      </c>
      <c r="C94" s="1"/>
      <c r="D94" s="18">
        <v>117</v>
      </c>
      <c r="E94" s="18">
        <v>148</v>
      </c>
      <c r="F94" s="197">
        <v>100</v>
      </c>
      <c r="G94" s="98">
        <v>106</v>
      </c>
      <c r="H94" s="98">
        <v>109</v>
      </c>
      <c r="I94" s="98">
        <v>92</v>
      </c>
      <c r="J94" s="18">
        <v>124</v>
      </c>
      <c r="K94" s="18">
        <v>90</v>
      </c>
      <c r="L94" s="18">
        <v>117</v>
      </c>
      <c r="M94" s="18">
        <v>104</v>
      </c>
      <c r="N94" s="18">
        <v>96</v>
      </c>
      <c r="O94" s="18">
        <v>127</v>
      </c>
      <c r="P94" s="1"/>
      <c r="Q94" s="57">
        <v>26744.03</v>
      </c>
      <c r="R94" s="58">
        <v>24059.75</v>
      </c>
      <c r="S94" s="58">
        <v>154853.54</v>
      </c>
      <c r="T94" s="59">
        <f t="shared" si="12"/>
        <v>205657.32</v>
      </c>
      <c r="U94" s="57">
        <v>51788.81</v>
      </c>
      <c r="V94" s="58">
        <v>21845.57</v>
      </c>
      <c r="W94" s="58">
        <v>157963.19</v>
      </c>
      <c r="X94" s="59">
        <f t="shared" si="13"/>
        <v>231597.57</v>
      </c>
      <c r="Y94" s="57">
        <v>16823.8</v>
      </c>
      <c r="Z94" s="58">
        <v>41359.32</v>
      </c>
      <c r="AA94" s="58">
        <v>146070.79999999999</v>
      </c>
      <c r="AB94" s="59">
        <f t="shared" si="14"/>
        <v>204253.91999999998</v>
      </c>
      <c r="AC94" s="200">
        <v>39516.81</v>
      </c>
      <c r="AD94" s="201">
        <v>9553.7099999999991</v>
      </c>
      <c r="AE94" s="201">
        <v>109701.46</v>
      </c>
      <c r="AF94" s="184">
        <f t="shared" si="15"/>
        <v>158771.98000000001</v>
      </c>
      <c r="AG94" s="201">
        <v>30662.720000000001</v>
      </c>
      <c r="AH94" s="201">
        <v>15083.64</v>
      </c>
      <c r="AI94" s="201">
        <v>174406.31</v>
      </c>
      <c r="AJ94" s="184">
        <f t="shared" si="16"/>
        <v>220152.66999999998</v>
      </c>
      <c r="AK94" s="218">
        <v>15082.87</v>
      </c>
      <c r="AL94" s="11">
        <v>19017.669999999998</v>
      </c>
      <c r="AM94" s="11">
        <v>92766.399999999994</v>
      </c>
      <c r="AN94" s="184">
        <f t="shared" si="17"/>
        <v>126866.94</v>
      </c>
      <c r="AO94" s="217">
        <v>28499.68</v>
      </c>
      <c r="AP94" s="11">
        <v>8861</v>
      </c>
      <c r="AQ94" s="11">
        <v>91280.87</v>
      </c>
      <c r="AR94" s="184">
        <f t="shared" si="18"/>
        <v>128641.54999999999</v>
      </c>
      <c r="AS94" s="217">
        <v>14473.46</v>
      </c>
      <c r="AT94" s="11">
        <v>11689.05</v>
      </c>
      <c r="AU94" s="11">
        <v>64055.33</v>
      </c>
      <c r="AV94" s="184">
        <f t="shared" si="19"/>
        <v>90217.84</v>
      </c>
      <c r="AW94" s="217">
        <v>43957.279999999999</v>
      </c>
      <c r="AX94" s="11">
        <v>3453.3</v>
      </c>
      <c r="AY94" s="11">
        <v>87871.31</v>
      </c>
      <c r="AZ94" s="184">
        <f t="shared" si="20"/>
        <v>135281.89000000001</v>
      </c>
      <c r="BA94" s="217">
        <v>15040.02</v>
      </c>
      <c r="BB94" s="11">
        <v>8378.99</v>
      </c>
      <c r="BC94" s="11">
        <v>74712.149999999994</v>
      </c>
      <c r="BD94" s="184">
        <f t="shared" si="21"/>
        <v>98131.16</v>
      </c>
      <c r="BE94" s="217">
        <v>23415.279999999999</v>
      </c>
      <c r="BF94" s="11">
        <v>5059.4799999999996</v>
      </c>
      <c r="BG94" s="11">
        <v>70225.279999999999</v>
      </c>
      <c r="BH94" s="184">
        <f t="shared" si="22"/>
        <v>98700.04</v>
      </c>
      <c r="BI94" s="217">
        <v>30990.87</v>
      </c>
      <c r="BJ94" s="11">
        <v>24755.57</v>
      </c>
      <c r="BK94" s="11">
        <v>76587.05</v>
      </c>
      <c r="BL94" s="184">
        <f t="shared" si="23"/>
        <v>132333.49</v>
      </c>
      <c r="BM94" s="1"/>
      <c r="BN94" s="57"/>
      <c r="BO94" s="65"/>
      <c r="BP94" s="65"/>
      <c r="BQ94" s="59"/>
      <c r="BR94" s="57"/>
      <c r="BS94" s="65"/>
      <c r="BT94" s="65"/>
      <c r="BU94" s="59"/>
      <c r="BV94" s="57"/>
      <c r="BW94" s="65"/>
      <c r="BX94" s="65"/>
      <c r="BY94" s="59"/>
      <c r="BZ94" s="57"/>
      <c r="CA94" s="58"/>
      <c r="CB94" s="58"/>
      <c r="CC94" s="59"/>
      <c r="CD94" s="57"/>
      <c r="CE94" s="58"/>
      <c r="CF94" s="58"/>
      <c r="CG94" s="59"/>
      <c r="CK94" s="13"/>
      <c r="CL94" s="16"/>
      <c r="CO94" s="13"/>
      <c r="CP94" s="16"/>
      <c r="CS94" s="13"/>
      <c r="CT94" s="16"/>
      <c r="CW94" s="13"/>
      <c r="CX94" s="16"/>
      <c r="DA94" s="13"/>
      <c r="DF94" s="16"/>
      <c r="DI94" s="13"/>
      <c r="DJ94" s="1"/>
      <c r="DK94" s="339">
        <v>7851.43</v>
      </c>
      <c r="DL94" s="339">
        <v>5130.8999999999996</v>
      </c>
      <c r="DM94" s="339">
        <v>1806.65</v>
      </c>
      <c r="DN94" s="339">
        <v>15737.57</v>
      </c>
      <c r="DO94" s="339">
        <v>890.74</v>
      </c>
      <c r="DP94" s="339">
        <v>80128.78</v>
      </c>
      <c r="DQ94" s="339">
        <v>625.71</v>
      </c>
      <c r="DR94" s="339">
        <v>16494.45</v>
      </c>
      <c r="DS94" s="11">
        <v>203.35</v>
      </c>
      <c r="DT94" s="339">
        <v>4362.01</v>
      </c>
      <c r="DU94" s="11">
        <v>766.35</v>
      </c>
      <c r="DV94" s="339"/>
      <c r="DW94" s="1"/>
      <c r="EJ94" s="1"/>
      <c r="EK94" s="18">
        <v>2</v>
      </c>
      <c r="EL94" s="18">
        <v>1</v>
      </c>
      <c r="EM94" s="18">
        <v>5</v>
      </c>
      <c r="EN94" s="18">
        <v>6</v>
      </c>
      <c r="EO94" s="18">
        <v>2</v>
      </c>
      <c r="EP94" s="18">
        <v>2</v>
      </c>
      <c r="EQ94" s="18">
        <v>1</v>
      </c>
      <c r="ER94" s="18">
        <v>7</v>
      </c>
      <c r="ES94" s="18">
        <v>2</v>
      </c>
      <c r="ET94" s="45">
        <v>3</v>
      </c>
      <c r="EU94" s="18">
        <v>5</v>
      </c>
      <c r="EW94" s="1"/>
      <c r="EX94" s="339">
        <v>7851.43</v>
      </c>
      <c r="EY94" s="339">
        <v>5130.8999999999996</v>
      </c>
      <c r="EZ94" s="339">
        <v>1806.65</v>
      </c>
      <c r="FA94" s="339">
        <v>15737.57</v>
      </c>
      <c r="FB94" s="339">
        <v>890.74</v>
      </c>
      <c r="FC94" s="339">
        <v>80128.78</v>
      </c>
      <c r="FD94" s="339">
        <v>625.71</v>
      </c>
      <c r="FE94" s="339">
        <v>16494.45</v>
      </c>
      <c r="FF94" s="339">
        <v>203.35</v>
      </c>
      <c r="FG94" s="11">
        <v>4362.01</v>
      </c>
      <c r="FH94" s="339">
        <v>766.35</v>
      </c>
      <c r="FI94" s="11"/>
      <c r="FJ94" s="337"/>
      <c r="FK94" s="339"/>
      <c r="FL94" s="339">
        <v>-986.49</v>
      </c>
      <c r="FM94" s="217"/>
      <c r="FN94" s="217">
        <v>-256.69</v>
      </c>
      <c r="FO94" s="339"/>
      <c r="FP94" s="339"/>
      <c r="FQ94" s="184">
        <v>-2494.88</v>
      </c>
      <c r="FR94" s="184"/>
      <c r="FS94" s="11"/>
      <c r="FT94" s="217">
        <v>-62.91</v>
      </c>
      <c r="FU94" s="339"/>
      <c r="FV94" s="184"/>
    </row>
    <row r="95" spans="1:178" ht="15.75" thickBot="1" x14ac:dyDescent="0.3">
      <c r="A95" s="28" t="s">
        <v>129</v>
      </c>
      <c r="B95" s="45" t="s">
        <v>147</v>
      </c>
      <c r="C95" s="1"/>
      <c r="D95" s="18">
        <v>44</v>
      </c>
      <c r="E95" s="18">
        <v>43</v>
      </c>
      <c r="F95" s="197">
        <v>37</v>
      </c>
      <c r="G95" s="98">
        <v>45</v>
      </c>
      <c r="H95" s="98">
        <v>40</v>
      </c>
      <c r="I95" s="98">
        <v>42</v>
      </c>
      <c r="J95" s="18">
        <v>57</v>
      </c>
      <c r="K95" s="18">
        <v>41</v>
      </c>
      <c r="L95" s="18">
        <v>42</v>
      </c>
      <c r="M95" s="18">
        <v>39</v>
      </c>
      <c r="N95" s="18">
        <v>48</v>
      </c>
      <c r="O95" s="18">
        <v>47</v>
      </c>
      <c r="P95" s="1"/>
      <c r="Q95" s="57">
        <v>29929.5</v>
      </c>
      <c r="R95" s="58">
        <v>5264.07</v>
      </c>
      <c r="S95" s="58">
        <v>1424.24</v>
      </c>
      <c r="T95" s="59">
        <f t="shared" si="12"/>
        <v>36617.81</v>
      </c>
      <c r="U95" s="57">
        <v>72217.88</v>
      </c>
      <c r="V95" s="58">
        <v>16539.29</v>
      </c>
      <c r="W95" s="58">
        <v>1738.14</v>
      </c>
      <c r="X95" s="59">
        <f t="shared" si="13"/>
        <v>90495.310000000012</v>
      </c>
      <c r="Y95" s="57">
        <v>44349.14</v>
      </c>
      <c r="Z95" s="58">
        <v>2820.95</v>
      </c>
      <c r="AA95" s="58">
        <v>5636.8</v>
      </c>
      <c r="AB95" s="59">
        <f t="shared" si="14"/>
        <v>52806.89</v>
      </c>
      <c r="AC95" s="200">
        <v>38422.79</v>
      </c>
      <c r="AD95" s="201">
        <v>4667.63</v>
      </c>
      <c r="AE95" s="201">
        <v>7749.32</v>
      </c>
      <c r="AF95" s="184">
        <f t="shared" si="15"/>
        <v>50839.74</v>
      </c>
      <c r="AG95" s="201">
        <v>25507.22</v>
      </c>
      <c r="AH95" s="201">
        <v>16870.5</v>
      </c>
      <c r="AI95" s="201">
        <v>8994.44</v>
      </c>
      <c r="AJ95" s="184">
        <f t="shared" si="16"/>
        <v>51372.160000000003</v>
      </c>
      <c r="AK95" s="218">
        <v>13248.49</v>
      </c>
      <c r="AL95" s="11">
        <v>15803.02</v>
      </c>
      <c r="AM95" s="11">
        <v>5535.57</v>
      </c>
      <c r="AN95" s="184">
        <f t="shared" si="17"/>
        <v>34587.08</v>
      </c>
      <c r="AO95" s="217">
        <v>13701.88</v>
      </c>
      <c r="AP95" s="11">
        <v>8665.43</v>
      </c>
      <c r="AQ95" s="11">
        <v>22939.38</v>
      </c>
      <c r="AR95" s="184">
        <f t="shared" si="18"/>
        <v>45306.69</v>
      </c>
      <c r="AS95" s="217">
        <v>11590.48</v>
      </c>
      <c r="AT95" s="11">
        <v>8257.2999999999993</v>
      </c>
      <c r="AU95" s="11">
        <v>8337.98</v>
      </c>
      <c r="AV95" s="184">
        <f t="shared" si="19"/>
        <v>28185.759999999998</v>
      </c>
      <c r="AW95" s="217">
        <v>13150.37</v>
      </c>
      <c r="AX95" s="11">
        <v>5644.12</v>
      </c>
      <c r="AY95" s="11">
        <v>19433.310000000001</v>
      </c>
      <c r="AZ95" s="184">
        <f t="shared" si="20"/>
        <v>38227.800000000003</v>
      </c>
      <c r="BA95" s="217">
        <v>6577.03</v>
      </c>
      <c r="BB95" s="11">
        <v>2991.63</v>
      </c>
      <c r="BC95" s="11">
        <v>24768.06</v>
      </c>
      <c r="BD95" s="184">
        <f t="shared" si="21"/>
        <v>34336.720000000001</v>
      </c>
      <c r="BE95" s="217">
        <v>48184.480000000003</v>
      </c>
      <c r="BF95" s="11">
        <v>2921.42</v>
      </c>
      <c r="BG95" s="11">
        <v>20665.830000000002</v>
      </c>
      <c r="BH95" s="184">
        <f t="shared" si="22"/>
        <v>71771.73000000001</v>
      </c>
      <c r="BI95" s="217">
        <v>22454.82</v>
      </c>
      <c r="BJ95" s="11">
        <v>8349.16</v>
      </c>
      <c r="BK95" s="11">
        <v>3901.02</v>
      </c>
      <c r="BL95" s="184">
        <f t="shared" si="23"/>
        <v>34705</v>
      </c>
      <c r="BM95" s="1"/>
      <c r="BN95" s="57"/>
      <c r="BO95" s="65"/>
      <c r="BP95" s="65"/>
      <c r="BQ95" s="59"/>
      <c r="BR95" s="57"/>
      <c r="BS95" s="65"/>
      <c r="BT95" s="65"/>
      <c r="BU95" s="59"/>
      <c r="BV95" s="57"/>
      <c r="BW95" s="65"/>
      <c r="BX95" s="65"/>
      <c r="BY95" s="59"/>
      <c r="BZ95" s="57"/>
      <c r="CA95" s="58"/>
      <c r="CB95" s="58"/>
      <c r="CC95" s="59"/>
      <c r="CD95" s="57"/>
      <c r="CE95" s="58"/>
      <c r="CF95" s="58"/>
      <c r="CG95" s="59"/>
      <c r="CK95" s="13"/>
      <c r="CL95" s="16"/>
      <c r="CO95" s="13"/>
      <c r="CP95" s="16"/>
      <c r="CS95" s="13"/>
      <c r="CT95" s="16"/>
      <c r="CW95" s="13"/>
      <c r="CX95" s="16"/>
      <c r="DA95" s="13"/>
      <c r="DF95" s="16"/>
      <c r="DI95" s="13"/>
      <c r="DJ95" s="1"/>
      <c r="DK95" s="339">
        <v>1771.89</v>
      </c>
      <c r="DL95" s="339">
        <v>0</v>
      </c>
      <c r="DM95" s="339"/>
      <c r="DN95" s="339"/>
      <c r="DO95" s="339">
        <v>1319.45</v>
      </c>
      <c r="DP95" s="339">
        <v>1598.76</v>
      </c>
      <c r="DQ95" s="339">
        <v>172.29</v>
      </c>
      <c r="DR95" s="339">
        <v>51.79</v>
      </c>
      <c r="DS95" s="11">
        <v>1213.9000000000001</v>
      </c>
      <c r="DT95" s="339">
        <v>2827.3</v>
      </c>
      <c r="DU95" s="11">
        <v>3433.17</v>
      </c>
      <c r="DV95" s="339">
        <v>16764.14</v>
      </c>
      <c r="DW95" s="1"/>
      <c r="EJ95" s="1"/>
      <c r="EK95" s="18">
        <v>1</v>
      </c>
      <c r="EL95" s="18">
        <v>1</v>
      </c>
      <c r="EM95" s="18"/>
      <c r="EN95" s="18"/>
      <c r="EO95" s="18">
        <v>2</v>
      </c>
      <c r="EP95" s="18">
        <v>1</v>
      </c>
      <c r="EQ95" s="18">
        <v>2</v>
      </c>
      <c r="ER95" s="18">
        <v>2</v>
      </c>
      <c r="ES95" s="18">
        <v>2</v>
      </c>
      <c r="ET95" s="45">
        <v>4</v>
      </c>
      <c r="EU95" s="18">
        <v>2</v>
      </c>
      <c r="EV95" s="45">
        <v>6</v>
      </c>
      <c r="EW95" s="1"/>
      <c r="EX95" s="339">
        <v>1771.89</v>
      </c>
      <c r="EY95" s="339">
        <v>0</v>
      </c>
      <c r="EZ95" s="339"/>
      <c r="FA95" s="339"/>
      <c r="FB95" s="339">
        <v>1319.45</v>
      </c>
      <c r="FC95" s="339">
        <v>1598.76</v>
      </c>
      <c r="FD95" s="339">
        <v>172.29</v>
      </c>
      <c r="FE95" s="339">
        <v>51.79</v>
      </c>
      <c r="FF95" s="339">
        <v>1213.9000000000001</v>
      </c>
      <c r="FG95" s="11">
        <v>2827.3</v>
      </c>
      <c r="FH95" s="339">
        <v>3433.17</v>
      </c>
      <c r="FI95" s="11">
        <v>16764.14</v>
      </c>
      <c r="FJ95" s="337"/>
      <c r="FK95" s="339"/>
      <c r="FL95" s="339"/>
      <c r="FM95" s="217"/>
      <c r="FN95" s="217"/>
      <c r="FO95" s="339"/>
      <c r="FP95" s="339"/>
      <c r="FQ95" s="184"/>
      <c r="FR95" s="184"/>
      <c r="FS95" s="11"/>
      <c r="FT95" s="217"/>
      <c r="FU95" s="339"/>
      <c r="FV95" s="184"/>
    </row>
    <row r="96" spans="1:178" ht="15.75" thickBot="1" x14ac:dyDescent="0.3">
      <c r="A96" s="28" t="s">
        <v>130</v>
      </c>
      <c r="B96" s="45" t="s">
        <v>147</v>
      </c>
      <c r="C96" s="1"/>
      <c r="D96" s="18"/>
      <c r="E96" s="18"/>
      <c r="F96" s="197">
        <v>1</v>
      </c>
      <c r="G96" s="98"/>
      <c r="H96" s="98"/>
      <c r="I96" s="99"/>
      <c r="J96" s="18">
        <v>1</v>
      </c>
      <c r="K96" s="18"/>
      <c r="L96" s="18">
        <v>2</v>
      </c>
      <c r="M96" s="18">
        <v>1</v>
      </c>
      <c r="N96" s="18">
        <v>1</v>
      </c>
      <c r="O96" s="18">
        <v>1</v>
      </c>
      <c r="P96" s="1"/>
      <c r="Q96" s="57"/>
      <c r="R96" s="58"/>
      <c r="S96" s="58"/>
      <c r="T96" s="59">
        <f t="shared" si="12"/>
        <v>0</v>
      </c>
      <c r="U96" s="57"/>
      <c r="V96" s="58"/>
      <c r="W96" s="58"/>
      <c r="X96" s="59">
        <f t="shared" si="13"/>
        <v>0</v>
      </c>
      <c r="Y96" s="57">
        <v>0.1</v>
      </c>
      <c r="Z96" s="58"/>
      <c r="AA96" s="58"/>
      <c r="AB96" s="59">
        <f t="shared" si="14"/>
        <v>0.1</v>
      </c>
      <c r="AC96" s="203"/>
      <c r="AD96" s="201"/>
      <c r="AE96" s="202"/>
      <c r="AF96" s="184">
        <f t="shared" si="15"/>
        <v>0</v>
      </c>
      <c r="AG96" s="201"/>
      <c r="AH96" s="202"/>
      <c r="AI96" s="202"/>
      <c r="AJ96" s="184">
        <f t="shared" si="16"/>
        <v>0</v>
      </c>
      <c r="AK96" s="218"/>
      <c r="AL96" s="11"/>
      <c r="AM96" s="11"/>
      <c r="AN96" s="184">
        <f t="shared" si="17"/>
        <v>0</v>
      </c>
      <c r="AO96" s="217">
        <v>5048.54</v>
      </c>
      <c r="AP96" s="11"/>
      <c r="AQ96" s="11"/>
      <c r="AR96" s="184">
        <f t="shared" si="18"/>
        <v>5048.54</v>
      </c>
      <c r="AS96" s="217"/>
      <c r="AT96" s="11"/>
      <c r="AU96" s="11"/>
      <c r="AV96" s="184">
        <f t="shared" si="19"/>
        <v>0</v>
      </c>
      <c r="AW96" s="217">
        <v>558.44000000000005</v>
      </c>
      <c r="AX96" s="11"/>
      <c r="AY96" s="11"/>
      <c r="AZ96" s="184">
        <f t="shared" si="20"/>
        <v>558.44000000000005</v>
      </c>
      <c r="BA96" s="217">
        <v>120.83</v>
      </c>
      <c r="BB96" s="11"/>
      <c r="BC96" s="11"/>
      <c r="BD96" s="184">
        <f t="shared" si="21"/>
        <v>120.83</v>
      </c>
      <c r="BE96" s="217"/>
      <c r="BF96" s="11">
        <v>242.56</v>
      </c>
      <c r="BG96" s="11"/>
      <c r="BH96" s="184">
        <f t="shared" si="22"/>
        <v>242.56</v>
      </c>
      <c r="BI96" s="217"/>
      <c r="BJ96" s="11">
        <v>242.56</v>
      </c>
      <c r="BK96" s="11"/>
      <c r="BL96" s="184">
        <f t="shared" si="23"/>
        <v>242.56</v>
      </c>
      <c r="BM96" s="1"/>
      <c r="BN96" s="57"/>
      <c r="BO96" s="65"/>
      <c r="BP96" s="65"/>
      <c r="BQ96" s="59"/>
      <c r="BR96" s="57"/>
      <c r="BS96" s="65"/>
      <c r="BT96" s="65"/>
      <c r="BU96" s="59"/>
      <c r="BV96" s="57"/>
      <c r="BW96" s="65"/>
      <c r="BX96" s="65"/>
      <c r="BY96" s="59"/>
      <c r="BZ96" s="57"/>
      <c r="CA96" s="58"/>
      <c r="CB96" s="58"/>
      <c r="CC96" s="59"/>
      <c r="CD96" s="57"/>
      <c r="CE96" s="58"/>
      <c r="CF96" s="58"/>
      <c r="CG96" s="59"/>
      <c r="CK96" s="13"/>
      <c r="CL96" s="16"/>
      <c r="CO96" s="13"/>
      <c r="CP96" s="16"/>
      <c r="CS96" s="13"/>
      <c r="CT96" s="16"/>
      <c r="CW96" s="13"/>
      <c r="CX96" s="16"/>
      <c r="DA96" s="13"/>
      <c r="DF96" s="16"/>
      <c r="DI96" s="13"/>
      <c r="DJ96" s="1"/>
      <c r="DK96" s="339"/>
      <c r="DL96" s="339"/>
      <c r="DM96" s="339"/>
      <c r="DN96" s="339"/>
      <c r="DO96" s="339"/>
      <c r="DP96" s="339"/>
      <c r="DQ96" s="339"/>
      <c r="DR96" s="339"/>
      <c r="DS96" s="11"/>
      <c r="DT96" s="339"/>
      <c r="DU96" s="11"/>
      <c r="DV96" s="339"/>
      <c r="DW96" s="1"/>
      <c r="EJ96" s="1"/>
      <c r="EK96" s="18"/>
      <c r="EL96" s="18"/>
      <c r="EM96" s="18"/>
      <c r="EN96" s="18"/>
      <c r="EO96" s="18"/>
      <c r="EP96" s="18"/>
      <c r="EQ96" s="18"/>
      <c r="ER96" s="18"/>
      <c r="ES96" s="18"/>
      <c r="EU96" s="18"/>
      <c r="EW96" s="1"/>
      <c r="EX96" s="339"/>
      <c r="EY96" s="339"/>
      <c r="EZ96" s="339"/>
      <c r="FA96" s="339"/>
      <c r="FB96" s="339"/>
      <c r="FC96" s="339"/>
      <c r="FD96" s="339"/>
      <c r="FE96" s="339"/>
      <c r="FF96" s="339"/>
      <c r="FG96" s="11"/>
      <c r="FH96" s="339"/>
      <c r="FI96" s="11"/>
      <c r="FJ96" s="337"/>
      <c r="FK96" s="339"/>
      <c r="FL96" s="339"/>
      <c r="FM96" s="217"/>
      <c r="FN96" s="217"/>
      <c r="FO96" s="339"/>
      <c r="FP96" s="339"/>
      <c r="FQ96" s="184"/>
      <c r="FR96" s="184"/>
      <c r="FS96" s="11"/>
      <c r="FT96" s="217"/>
      <c r="FU96" s="339"/>
      <c r="FV96" s="184"/>
    </row>
    <row r="97" spans="1:178" ht="15.75" thickBot="1" x14ac:dyDescent="0.3">
      <c r="A97" s="28" t="s">
        <v>131</v>
      </c>
      <c r="B97" s="45" t="s">
        <v>147</v>
      </c>
      <c r="C97" s="1"/>
      <c r="D97" s="18"/>
      <c r="E97" s="18"/>
      <c r="F97" s="198"/>
      <c r="G97" s="100"/>
      <c r="H97" s="99"/>
      <c r="I97" s="99"/>
      <c r="J97" s="18"/>
      <c r="K97" s="18"/>
      <c r="L97" s="18"/>
      <c r="M97" s="18"/>
      <c r="N97" s="18"/>
      <c r="O97" s="18"/>
      <c r="P97" s="1"/>
      <c r="Q97" s="57"/>
      <c r="R97" s="58"/>
      <c r="S97" s="58"/>
      <c r="T97" s="59">
        <f t="shared" si="12"/>
        <v>0</v>
      </c>
      <c r="U97" s="57"/>
      <c r="V97" s="58"/>
      <c r="W97" s="58"/>
      <c r="X97" s="59">
        <f t="shared" si="13"/>
        <v>0</v>
      </c>
      <c r="Y97" s="57"/>
      <c r="Z97" s="58"/>
      <c r="AA97" s="58"/>
      <c r="AB97" s="59">
        <f t="shared" si="14"/>
        <v>0</v>
      </c>
      <c r="AC97" s="203"/>
      <c r="AD97" s="202"/>
      <c r="AE97" s="202"/>
      <c r="AF97" s="184">
        <f t="shared" si="15"/>
        <v>0</v>
      </c>
      <c r="AG97" s="202"/>
      <c r="AH97" s="202"/>
      <c r="AI97" s="202"/>
      <c r="AJ97" s="184">
        <f t="shared" si="16"/>
        <v>0</v>
      </c>
      <c r="AK97" s="218"/>
      <c r="AL97" s="11"/>
      <c r="AM97" s="11"/>
      <c r="AN97" s="184">
        <f t="shared" si="17"/>
        <v>0</v>
      </c>
      <c r="AO97" s="217"/>
      <c r="AP97" s="11"/>
      <c r="AQ97" s="11"/>
      <c r="AR97" s="184">
        <f t="shared" si="18"/>
        <v>0</v>
      </c>
      <c r="AS97" s="217"/>
      <c r="AT97" s="11"/>
      <c r="AU97" s="11"/>
      <c r="AV97" s="184">
        <f t="shared" si="19"/>
        <v>0</v>
      </c>
      <c r="AW97" s="217"/>
      <c r="AX97" s="11"/>
      <c r="AY97" s="11"/>
      <c r="AZ97" s="184">
        <f t="shared" si="20"/>
        <v>0</v>
      </c>
      <c r="BA97" s="217"/>
      <c r="BB97" s="11"/>
      <c r="BC97" s="11"/>
      <c r="BD97" s="184">
        <f t="shared" si="21"/>
        <v>0</v>
      </c>
      <c r="BE97" s="217"/>
      <c r="BF97" s="11"/>
      <c r="BG97" s="11"/>
      <c r="BH97" s="184">
        <f t="shared" si="22"/>
        <v>0</v>
      </c>
      <c r="BI97" s="217"/>
      <c r="BJ97" s="11"/>
      <c r="BK97" s="11"/>
      <c r="BL97" s="184">
        <f t="shared" si="23"/>
        <v>0</v>
      </c>
      <c r="BM97" s="1"/>
      <c r="BN97" s="57"/>
      <c r="BO97" s="65"/>
      <c r="BP97" s="65"/>
      <c r="BQ97" s="59"/>
      <c r="BR97" s="57"/>
      <c r="BS97" s="65"/>
      <c r="BT97" s="65"/>
      <c r="BU97" s="59"/>
      <c r="BV97" s="57"/>
      <c r="BW97" s="65"/>
      <c r="BX97" s="65"/>
      <c r="BY97" s="59"/>
      <c r="BZ97" s="57"/>
      <c r="CA97" s="58"/>
      <c r="CB97" s="58"/>
      <c r="CC97" s="59"/>
      <c r="CD97" s="57"/>
      <c r="CE97" s="58"/>
      <c r="CF97" s="58"/>
      <c r="CG97" s="59"/>
      <c r="CK97" s="13"/>
      <c r="CL97" s="16"/>
      <c r="CO97" s="13"/>
      <c r="CP97" s="16"/>
      <c r="CS97" s="13"/>
      <c r="CT97" s="16"/>
      <c r="CW97" s="13"/>
      <c r="CX97" s="16"/>
      <c r="DA97" s="13"/>
      <c r="DF97" s="16"/>
      <c r="DI97" s="13"/>
      <c r="DJ97" s="1"/>
      <c r="DK97" s="345"/>
      <c r="DL97" s="345"/>
      <c r="DM97" s="345"/>
      <c r="DN97" s="345"/>
      <c r="DO97" s="345"/>
      <c r="DP97" s="345"/>
      <c r="DQ97" s="339"/>
      <c r="DR97" s="339"/>
      <c r="DS97" s="11"/>
      <c r="DT97" s="339"/>
      <c r="DU97" s="11"/>
      <c r="DV97" s="339"/>
      <c r="DW97" s="1"/>
      <c r="EJ97" s="1"/>
      <c r="EK97" s="20"/>
      <c r="EL97" s="20"/>
      <c r="EM97" s="20"/>
      <c r="EN97" s="20"/>
      <c r="EO97" s="20"/>
      <c r="EP97" s="20"/>
      <c r="EQ97" s="20"/>
      <c r="ER97" s="20"/>
      <c r="ES97" s="20"/>
      <c r="EU97" s="18"/>
      <c r="EW97" s="1"/>
      <c r="EX97" s="345"/>
      <c r="EY97" s="345"/>
      <c r="EZ97" s="345"/>
      <c r="FA97" s="345"/>
      <c r="FB97" s="345"/>
      <c r="FC97" s="345"/>
      <c r="FD97" s="345"/>
      <c r="FE97" s="345"/>
      <c r="FF97" s="345"/>
      <c r="FG97" s="11"/>
      <c r="FH97" s="339"/>
      <c r="FI97" s="11"/>
      <c r="FJ97" s="337"/>
      <c r="FK97" s="345"/>
      <c r="FL97" s="345"/>
      <c r="FM97" s="217"/>
      <c r="FN97" s="217"/>
      <c r="FO97" s="339"/>
      <c r="FP97" s="339"/>
      <c r="FQ97" s="184"/>
      <c r="FR97" s="184"/>
      <c r="FS97" s="11"/>
      <c r="FT97" s="217"/>
      <c r="FU97" s="339"/>
      <c r="FV97" s="184"/>
    </row>
    <row r="98" spans="1:178" ht="15.75" thickBot="1" x14ac:dyDescent="0.3">
      <c r="A98" s="28" t="s">
        <v>132</v>
      </c>
      <c r="B98" s="45" t="s">
        <v>147</v>
      </c>
      <c r="C98" s="1"/>
      <c r="D98" s="18">
        <v>54</v>
      </c>
      <c r="E98" s="18">
        <v>43</v>
      </c>
      <c r="F98" s="197">
        <v>30</v>
      </c>
      <c r="G98" s="98">
        <v>35</v>
      </c>
      <c r="H98" s="98">
        <v>34</v>
      </c>
      <c r="I98" s="98">
        <v>35</v>
      </c>
      <c r="J98" s="18">
        <v>48</v>
      </c>
      <c r="K98" s="18">
        <v>38</v>
      </c>
      <c r="L98" s="18">
        <v>54</v>
      </c>
      <c r="M98" s="18">
        <v>36</v>
      </c>
      <c r="N98" s="18">
        <v>34</v>
      </c>
      <c r="O98" s="18">
        <v>50</v>
      </c>
      <c r="P98" s="1"/>
      <c r="Q98" s="57">
        <v>25704.55</v>
      </c>
      <c r="R98" s="58">
        <v>2418.84</v>
      </c>
      <c r="S98" s="58">
        <v>7851.67</v>
      </c>
      <c r="T98" s="59">
        <f t="shared" si="12"/>
        <v>35975.06</v>
      </c>
      <c r="U98" s="57">
        <v>9698.9500000000007</v>
      </c>
      <c r="V98" s="58">
        <v>11256.6</v>
      </c>
      <c r="W98" s="58">
        <v>2415.89</v>
      </c>
      <c r="X98" s="59">
        <f t="shared" si="13"/>
        <v>23371.440000000002</v>
      </c>
      <c r="Y98" s="57">
        <v>28164.37</v>
      </c>
      <c r="Z98" s="58">
        <v>2702.92</v>
      </c>
      <c r="AA98" s="58">
        <v>2256.65</v>
      </c>
      <c r="AB98" s="59">
        <f t="shared" si="14"/>
        <v>33123.94</v>
      </c>
      <c r="AC98" s="200">
        <v>37707.120000000003</v>
      </c>
      <c r="AD98" s="201">
        <v>3409.42</v>
      </c>
      <c r="AE98" s="201">
        <v>368.59</v>
      </c>
      <c r="AF98" s="184">
        <f t="shared" si="15"/>
        <v>41485.129999999997</v>
      </c>
      <c r="AG98" s="201">
        <v>13016.79</v>
      </c>
      <c r="AH98" s="201">
        <v>918.53</v>
      </c>
      <c r="AI98" s="201">
        <v>847.57</v>
      </c>
      <c r="AJ98" s="184">
        <f t="shared" si="16"/>
        <v>14782.890000000001</v>
      </c>
      <c r="AK98" s="218">
        <v>6801.09</v>
      </c>
      <c r="AL98" s="11">
        <v>13658.91</v>
      </c>
      <c r="AM98" s="11">
        <v>3177.53</v>
      </c>
      <c r="AN98" s="184">
        <f t="shared" si="17"/>
        <v>23637.53</v>
      </c>
      <c r="AO98" s="217">
        <v>15779.19</v>
      </c>
      <c r="AP98" s="11">
        <v>2378.09</v>
      </c>
      <c r="AQ98" s="11">
        <v>331.85</v>
      </c>
      <c r="AR98" s="184">
        <f t="shared" si="18"/>
        <v>18489.129999999997</v>
      </c>
      <c r="AS98" s="217">
        <v>5350.42</v>
      </c>
      <c r="AT98" s="11">
        <v>2944.85</v>
      </c>
      <c r="AU98" s="11">
        <v>794.53</v>
      </c>
      <c r="AV98" s="184">
        <f t="shared" si="19"/>
        <v>9089.8000000000011</v>
      </c>
      <c r="AW98" s="217">
        <v>104884.6</v>
      </c>
      <c r="AX98" s="11">
        <v>11597.73</v>
      </c>
      <c r="AY98" s="11">
        <v>643.92999999999995</v>
      </c>
      <c r="AZ98" s="184">
        <f t="shared" si="20"/>
        <v>117126.26</v>
      </c>
      <c r="BA98" s="217">
        <v>3691.34</v>
      </c>
      <c r="BB98" s="11">
        <v>3533.3</v>
      </c>
      <c r="BC98" s="11">
        <v>5137.68</v>
      </c>
      <c r="BD98" s="184">
        <f t="shared" si="21"/>
        <v>12362.32</v>
      </c>
      <c r="BE98" s="217">
        <v>7759.44</v>
      </c>
      <c r="BF98" s="11">
        <v>1431.14</v>
      </c>
      <c r="BG98" s="11">
        <v>1409.33</v>
      </c>
      <c r="BH98" s="184">
        <f t="shared" si="22"/>
        <v>10599.91</v>
      </c>
      <c r="BI98" s="217">
        <v>20317.28</v>
      </c>
      <c r="BJ98" s="11">
        <v>10013.49</v>
      </c>
      <c r="BK98" s="11">
        <v>4764.1099999999997</v>
      </c>
      <c r="BL98" s="184">
        <f t="shared" si="23"/>
        <v>35094.879999999997</v>
      </c>
      <c r="BM98" s="1"/>
      <c r="BN98" s="57"/>
      <c r="BO98" s="65"/>
      <c r="BP98" s="65"/>
      <c r="BQ98" s="59"/>
      <c r="BR98" s="57"/>
      <c r="BS98" s="65"/>
      <c r="BT98" s="65"/>
      <c r="BU98" s="59"/>
      <c r="BV98" s="57"/>
      <c r="BW98" s="65"/>
      <c r="BX98" s="65"/>
      <c r="BY98" s="59"/>
      <c r="BZ98" s="57"/>
      <c r="CA98" s="58"/>
      <c r="CB98" s="58"/>
      <c r="CC98" s="59"/>
      <c r="CD98" s="57"/>
      <c r="CE98" s="58"/>
      <c r="CF98" s="58"/>
      <c r="CG98" s="59"/>
      <c r="CK98" s="13"/>
      <c r="CL98" s="16"/>
      <c r="CO98" s="13"/>
      <c r="CP98" s="16"/>
      <c r="CS98" s="13"/>
      <c r="CT98" s="16"/>
      <c r="CW98" s="13"/>
      <c r="CX98" s="16"/>
      <c r="DA98" s="13"/>
      <c r="DF98" s="16"/>
      <c r="DI98" s="13"/>
      <c r="DJ98" s="1"/>
      <c r="DK98" s="339"/>
      <c r="DL98" s="339">
        <v>112.01</v>
      </c>
      <c r="DM98" s="339">
        <v>210.97</v>
      </c>
      <c r="DN98" s="339">
        <v>220.38</v>
      </c>
      <c r="DO98" s="339"/>
      <c r="DP98" s="339"/>
      <c r="DQ98" s="339">
        <v>509.42</v>
      </c>
      <c r="DR98" s="339"/>
      <c r="DS98" s="11">
        <v>137.44999999999999</v>
      </c>
      <c r="DT98" s="339"/>
      <c r="DU98" s="11">
        <v>1451.76</v>
      </c>
      <c r="DV98" s="339"/>
      <c r="DW98" s="1"/>
      <c r="EJ98" s="1"/>
      <c r="EK98" s="18"/>
      <c r="EL98" s="18">
        <v>1</v>
      </c>
      <c r="EM98" s="18">
        <v>2</v>
      </c>
      <c r="EN98" s="18">
        <v>2</v>
      </c>
      <c r="EO98" s="18"/>
      <c r="EP98" s="18"/>
      <c r="EQ98" s="18">
        <v>2</v>
      </c>
      <c r="ER98" s="18"/>
      <c r="ES98" s="18">
        <v>1</v>
      </c>
      <c r="EU98" s="18">
        <v>2</v>
      </c>
      <c r="EW98" s="1"/>
      <c r="EX98" s="339"/>
      <c r="EY98" s="339">
        <v>112.01</v>
      </c>
      <c r="EZ98" s="339">
        <v>210.97</v>
      </c>
      <c r="FA98" s="339">
        <v>220.38</v>
      </c>
      <c r="FB98" s="339"/>
      <c r="FC98" s="339"/>
      <c r="FD98" s="339">
        <v>509.42</v>
      </c>
      <c r="FE98" s="339"/>
      <c r="FF98" s="339">
        <v>137.44999999999999</v>
      </c>
      <c r="FG98" s="11"/>
      <c r="FH98" s="339">
        <v>1451.76</v>
      </c>
      <c r="FI98" s="11"/>
      <c r="FJ98" s="337"/>
      <c r="FK98" s="339"/>
      <c r="FL98" s="339"/>
      <c r="FM98" s="217"/>
      <c r="FN98" s="217"/>
      <c r="FO98" s="339">
        <v>-431.35</v>
      </c>
      <c r="FP98" s="339"/>
      <c r="FQ98" s="184"/>
      <c r="FR98" s="184"/>
      <c r="FS98" s="11">
        <v>-40</v>
      </c>
      <c r="FT98" s="217"/>
      <c r="FU98" s="339"/>
      <c r="FV98" s="184">
        <v>-1451.76</v>
      </c>
    </row>
    <row r="99" spans="1:178" ht="15.75" thickBot="1" x14ac:dyDescent="0.3">
      <c r="A99" s="28" t="s">
        <v>133</v>
      </c>
      <c r="B99" s="45" t="s">
        <v>147</v>
      </c>
      <c r="C99" s="1"/>
      <c r="D99" s="18">
        <v>43</v>
      </c>
      <c r="E99" s="18">
        <v>41</v>
      </c>
      <c r="F99" s="197">
        <v>25</v>
      </c>
      <c r="G99" s="98">
        <v>44</v>
      </c>
      <c r="H99" s="98">
        <v>30</v>
      </c>
      <c r="I99" s="98">
        <v>44</v>
      </c>
      <c r="J99" s="18">
        <v>54</v>
      </c>
      <c r="K99" s="18">
        <v>50</v>
      </c>
      <c r="L99" s="18">
        <v>54</v>
      </c>
      <c r="M99" s="18">
        <v>55</v>
      </c>
      <c r="N99" s="18">
        <v>49</v>
      </c>
      <c r="O99" s="18">
        <v>50</v>
      </c>
      <c r="P99" s="1"/>
      <c r="Q99" s="57">
        <v>25844.47</v>
      </c>
      <c r="R99" s="58">
        <v>6188.69</v>
      </c>
      <c r="S99" s="58">
        <v>111414.66</v>
      </c>
      <c r="T99" s="59">
        <f t="shared" si="12"/>
        <v>143447.82</v>
      </c>
      <c r="U99" s="57">
        <v>26126.87</v>
      </c>
      <c r="V99" s="58">
        <v>6704.29</v>
      </c>
      <c r="W99" s="58">
        <v>54320.67</v>
      </c>
      <c r="X99" s="59">
        <f t="shared" si="13"/>
        <v>87151.829999999987</v>
      </c>
      <c r="Y99" s="57">
        <v>5394.35</v>
      </c>
      <c r="Z99" s="58">
        <v>1792.27</v>
      </c>
      <c r="AA99" s="58">
        <v>51515.39</v>
      </c>
      <c r="AB99" s="59">
        <f t="shared" si="14"/>
        <v>58702.01</v>
      </c>
      <c r="AC99" s="200">
        <v>8602.4</v>
      </c>
      <c r="AD99" s="201">
        <v>2307.9</v>
      </c>
      <c r="AE99" s="201">
        <v>52733.86</v>
      </c>
      <c r="AF99" s="184">
        <f t="shared" si="15"/>
        <v>63644.160000000003</v>
      </c>
      <c r="AG99" s="201">
        <v>4483.1000000000004</v>
      </c>
      <c r="AH99" s="201">
        <v>6415.59</v>
      </c>
      <c r="AI99" s="201">
        <v>15144.17</v>
      </c>
      <c r="AJ99" s="184">
        <f t="shared" si="16"/>
        <v>26042.86</v>
      </c>
      <c r="AK99" s="218">
        <v>100925.67</v>
      </c>
      <c r="AL99" s="11">
        <v>4339.7</v>
      </c>
      <c r="AM99" s="11">
        <v>16046.9</v>
      </c>
      <c r="AN99" s="184">
        <f t="shared" si="17"/>
        <v>121312.26999999999</v>
      </c>
      <c r="AO99" s="217">
        <v>144884.09</v>
      </c>
      <c r="AP99" s="11">
        <v>2116.27</v>
      </c>
      <c r="AQ99" s="11">
        <v>20454.93</v>
      </c>
      <c r="AR99" s="184">
        <f t="shared" si="18"/>
        <v>167455.28999999998</v>
      </c>
      <c r="AS99" s="217">
        <v>7823.49</v>
      </c>
      <c r="AT99" s="11">
        <v>4087.72</v>
      </c>
      <c r="AU99" s="11">
        <v>19382.080000000002</v>
      </c>
      <c r="AV99" s="184">
        <f t="shared" si="19"/>
        <v>31293.29</v>
      </c>
      <c r="AW99" s="217">
        <v>78929.94</v>
      </c>
      <c r="AX99" s="11">
        <v>2796.37</v>
      </c>
      <c r="AY99" s="11">
        <v>5476.65</v>
      </c>
      <c r="AZ99" s="184">
        <f t="shared" si="20"/>
        <v>87202.959999999992</v>
      </c>
      <c r="BA99" s="217">
        <v>10993.48</v>
      </c>
      <c r="BB99" s="11">
        <v>2825.65</v>
      </c>
      <c r="BC99" s="11">
        <v>7093.49</v>
      </c>
      <c r="BD99" s="184">
        <f t="shared" si="21"/>
        <v>20912.62</v>
      </c>
      <c r="BE99" s="217">
        <v>9554.15</v>
      </c>
      <c r="BF99" s="11">
        <v>6698.77</v>
      </c>
      <c r="BG99" s="11">
        <v>6623.32</v>
      </c>
      <c r="BH99" s="184">
        <f t="shared" si="22"/>
        <v>22876.239999999998</v>
      </c>
      <c r="BI99" s="217">
        <v>32173.7</v>
      </c>
      <c r="BJ99" s="11">
        <v>5046.3100000000004</v>
      </c>
      <c r="BK99" s="11">
        <v>6625.66</v>
      </c>
      <c r="BL99" s="184">
        <f t="shared" si="23"/>
        <v>43845.67</v>
      </c>
      <c r="BM99" s="1"/>
      <c r="BN99" s="57"/>
      <c r="BO99" s="65"/>
      <c r="BP99" s="65"/>
      <c r="BQ99" s="59"/>
      <c r="BR99" s="57"/>
      <c r="BS99" s="65"/>
      <c r="BT99" s="65"/>
      <c r="BU99" s="59"/>
      <c r="BV99" s="57"/>
      <c r="BW99" s="65"/>
      <c r="BX99" s="65"/>
      <c r="BY99" s="59"/>
      <c r="BZ99" s="57"/>
      <c r="CA99" s="58"/>
      <c r="CB99" s="58"/>
      <c r="CC99" s="59"/>
      <c r="CD99" s="57"/>
      <c r="CE99" s="58"/>
      <c r="CF99" s="58"/>
      <c r="CG99" s="59"/>
      <c r="CK99" s="13"/>
      <c r="CL99" s="16"/>
      <c r="CO99" s="13"/>
      <c r="CP99" s="16"/>
      <c r="CS99" s="13"/>
      <c r="CT99" s="16"/>
      <c r="CW99" s="13"/>
      <c r="CX99" s="16"/>
      <c r="DA99" s="13"/>
      <c r="DF99" s="16"/>
      <c r="DI99" s="13"/>
      <c r="DJ99" s="1"/>
      <c r="DK99" s="339">
        <v>250</v>
      </c>
      <c r="DL99" s="339">
        <v>57295.81</v>
      </c>
      <c r="DM99" s="339">
        <v>0</v>
      </c>
      <c r="DN99" s="339">
        <v>343</v>
      </c>
      <c r="DO99" s="339">
        <v>38128.11</v>
      </c>
      <c r="DP99" s="339">
        <v>2661.75</v>
      </c>
      <c r="DQ99" s="339">
        <v>71.56</v>
      </c>
      <c r="DR99" s="339">
        <v>601.59</v>
      </c>
      <c r="DS99" s="11">
        <v>16421.88</v>
      </c>
      <c r="DT99" s="339"/>
      <c r="DU99" s="11"/>
      <c r="DV99" s="339">
        <v>1781.78</v>
      </c>
      <c r="DW99" s="1"/>
      <c r="EJ99" s="1"/>
      <c r="EK99" s="18">
        <v>1</v>
      </c>
      <c r="EL99" s="18">
        <v>1</v>
      </c>
      <c r="EM99" s="18">
        <v>1</v>
      </c>
      <c r="EN99" s="18">
        <v>1</v>
      </c>
      <c r="EO99" s="18">
        <v>2</v>
      </c>
      <c r="EP99" s="18">
        <v>2</v>
      </c>
      <c r="EQ99" s="18">
        <v>3</v>
      </c>
      <c r="ER99" s="18">
        <v>1</v>
      </c>
      <c r="ES99" s="18">
        <v>1</v>
      </c>
      <c r="EU99" s="18"/>
      <c r="EV99" s="45">
        <v>4</v>
      </c>
      <c r="EW99" s="1"/>
      <c r="EX99" s="339">
        <v>250</v>
      </c>
      <c r="EY99" s="339">
        <v>57295.81</v>
      </c>
      <c r="EZ99" s="339">
        <v>0</v>
      </c>
      <c r="FA99" s="339">
        <v>343</v>
      </c>
      <c r="FB99" s="339">
        <v>38128.11</v>
      </c>
      <c r="FC99" s="339">
        <v>2661.75</v>
      </c>
      <c r="FD99" s="339">
        <v>71.56</v>
      </c>
      <c r="FE99" s="339">
        <v>601.59</v>
      </c>
      <c r="FF99" s="339">
        <v>16421.88</v>
      </c>
      <c r="FG99" s="11"/>
      <c r="FH99" s="339"/>
      <c r="FI99" s="11">
        <v>1781.78</v>
      </c>
      <c r="FJ99" s="337"/>
      <c r="FK99" s="339">
        <v>-27.66</v>
      </c>
      <c r="FL99" s="339"/>
      <c r="FM99" s="217"/>
      <c r="FN99" s="217"/>
      <c r="FO99" s="339"/>
      <c r="FP99" s="339"/>
      <c r="FQ99" s="184"/>
      <c r="FR99" s="184">
        <v>-52.53</v>
      </c>
      <c r="FS99" s="11"/>
      <c r="FT99" s="217"/>
      <c r="FU99" s="339"/>
      <c r="FV99" s="184"/>
    </row>
    <row r="100" spans="1:178" ht="15.75" thickBot="1" x14ac:dyDescent="0.3">
      <c r="A100" s="28" t="s">
        <v>145</v>
      </c>
      <c r="B100" s="45" t="s">
        <v>147</v>
      </c>
      <c r="C100" s="1"/>
      <c r="D100" s="18"/>
      <c r="E100" s="18"/>
      <c r="F100" s="198"/>
      <c r="G100" s="18"/>
      <c r="H100" s="99"/>
      <c r="I100" s="99"/>
      <c r="K100" s="18"/>
      <c r="L100" s="18"/>
      <c r="M100" s="18"/>
      <c r="N100" s="18"/>
      <c r="O100" s="18"/>
      <c r="P100" s="1"/>
      <c r="Q100" s="57"/>
      <c r="R100" s="58"/>
      <c r="S100" s="58"/>
      <c r="T100" s="59">
        <f t="shared" si="12"/>
        <v>0</v>
      </c>
      <c r="U100" s="57"/>
      <c r="V100" s="58"/>
      <c r="W100" s="58"/>
      <c r="X100" s="59">
        <f t="shared" si="13"/>
        <v>0</v>
      </c>
      <c r="Y100" s="57"/>
      <c r="Z100" s="58"/>
      <c r="AA100" s="58"/>
      <c r="AB100" s="59">
        <f t="shared" si="14"/>
        <v>0</v>
      </c>
      <c r="AC100" s="200"/>
      <c r="AD100" s="202"/>
      <c r="AE100" s="202"/>
      <c r="AF100" s="184">
        <f t="shared" si="15"/>
        <v>0</v>
      </c>
      <c r="AG100" s="202"/>
      <c r="AH100" s="202"/>
      <c r="AI100" s="202"/>
      <c r="AJ100" s="184">
        <f t="shared" si="16"/>
        <v>0</v>
      </c>
      <c r="AK100" s="218"/>
      <c r="AL100" s="11"/>
      <c r="AM100" s="11"/>
      <c r="AN100" s="184">
        <f t="shared" si="17"/>
        <v>0</v>
      </c>
      <c r="AO100" s="217"/>
      <c r="AP100" s="11"/>
      <c r="AQ100" s="11"/>
      <c r="AR100" s="184">
        <f t="shared" si="18"/>
        <v>0</v>
      </c>
      <c r="AS100" s="217"/>
      <c r="AT100" s="11"/>
      <c r="AU100" s="11"/>
      <c r="AV100" s="184">
        <f t="shared" si="19"/>
        <v>0</v>
      </c>
      <c r="AW100" s="217"/>
      <c r="AX100" s="11"/>
      <c r="AY100" s="11"/>
      <c r="AZ100" s="184">
        <f t="shared" si="20"/>
        <v>0</v>
      </c>
      <c r="BA100" s="217"/>
      <c r="BB100" s="11"/>
      <c r="BC100" s="11"/>
      <c r="BD100" s="184">
        <f t="shared" si="21"/>
        <v>0</v>
      </c>
      <c r="BE100" s="217"/>
      <c r="BF100" s="11"/>
      <c r="BG100" s="11"/>
      <c r="BH100" s="184">
        <f t="shared" si="22"/>
        <v>0</v>
      </c>
      <c r="BI100" s="217"/>
      <c r="BJ100" s="11"/>
      <c r="BK100" s="11"/>
      <c r="BL100" s="184">
        <f t="shared" si="23"/>
        <v>0</v>
      </c>
      <c r="BM100" s="1"/>
      <c r="BN100" s="57"/>
      <c r="BO100" s="65"/>
      <c r="BP100" s="65"/>
      <c r="BQ100" s="59"/>
      <c r="BR100" s="57"/>
      <c r="BS100" s="65"/>
      <c r="BT100" s="65"/>
      <c r="BU100" s="59"/>
      <c r="BV100" s="57"/>
      <c r="BW100" s="65"/>
      <c r="BX100" s="65"/>
      <c r="BY100" s="59"/>
      <c r="BZ100" s="57"/>
      <c r="CA100" s="58"/>
      <c r="CB100" s="58"/>
      <c r="CC100" s="59"/>
      <c r="CD100" s="57"/>
      <c r="CE100" s="58"/>
      <c r="CF100" s="58"/>
      <c r="CG100" s="59"/>
      <c r="CK100" s="13"/>
      <c r="CL100" s="16"/>
      <c r="CO100" s="13"/>
      <c r="CP100" s="16"/>
      <c r="CS100" s="13"/>
      <c r="CT100" s="16"/>
      <c r="CW100" s="13"/>
      <c r="CX100" s="16"/>
      <c r="DA100" s="13"/>
      <c r="DF100" s="16"/>
      <c r="DI100" s="13"/>
      <c r="DJ100" s="1"/>
      <c r="DK100" s="339"/>
      <c r="DL100" s="339"/>
      <c r="DM100" s="339"/>
      <c r="DN100" s="339"/>
      <c r="DO100" s="339"/>
      <c r="DP100" s="339"/>
      <c r="DQ100" s="339"/>
      <c r="DR100" s="339"/>
      <c r="DS100" s="11"/>
      <c r="DT100" s="339"/>
      <c r="DU100" s="11"/>
      <c r="DV100" s="339"/>
      <c r="DW100" s="1"/>
      <c r="EJ100" s="1"/>
      <c r="EK100" s="18"/>
      <c r="EL100" s="18"/>
      <c r="EM100" s="18"/>
      <c r="EN100" s="18"/>
      <c r="EO100" s="18"/>
      <c r="EP100" s="18"/>
      <c r="EQ100" s="18"/>
      <c r="ER100" s="18"/>
      <c r="ES100" s="18"/>
      <c r="EU100" s="18"/>
      <c r="EW100" s="1"/>
      <c r="EX100" s="339"/>
      <c r="EY100" s="339"/>
      <c r="EZ100" s="339"/>
      <c r="FA100" s="339"/>
      <c r="FB100" s="339"/>
      <c r="FC100" s="339"/>
      <c r="FD100" s="339"/>
      <c r="FE100" s="339"/>
      <c r="FF100" s="339"/>
      <c r="FG100" s="11"/>
      <c r="FH100" s="339"/>
      <c r="FI100" s="11"/>
      <c r="FJ100" s="337"/>
      <c r="FK100" s="339"/>
      <c r="FL100" s="339"/>
      <c r="FM100" s="217"/>
      <c r="FN100" s="217"/>
      <c r="FO100" s="339"/>
      <c r="FP100" s="339"/>
      <c r="FQ100" s="184"/>
      <c r="FR100" s="184"/>
      <c r="FS100" s="11"/>
      <c r="FT100" s="217"/>
      <c r="FU100" s="339"/>
      <c r="FV100" s="184"/>
    </row>
    <row r="101" spans="1:178" ht="15.75" thickBot="1" x14ac:dyDescent="0.3">
      <c r="A101" s="28" t="s">
        <v>134</v>
      </c>
      <c r="B101" s="45" t="s">
        <v>147</v>
      </c>
      <c r="C101" s="1"/>
      <c r="D101" s="18"/>
      <c r="E101" s="18"/>
      <c r="F101" s="197"/>
      <c r="G101" s="98"/>
      <c r="H101" s="98"/>
      <c r="J101" s="18"/>
      <c r="K101" s="18"/>
      <c r="L101" s="18"/>
      <c r="M101" s="18"/>
      <c r="N101" s="18"/>
      <c r="O101" s="18"/>
      <c r="P101" s="1"/>
      <c r="Q101" s="57"/>
      <c r="R101" s="58"/>
      <c r="S101" s="58"/>
      <c r="T101" s="59">
        <f t="shared" si="12"/>
        <v>0</v>
      </c>
      <c r="U101" s="57"/>
      <c r="V101" s="58"/>
      <c r="W101" s="58"/>
      <c r="X101" s="59">
        <f t="shared" si="13"/>
        <v>0</v>
      </c>
      <c r="Y101" s="57"/>
      <c r="Z101" s="58"/>
      <c r="AA101" s="58"/>
      <c r="AB101" s="59">
        <f t="shared" si="14"/>
        <v>0</v>
      </c>
      <c r="AC101" s="203"/>
      <c r="AD101" s="202"/>
      <c r="AE101" s="202"/>
      <c r="AF101" s="184">
        <f t="shared" si="15"/>
        <v>0</v>
      </c>
      <c r="AG101" s="201"/>
      <c r="AH101" s="202"/>
      <c r="AI101" s="202"/>
      <c r="AJ101" s="184">
        <f t="shared" si="16"/>
        <v>0</v>
      </c>
      <c r="AK101" s="218"/>
      <c r="AL101" s="11"/>
      <c r="AM101" s="11"/>
      <c r="AN101" s="184">
        <f t="shared" si="17"/>
        <v>0</v>
      </c>
      <c r="AO101" s="217"/>
      <c r="AP101" s="11"/>
      <c r="AQ101" s="11"/>
      <c r="AR101" s="184">
        <f t="shared" si="18"/>
        <v>0</v>
      </c>
      <c r="AS101" s="217"/>
      <c r="AT101" s="11"/>
      <c r="AU101" s="11"/>
      <c r="AV101" s="184">
        <f t="shared" si="19"/>
        <v>0</v>
      </c>
      <c r="AW101" s="217"/>
      <c r="AX101" s="11"/>
      <c r="AY101" s="11"/>
      <c r="AZ101" s="184">
        <f t="shared" si="20"/>
        <v>0</v>
      </c>
      <c r="BA101" s="217"/>
      <c r="BB101" s="11"/>
      <c r="BC101" s="11"/>
      <c r="BD101" s="184">
        <f t="shared" si="21"/>
        <v>0</v>
      </c>
      <c r="BE101" s="217"/>
      <c r="BF101" s="11"/>
      <c r="BG101" s="11"/>
      <c r="BH101" s="184">
        <f t="shared" si="22"/>
        <v>0</v>
      </c>
      <c r="BI101" s="217"/>
      <c r="BJ101" s="11"/>
      <c r="BK101" s="11"/>
      <c r="BL101" s="184">
        <f t="shared" si="23"/>
        <v>0</v>
      </c>
      <c r="BM101" s="1"/>
      <c r="BN101" s="57"/>
      <c r="BO101" s="65"/>
      <c r="BP101" s="65"/>
      <c r="BQ101" s="59"/>
      <c r="BR101" s="57"/>
      <c r="BS101" s="65"/>
      <c r="BT101" s="65"/>
      <c r="BU101" s="59"/>
      <c r="BV101" s="57"/>
      <c r="BW101" s="65"/>
      <c r="BX101" s="65"/>
      <c r="BY101" s="59"/>
      <c r="BZ101" s="57"/>
      <c r="CA101" s="58"/>
      <c r="CB101" s="58"/>
      <c r="CC101" s="59"/>
      <c r="CD101" s="57"/>
      <c r="CE101" s="58"/>
      <c r="CF101" s="58"/>
      <c r="CG101" s="59"/>
      <c r="CK101" s="13"/>
      <c r="CL101" s="16"/>
      <c r="CO101" s="13"/>
      <c r="CP101" s="16"/>
      <c r="CS101" s="13"/>
      <c r="CT101" s="16"/>
      <c r="CW101" s="13"/>
      <c r="CX101" s="16"/>
      <c r="DA101" s="13"/>
      <c r="DF101" s="16"/>
      <c r="DI101" s="13"/>
      <c r="DJ101" s="1"/>
      <c r="DK101" s="339"/>
      <c r="DL101" s="339"/>
      <c r="DM101" s="339"/>
      <c r="DN101" s="339"/>
      <c r="DO101" s="339"/>
      <c r="DP101" s="339"/>
      <c r="DQ101" s="339"/>
      <c r="DR101" s="339"/>
      <c r="DS101" s="11"/>
      <c r="DT101" s="339"/>
      <c r="DU101" s="11"/>
      <c r="DV101" s="339"/>
      <c r="DW101" s="1"/>
      <c r="EJ101" s="1"/>
      <c r="EK101" s="18"/>
      <c r="EL101" s="18"/>
      <c r="EM101" s="18"/>
      <c r="EN101" s="18"/>
      <c r="EO101" s="18"/>
      <c r="EP101" s="18"/>
      <c r="EQ101" s="18"/>
      <c r="ER101" s="18"/>
      <c r="ES101" s="18"/>
      <c r="EU101" s="18"/>
      <c r="EW101" s="1"/>
      <c r="EX101" s="339"/>
      <c r="EY101" s="339"/>
      <c r="EZ101" s="339"/>
      <c r="FA101" s="339"/>
      <c r="FB101" s="339"/>
      <c r="FC101" s="339"/>
      <c r="FD101" s="339"/>
      <c r="FE101" s="339"/>
      <c r="FF101" s="339"/>
      <c r="FG101" s="11"/>
      <c r="FH101" s="339"/>
      <c r="FI101" s="11"/>
      <c r="FJ101" s="337"/>
      <c r="FK101" s="339"/>
      <c r="FL101" s="339"/>
      <c r="FM101" s="217"/>
      <c r="FN101" s="217"/>
      <c r="FO101" s="339"/>
      <c r="FP101" s="339"/>
      <c r="FQ101" s="184"/>
      <c r="FR101" s="184"/>
      <c r="FS101" s="11"/>
      <c r="FT101" s="217"/>
      <c r="FU101" s="339"/>
      <c r="FV101" s="184"/>
    </row>
    <row r="102" spans="1:178" ht="15.75" thickBot="1" x14ac:dyDescent="0.3">
      <c r="A102" s="28" t="s">
        <v>135</v>
      </c>
      <c r="B102" s="45" t="s">
        <v>147</v>
      </c>
      <c r="C102" s="1"/>
      <c r="D102" s="18">
        <v>4</v>
      </c>
      <c r="E102" s="18">
        <v>6</v>
      </c>
      <c r="F102" s="198">
        <v>4</v>
      </c>
      <c r="G102" s="100">
        <v>5</v>
      </c>
      <c r="H102" s="98">
        <v>19</v>
      </c>
      <c r="I102" s="98">
        <v>3</v>
      </c>
      <c r="J102" s="18">
        <v>17</v>
      </c>
      <c r="K102" s="18">
        <v>4</v>
      </c>
      <c r="L102" s="18">
        <v>16</v>
      </c>
      <c r="M102" s="18">
        <v>5</v>
      </c>
      <c r="N102" s="18">
        <v>6</v>
      </c>
      <c r="O102" s="18">
        <v>4</v>
      </c>
      <c r="P102" s="1"/>
      <c r="Q102" s="57">
        <v>10.07</v>
      </c>
      <c r="R102" s="58">
        <v>729.87</v>
      </c>
      <c r="S102" s="58"/>
      <c r="T102" s="59">
        <f t="shared" si="12"/>
        <v>739.94</v>
      </c>
      <c r="U102" s="57">
        <v>1791.94</v>
      </c>
      <c r="V102" s="58"/>
      <c r="W102" s="58">
        <v>260.62</v>
      </c>
      <c r="X102" s="59">
        <f t="shared" si="13"/>
        <v>2052.56</v>
      </c>
      <c r="Y102" s="57">
        <v>284.54000000000002</v>
      </c>
      <c r="Z102" s="58">
        <v>114.25</v>
      </c>
      <c r="AA102" s="58">
        <v>345.24</v>
      </c>
      <c r="AB102" s="59">
        <f t="shared" si="14"/>
        <v>744.03</v>
      </c>
      <c r="AC102" s="200">
        <v>487.18</v>
      </c>
      <c r="AD102" s="201">
        <v>114.25</v>
      </c>
      <c r="AE102" s="201">
        <v>82.17</v>
      </c>
      <c r="AF102" s="184">
        <f t="shared" si="15"/>
        <v>683.6</v>
      </c>
      <c r="AG102" s="201">
        <v>5523.16</v>
      </c>
      <c r="AH102" s="201">
        <v>114.25</v>
      </c>
      <c r="AI102" s="201">
        <v>98.22</v>
      </c>
      <c r="AJ102" s="184">
        <f t="shared" si="16"/>
        <v>5735.63</v>
      </c>
      <c r="AK102" s="218"/>
      <c r="AL102" s="11">
        <v>576.53</v>
      </c>
      <c r="AM102" s="11">
        <v>112.7</v>
      </c>
      <c r="AN102" s="184">
        <f t="shared" si="17"/>
        <v>689.23</v>
      </c>
      <c r="AO102" s="217">
        <v>977.6</v>
      </c>
      <c r="AP102" s="11"/>
      <c r="AQ102" s="11">
        <v>715.33</v>
      </c>
      <c r="AR102" s="184">
        <f t="shared" si="18"/>
        <v>1692.93</v>
      </c>
      <c r="AS102" s="217">
        <v>20.14</v>
      </c>
      <c r="AT102" s="11">
        <v>167.1</v>
      </c>
      <c r="AU102" s="11">
        <v>387.34</v>
      </c>
      <c r="AV102" s="184">
        <f t="shared" si="19"/>
        <v>574.57999999999993</v>
      </c>
      <c r="AW102" s="217">
        <v>777.32</v>
      </c>
      <c r="AX102" s="11"/>
      <c r="AY102" s="11">
        <v>676.02</v>
      </c>
      <c r="AZ102" s="184">
        <f t="shared" si="20"/>
        <v>1453.3400000000001</v>
      </c>
      <c r="BA102" s="217">
        <v>30.21</v>
      </c>
      <c r="BB102" s="11"/>
      <c r="BC102" s="11">
        <v>732.01</v>
      </c>
      <c r="BD102" s="184">
        <f t="shared" si="21"/>
        <v>762.22</v>
      </c>
      <c r="BE102" s="217">
        <v>2131.61</v>
      </c>
      <c r="BF102" s="11">
        <v>21.56</v>
      </c>
      <c r="BG102" s="11">
        <v>777.71</v>
      </c>
      <c r="BH102" s="184">
        <f t="shared" si="22"/>
        <v>2930.88</v>
      </c>
      <c r="BI102" s="217">
        <v>169.06</v>
      </c>
      <c r="BJ102" s="11">
        <v>25772.28</v>
      </c>
      <c r="BK102" s="11">
        <v>207.75</v>
      </c>
      <c r="BL102" s="184">
        <f t="shared" si="23"/>
        <v>26149.09</v>
      </c>
      <c r="BM102" s="1"/>
      <c r="BN102" s="57"/>
      <c r="BO102" s="65"/>
      <c r="BP102" s="65"/>
      <c r="BQ102" s="59"/>
      <c r="BR102" s="57"/>
      <c r="BS102" s="65"/>
      <c r="BT102" s="65"/>
      <c r="BU102" s="59"/>
      <c r="BV102" s="57"/>
      <c r="BW102" s="65"/>
      <c r="BX102" s="65"/>
      <c r="BY102" s="59"/>
      <c r="BZ102" s="57"/>
      <c r="CA102" s="58"/>
      <c r="CB102" s="58"/>
      <c r="CC102" s="59"/>
      <c r="CD102" s="57"/>
      <c r="CE102" s="58"/>
      <c r="CF102" s="58"/>
      <c r="CG102" s="59"/>
      <c r="CK102" s="13"/>
      <c r="CL102" s="16"/>
      <c r="CO102" s="13"/>
      <c r="CP102" s="16"/>
      <c r="CS102" s="13"/>
      <c r="CT102" s="16"/>
      <c r="CW102" s="13"/>
      <c r="CX102" s="16"/>
      <c r="DA102" s="13"/>
      <c r="DF102" s="16"/>
      <c r="DI102" s="13"/>
      <c r="DJ102" s="1"/>
      <c r="DK102" s="339"/>
      <c r="DL102" s="339"/>
      <c r="DM102" s="339"/>
      <c r="DN102" s="339"/>
      <c r="DO102" s="339"/>
      <c r="DP102" s="339"/>
      <c r="DQ102" s="339"/>
      <c r="DR102" s="339">
        <v>353.94</v>
      </c>
      <c r="DS102" s="11"/>
      <c r="DT102" s="339"/>
      <c r="DU102" s="11"/>
      <c r="DV102" s="339">
        <v>292.98</v>
      </c>
      <c r="DW102" s="1"/>
      <c r="EJ102" s="1"/>
      <c r="EK102" s="18"/>
      <c r="EL102" s="18"/>
      <c r="EM102" s="18"/>
      <c r="EN102" s="18"/>
      <c r="EO102" s="18"/>
      <c r="EP102" s="18"/>
      <c r="EQ102" s="18"/>
      <c r="ER102" s="18">
        <v>1</v>
      </c>
      <c r="ES102" s="18"/>
      <c r="EU102" s="18"/>
      <c r="EV102" s="45">
        <v>1</v>
      </c>
      <c r="EW102" s="1"/>
      <c r="EX102" s="339"/>
      <c r="EY102" s="339"/>
      <c r="EZ102" s="339"/>
      <c r="FA102" s="339"/>
      <c r="FB102" s="339"/>
      <c r="FC102" s="339"/>
      <c r="FD102" s="339"/>
      <c r="FE102" s="339">
        <v>353.94</v>
      </c>
      <c r="FF102" s="339"/>
      <c r="FG102" s="11"/>
      <c r="FH102" s="339"/>
      <c r="FI102" s="11">
        <v>292.98</v>
      </c>
      <c r="FJ102" s="337"/>
      <c r="FK102" s="339"/>
      <c r="FL102" s="339"/>
      <c r="FM102" s="217"/>
      <c r="FN102" s="217"/>
      <c r="FO102" s="339"/>
      <c r="FP102" s="339"/>
      <c r="FQ102" s="184"/>
      <c r="FR102" s="184"/>
      <c r="FS102" s="11"/>
      <c r="FT102" s="217"/>
      <c r="FU102" s="339"/>
      <c r="FV102" s="184"/>
    </row>
    <row r="103" spans="1:178" ht="15.75" thickBot="1" x14ac:dyDescent="0.3">
      <c r="A103" s="28" t="s">
        <v>136</v>
      </c>
      <c r="B103" s="45" t="s">
        <v>147</v>
      </c>
      <c r="C103" s="1"/>
      <c r="D103" s="18"/>
      <c r="E103" s="18"/>
      <c r="F103" s="197"/>
      <c r="G103" s="98"/>
      <c r="H103" s="99"/>
      <c r="I103" s="98"/>
      <c r="J103" s="18"/>
      <c r="K103" s="18"/>
      <c r="L103" s="18"/>
      <c r="M103" s="18"/>
      <c r="N103" s="18"/>
      <c r="O103" s="18"/>
      <c r="P103" s="1"/>
      <c r="Q103" s="57"/>
      <c r="R103" s="58"/>
      <c r="S103" s="58"/>
      <c r="T103" s="59">
        <f t="shared" si="12"/>
        <v>0</v>
      </c>
      <c r="U103" s="57"/>
      <c r="V103" s="58"/>
      <c r="W103" s="58"/>
      <c r="X103" s="59">
        <f t="shared" si="13"/>
        <v>0</v>
      </c>
      <c r="Y103" s="57"/>
      <c r="Z103" s="58"/>
      <c r="AA103" s="58"/>
      <c r="AB103" s="59">
        <f t="shared" si="14"/>
        <v>0</v>
      </c>
      <c r="AC103" s="203"/>
      <c r="AD103" s="202"/>
      <c r="AE103" s="202"/>
      <c r="AF103" s="184">
        <f t="shared" si="15"/>
        <v>0</v>
      </c>
      <c r="AG103" s="202"/>
      <c r="AH103" s="202"/>
      <c r="AI103" s="202"/>
      <c r="AJ103" s="184">
        <f t="shared" si="16"/>
        <v>0</v>
      </c>
      <c r="AK103" s="218"/>
      <c r="AL103" s="11"/>
      <c r="AM103" s="11"/>
      <c r="AN103" s="184">
        <f t="shared" si="17"/>
        <v>0</v>
      </c>
      <c r="AO103" s="217"/>
      <c r="AP103" s="11"/>
      <c r="AQ103" s="11"/>
      <c r="AR103" s="184">
        <f t="shared" si="18"/>
        <v>0</v>
      </c>
      <c r="AS103" s="217"/>
      <c r="AT103" s="11"/>
      <c r="AU103" s="11"/>
      <c r="AV103" s="184">
        <f t="shared" si="19"/>
        <v>0</v>
      </c>
      <c r="AW103" s="217"/>
      <c r="AX103" s="11"/>
      <c r="AY103" s="11"/>
      <c r="AZ103" s="184">
        <f t="shared" si="20"/>
        <v>0</v>
      </c>
      <c r="BA103" s="217"/>
      <c r="BB103" s="11"/>
      <c r="BC103" s="11"/>
      <c r="BD103" s="184">
        <f t="shared" si="21"/>
        <v>0</v>
      </c>
      <c r="BE103" s="217"/>
      <c r="BF103" s="11"/>
      <c r="BG103" s="11"/>
      <c r="BH103" s="184">
        <f t="shared" si="22"/>
        <v>0</v>
      </c>
      <c r="BI103" s="217"/>
      <c r="BJ103" s="11"/>
      <c r="BK103" s="11"/>
      <c r="BL103" s="184">
        <f t="shared" si="23"/>
        <v>0</v>
      </c>
      <c r="BM103" s="1"/>
      <c r="BN103" s="57"/>
      <c r="BO103" s="65"/>
      <c r="BP103" s="65"/>
      <c r="BQ103" s="59"/>
      <c r="BR103" s="57"/>
      <c r="BS103" s="65"/>
      <c r="BT103" s="65"/>
      <c r="BU103" s="59"/>
      <c r="BV103" s="57"/>
      <c r="BW103" s="65"/>
      <c r="BX103" s="65"/>
      <c r="BY103" s="59"/>
      <c r="BZ103" s="57"/>
      <c r="CA103" s="58"/>
      <c r="CB103" s="58"/>
      <c r="CC103" s="59"/>
      <c r="CD103" s="57"/>
      <c r="CE103" s="58"/>
      <c r="CF103" s="58"/>
      <c r="CG103" s="59"/>
      <c r="CK103" s="13"/>
      <c r="CL103" s="16"/>
      <c r="CO103" s="13"/>
      <c r="CP103" s="16"/>
      <c r="CS103" s="13"/>
      <c r="CT103" s="16"/>
      <c r="CW103" s="13"/>
      <c r="CX103" s="16"/>
      <c r="DA103" s="13"/>
      <c r="DF103" s="16"/>
      <c r="DI103" s="13"/>
      <c r="DJ103" s="1"/>
      <c r="DK103" s="339"/>
      <c r="DL103" s="339"/>
      <c r="DM103" s="339"/>
      <c r="DN103" s="339"/>
      <c r="DO103" s="339"/>
      <c r="DP103" s="339"/>
      <c r="DQ103" s="339"/>
      <c r="DR103" s="339"/>
      <c r="DS103" s="11"/>
      <c r="DT103" s="339"/>
      <c r="DU103" s="11"/>
      <c r="DV103" s="339"/>
      <c r="DW103" s="1"/>
      <c r="EJ103" s="1"/>
      <c r="EK103" s="18"/>
      <c r="EL103" s="18"/>
      <c r="EM103" s="18"/>
      <c r="EN103" s="18"/>
      <c r="EO103" s="18"/>
      <c r="EP103" s="18"/>
      <c r="EQ103" s="18"/>
      <c r="ER103" s="18"/>
      <c r="ES103" s="18"/>
      <c r="EU103" s="18"/>
      <c r="EW103" s="1"/>
      <c r="EX103" s="339"/>
      <c r="EY103" s="339"/>
      <c r="EZ103" s="339"/>
      <c r="FA103" s="339"/>
      <c r="FB103" s="339"/>
      <c r="FC103" s="339"/>
      <c r="FD103" s="339"/>
      <c r="FE103" s="339"/>
      <c r="FF103" s="339"/>
      <c r="FG103" s="11"/>
      <c r="FH103" s="339"/>
      <c r="FI103" s="11"/>
      <c r="FJ103" s="337"/>
      <c r="FK103" s="339"/>
      <c r="FL103" s="339"/>
      <c r="FM103" s="217"/>
      <c r="FN103" s="217"/>
      <c r="FO103" s="339"/>
      <c r="FP103" s="339"/>
      <c r="FQ103" s="184"/>
      <c r="FR103" s="184"/>
      <c r="FS103" s="11"/>
      <c r="FT103" s="217"/>
      <c r="FU103" s="339"/>
      <c r="FV103" s="184"/>
    </row>
    <row r="104" spans="1:178" ht="15.75" thickBot="1" x14ac:dyDescent="0.3">
      <c r="A104" s="28" t="s">
        <v>137</v>
      </c>
      <c r="B104" s="45" t="s">
        <v>147</v>
      </c>
      <c r="C104" s="1"/>
      <c r="D104" s="18">
        <v>8</v>
      </c>
      <c r="E104" s="18">
        <v>8</v>
      </c>
      <c r="F104" s="197">
        <v>10</v>
      </c>
      <c r="G104" s="100">
        <v>10</v>
      </c>
      <c r="H104" s="98">
        <v>11</v>
      </c>
      <c r="I104" s="99">
        <v>11</v>
      </c>
      <c r="J104" s="18">
        <v>8</v>
      </c>
      <c r="K104" s="18">
        <v>14</v>
      </c>
      <c r="L104" s="18">
        <v>9</v>
      </c>
      <c r="M104" s="18">
        <v>7</v>
      </c>
      <c r="N104" s="18">
        <v>10</v>
      </c>
      <c r="O104" s="18">
        <v>10</v>
      </c>
      <c r="P104" s="1"/>
      <c r="Q104" s="57">
        <v>3566.64</v>
      </c>
      <c r="R104" s="58"/>
      <c r="S104" s="58">
        <v>4933.1400000000003</v>
      </c>
      <c r="T104" s="59">
        <f t="shared" si="12"/>
        <v>8499.7800000000007</v>
      </c>
      <c r="U104" s="57">
        <v>4017.86</v>
      </c>
      <c r="V104" s="58">
        <v>834.59</v>
      </c>
      <c r="W104" s="58">
        <v>5982.9</v>
      </c>
      <c r="X104" s="59">
        <f t="shared" si="13"/>
        <v>10835.349999999999</v>
      </c>
      <c r="Y104" s="57">
        <v>2922.35</v>
      </c>
      <c r="Z104" s="58">
        <v>202.83</v>
      </c>
      <c r="AA104" s="58">
        <v>5715.15</v>
      </c>
      <c r="AB104" s="59">
        <f t="shared" si="14"/>
        <v>8840.33</v>
      </c>
      <c r="AC104" s="200">
        <v>260.8</v>
      </c>
      <c r="AD104" s="201">
        <v>1470.77</v>
      </c>
      <c r="AE104" s="201">
        <v>9586.11</v>
      </c>
      <c r="AF104" s="184">
        <f t="shared" si="15"/>
        <v>11317.68</v>
      </c>
      <c r="AG104" s="201">
        <v>20886.86</v>
      </c>
      <c r="AH104" s="201"/>
      <c r="AI104" s="201">
        <v>7568.84</v>
      </c>
      <c r="AJ104" s="184">
        <f t="shared" si="16"/>
        <v>28455.7</v>
      </c>
      <c r="AK104" s="218">
        <v>561.27</v>
      </c>
      <c r="AL104" s="11">
        <v>17408.330000000002</v>
      </c>
      <c r="AM104" s="11">
        <v>6846.69</v>
      </c>
      <c r="AN104" s="184">
        <f t="shared" si="17"/>
        <v>24816.29</v>
      </c>
      <c r="AO104" s="217">
        <v>1715.79</v>
      </c>
      <c r="AP104" s="11">
        <v>210.58</v>
      </c>
      <c r="AQ104" s="11">
        <v>24047.200000000001</v>
      </c>
      <c r="AR104" s="184">
        <f t="shared" si="18"/>
        <v>25973.57</v>
      </c>
      <c r="AS104" s="217">
        <v>3882.32</v>
      </c>
      <c r="AT104" s="11">
        <v>60.75</v>
      </c>
      <c r="AU104" s="11">
        <v>23464.41</v>
      </c>
      <c r="AV104" s="184">
        <f t="shared" si="19"/>
        <v>27407.48</v>
      </c>
      <c r="AW104" s="217">
        <v>3221.87</v>
      </c>
      <c r="AX104" s="11">
        <v>395.43</v>
      </c>
      <c r="AY104" s="11">
        <v>23464.959999999999</v>
      </c>
      <c r="AZ104" s="184">
        <f t="shared" si="20"/>
        <v>27082.26</v>
      </c>
      <c r="BA104" s="217">
        <v>283.89999999999998</v>
      </c>
      <c r="BB104" s="11">
        <v>171.22</v>
      </c>
      <c r="BC104" s="11">
        <v>23569.63</v>
      </c>
      <c r="BD104" s="184">
        <f t="shared" si="21"/>
        <v>24024.75</v>
      </c>
      <c r="BE104" s="217">
        <v>928.97</v>
      </c>
      <c r="BF104" s="11">
        <v>336.9</v>
      </c>
      <c r="BG104" s="11">
        <v>24419.79</v>
      </c>
      <c r="BH104" s="184">
        <f t="shared" si="22"/>
        <v>25685.66</v>
      </c>
      <c r="BI104" s="217">
        <v>211.63</v>
      </c>
      <c r="BJ104" s="11">
        <v>214.46</v>
      </c>
      <c r="BK104" s="11">
        <v>24592.1</v>
      </c>
      <c r="BL104" s="184">
        <f t="shared" si="23"/>
        <v>25018.19</v>
      </c>
      <c r="BM104" s="1"/>
      <c r="BN104" s="57"/>
      <c r="BO104" s="65"/>
      <c r="BP104" s="65"/>
      <c r="BQ104" s="59"/>
      <c r="BR104" s="57"/>
      <c r="BS104" s="65"/>
      <c r="BT104" s="65"/>
      <c r="BU104" s="59"/>
      <c r="BV104" s="57"/>
      <c r="BW104" s="65"/>
      <c r="BX104" s="65"/>
      <c r="BY104" s="59"/>
      <c r="BZ104" s="57"/>
      <c r="CA104" s="58"/>
      <c r="CB104" s="58"/>
      <c r="CC104" s="59"/>
      <c r="CD104" s="57"/>
      <c r="CE104" s="58"/>
      <c r="CF104" s="58"/>
      <c r="CG104" s="59"/>
      <c r="CK104" s="13"/>
      <c r="CL104" s="16"/>
      <c r="CO104" s="13"/>
      <c r="CP104" s="16"/>
      <c r="CS104" s="13"/>
      <c r="CT104" s="16"/>
      <c r="CW104" s="13"/>
      <c r="CX104" s="16"/>
      <c r="DA104" s="13"/>
      <c r="DF104" s="16"/>
      <c r="DI104" s="13"/>
      <c r="DJ104" s="1"/>
      <c r="DK104" s="339"/>
      <c r="DL104" s="339"/>
      <c r="DM104" s="339"/>
      <c r="DN104" s="339"/>
      <c r="DO104" s="339"/>
      <c r="DP104" s="339"/>
      <c r="DQ104" s="339"/>
      <c r="DR104" s="339"/>
      <c r="DS104" s="11"/>
      <c r="DT104" s="339"/>
      <c r="DU104" s="11"/>
      <c r="DV104" s="339"/>
      <c r="DW104" s="1"/>
      <c r="EJ104" s="1"/>
      <c r="EK104" s="18"/>
      <c r="EL104" s="18"/>
      <c r="EM104" s="18"/>
      <c r="EN104" s="18"/>
      <c r="EO104" s="18"/>
      <c r="EP104" s="18"/>
      <c r="EQ104" s="18"/>
      <c r="ER104" s="18"/>
      <c r="ES104" s="18"/>
      <c r="EU104" s="18"/>
      <c r="EW104" s="1"/>
      <c r="EX104" s="339"/>
      <c r="EY104" s="339"/>
      <c r="EZ104" s="339"/>
      <c r="FA104" s="339"/>
      <c r="FB104" s="339"/>
      <c r="FC104" s="339"/>
      <c r="FD104" s="339"/>
      <c r="FE104" s="339"/>
      <c r="FF104" s="339"/>
      <c r="FG104" s="11"/>
      <c r="FH104" s="339"/>
      <c r="FI104" s="11"/>
      <c r="FJ104" s="337"/>
      <c r="FK104" s="339"/>
      <c r="FL104" s="339"/>
      <c r="FM104" s="217"/>
      <c r="FN104" s="217"/>
      <c r="FO104" s="339"/>
      <c r="FP104" s="339"/>
      <c r="FQ104" s="184"/>
      <c r="FR104" s="184"/>
      <c r="FS104" s="11"/>
      <c r="FT104" s="217"/>
      <c r="FU104" s="339"/>
      <c r="FV104" s="184"/>
    </row>
    <row r="105" spans="1:178" ht="15.75" thickBot="1" x14ac:dyDescent="0.3">
      <c r="A105" s="28" t="s">
        <v>138</v>
      </c>
      <c r="B105" s="45" t="s">
        <v>147</v>
      </c>
      <c r="C105" s="1"/>
      <c r="D105" s="18">
        <v>58</v>
      </c>
      <c r="E105" s="18">
        <v>56</v>
      </c>
      <c r="F105" s="197">
        <v>55</v>
      </c>
      <c r="G105" s="98">
        <v>60</v>
      </c>
      <c r="H105" s="98">
        <v>44</v>
      </c>
      <c r="I105" s="98">
        <v>43</v>
      </c>
      <c r="J105" s="18">
        <v>60</v>
      </c>
      <c r="K105" s="18">
        <v>57</v>
      </c>
      <c r="L105" s="18">
        <v>64</v>
      </c>
      <c r="M105" s="18">
        <v>63</v>
      </c>
      <c r="N105" s="18">
        <v>60</v>
      </c>
      <c r="O105" s="18">
        <v>67</v>
      </c>
      <c r="P105" s="1"/>
      <c r="Q105" s="57">
        <v>11425.42</v>
      </c>
      <c r="R105" s="58">
        <v>73654.179999999993</v>
      </c>
      <c r="S105" s="58">
        <v>6764.31</v>
      </c>
      <c r="T105" s="59">
        <f t="shared" si="12"/>
        <v>91843.909999999989</v>
      </c>
      <c r="U105" s="57">
        <v>19131.23</v>
      </c>
      <c r="V105" s="58">
        <v>53845.2</v>
      </c>
      <c r="W105" s="58">
        <v>10098.719999999999</v>
      </c>
      <c r="X105" s="59">
        <f t="shared" si="13"/>
        <v>83075.149999999994</v>
      </c>
      <c r="Y105" s="57">
        <v>6666.11</v>
      </c>
      <c r="Z105" s="58">
        <v>60799.99</v>
      </c>
      <c r="AA105" s="58">
        <v>5155.54</v>
      </c>
      <c r="AB105" s="59">
        <f t="shared" si="14"/>
        <v>72621.639999999985</v>
      </c>
      <c r="AC105" s="200">
        <v>8423.68</v>
      </c>
      <c r="AD105" s="201">
        <v>56079.97</v>
      </c>
      <c r="AE105" s="201">
        <v>11509.76</v>
      </c>
      <c r="AF105" s="184">
        <f t="shared" si="15"/>
        <v>76013.41</v>
      </c>
      <c r="AG105" s="201">
        <v>68622.38</v>
      </c>
      <c r="AH105" s="201">
        <v>3910.49</v>
      </c>
      <c r="AI105" s="201">
        <v>6422.61</v>
      </c>
      <c r="AJ105" s="184">
        <f t="shared" si="16"/>
        <v>78955.48000000001</v>
      </c>
      <c r="AK105" s="218">
        <v>6900.43</v>
      </c>
      <c r="AL105" s="11">
        <v>3394.03</v>
      </c>
      <c r="AM105" s="11">
        <v>8094.17</v>
      </c>
      <c r="AN105" s="184">
        <f t="shared" si="17"/>
        <v>18388.63</v>
      </c>
      <c r="AO105" s="217">
        <v>49355.37</v>
      </c>
      <c r="AP105" s="11">
        <v>7020.65</v>
      </c>
      <c r="AQ105" s="11">
        <v>4369.0600000000004</v>
      </c>
      <c r="AR105" s="184">
        <f t="shared" si="18"/>
        <v>60745.08</v>
      </c>
      <c r="AS105" s="217">
        <v>38552.58</v>
      </c>
      <c r="AT105" s="11">
        <v>3492.02</v>
      </c>
      <c r="AU105" s="11">
        <v>6812.58</v>
      </c>
      <c r="AV105" s="184">
        <f t="shared" si="19"/>
        <v>48857.18</v>
      </c>
      <c r="AW105" s="217">
        <v>16345.03</v>
      </c>
      <c r="AX105" s="11">
        <v>6173.37</v>
      </c>
      <c r="AY105" s="11">
        <v>4588.42</v>
      </c>
      <c r="AZ105" s="184">
        <f t="shared" si="20"/>
        <v>27106.82</v>
      </c>
      <c r="BA105" s="217">
        <v>24547.49</v>
      </c>
      <c r="BB105" s="11">
        <v>20474.189999999999</v>
      </c>
      <c r="BC105" s="11">
        <v>5557.01</v>
      </c>
      <c r="BD105" s="184">
        <f t="shared" si="21"/>
        <v>50578.69</v>
      </c>
      <c r="BE105" s="217">
        <v>6868.98</v>
      </c>
      <c r="BF105" s="11">
        <v>7910.5</v>
      </c>
      <c r="BG105" s="11">
        <v>23029.31</v>
      </c>
      <c r="BH105" s="184">
        <f t="shared" si="22"/>
        <v>37808.79</v>
      </c>
      <c r="BI105" s="217">
        <v>11986.22</v>
      </c>
      <c r="BJ105" s="11">
        <v>11128.77</v>
      </c>
      <c r="BK105" s="11">
        <v>3928.87</v>
      </c>
      <c r="BL105" s="184">
        <f t="shared" si="23"/>
        <v>27043.859999999997</v>
      </c>
      <c r="BM105" s="1"/>
      <c r="BN105" s="57"/>
      <c r="BO105" s="65"/>
      <c r="BP105" s="65"/>
      <c r="BQ105" s="59"/>
      <c r="BR105" s="57"/>
      <c r="BS105" s="65"/>
      <c r="BT105" s="65"/>
      <c r="BU105" s="59"/>
      <c r="BV105" s="57"/>
      <c r="BW105" s="65"/>
      <c r="BX105" s="65"/>
      <c r="BY105" s="59"/>
      <c r="BZ105" s="57"/>
      <c r="CA105" s="58"/>
      <c r="CB105" s="58"/>
      <c r="CC105" s="59"/>
      <c r="CD105" s="57"/>
      <c r="CE105" s="58"/>
      <c r="CF105" s="58"/>
      <c r="CG105" s="59"/>
      <c r="CK105" s="13"/>
      <c r="CL105" s="16"/>
      <c r="CO105" s="13"/>
      <c r="CP105" s="16"/>
      <c r="CS105" s="13"/>
      <c r="CT105" s="16"/>
      <c r="CW105" s="13"/>
      <c r="CX105" s="16"/>
      <c r="DA105" s="13"/>
      <c r="DF105" s="16"/>
      <c r="DI105" s="13"/>
      <c r="DJ105" s="1"/>
      <c r="DK105" s="339"/>
      <c r="DL105" s="339"/>
      <c r="DM105" s="339"/>
      <c r="DN105" s="339"/>
      <c r="DO105" s="339">
        <v>379.46</v>
      </c>
      <c r="DP105" s="339"/>
      <c r="DQ105" s="339">
        <v>1688.59</v>
      </c>
      <c r="DR105" s="339">
        <v>305.68</v>
      </c>
      <c r="DS105" s="11"/>
      <c r="DT105" s="339">
        <v>632.66</v>
      </c>
      <c r="DU105" s="11">
        <v>956.3</v>
      </c>
      <c r="DV105" s="339"/>
      <c r="DW105" s="1"/>
      <c r="EJ105" s="1"/>
      <c r="EK105" s="18"/>
      <c r="EL105" s="18"/>
      <c r="EM105" s="18"/>
      <c r="EN105" s="18"/>
      <c r="EO105" s="18">
        <v>1</v>
      </c>
      <c r="EP105" s="18"/>
      <c r="EQ105" s="18">
        <v>2</v>
      </c>
      <c r="ER105" s="18">
        <v>1</v>
      </c>
      <c r="ES105" s="18"/>
      <c r="ET105" s="45">
        <v>1</v>
      </c>
      <c r="EU105" s="18">
        <v>1</v>
      </c>
      <c r="EW105" s="1"/>
      <c r="EX105" s="339"/>
      <c r="EY105" s="339"/>
      <c r="EZ105" s="339"/>
      <c r="FA105" s="339"/>
      <c r="FB105" s="339">
        <v>379.46</v>
      </c>
      <c r="FC105" s="339"/>
      <c r="FD105" s="339">
        <v>1688.59</v>
      </c>
      <c r="FE105" s="339">
        <v>305.68</v>
      </c>
      <c r="FF105" s="339"/>
      <c r="FG105" s="11">
        <v>632.66</v>
      </c>
      <c r="FH105" s="339">
        <v>956.3</v>
      </c>
      <c r="FI105" s="11"/>
      <c r="FJ105" s="337"/>
      <c r="FK105" s="339"/>
      <c r="FL105" s="339"/>
      <c r="FM105" s="217"/>
      <c r="FN105" s="217"/>
      <c r="FO105" s="339"/>
      <c r="FP105" s="339"/>
      <c r="FQ105" s="184"/>
      <c r="FR105" s="184"/>
      <c r="FS105" s="11">
        <v>-305.68</v>
      </c>
      <c r="FT105" s="217"/>
      <c r="FU105" s="339"/>
      <c r="FV105" s="184">
        <v>-956.3</v>
      </c>
    </row>
    <row r="106" spans="1:178" ht="15.75" thickBot="1" x14ac:dyDescent="0.3">
      <c r="A106" s="28" t="s">
        <v>139</v>
      </c>
      <c r="B106" s="45" t="s">
        <v>147</v>
      </c>
      <c r="C106" s="1"/>
      <c r="D106" s="18">
        <v>4</v>
      </c>
      <c r="E106" s="18">
        <v>1</v>
      </c>
      <c r="F106" s="198">
        <v>3</v>
      </c>
      <c r="G106" s="98">
        <v>4</v>
      </c>
      <c r="H106" s="98">
        <v>2</v>
      </c>
      <c r="I106" s="98">
        <v>6</v>
      </c>
      <c r="J106" s="18">
        <v>6</v>
      </c>
      <c r="K106" s="18">
        <v>4</v>
      </c>
      <c r="L106" s="18">
        <v>10</v>
      </c>
      <c r="M106" s="18">
        <v>4</v>
      </c>
      <c r="N106" s="18">
        <v>4</v>
      </c>
      <c r="O106" s="18">
        <v>6</v>
      </c>
      <c r="P106" s="1"/>
      <c r="Q106" s="57">
        <v>3068.39</v>
      </c>
      <c r="R106" s="58"/>
      <c r="S106" s="58"/>
      <c r="T106" s="59">
        <f t="shared" si="12"/>
        <v>3068.39</v>
      </c>
      <c r="U106" s="57"/>
      <c r="V106" s="58">
        <v>645.29999999999995</v>
      </c>
      <c r="W106" s="58"/>
      <c r="X106" s="59">
        <f t="shared" si="13"/>
        <v>645.29999999999995</v>
      </c>
      <c r="Y106" s="57">
        <v>45.06</v>
      </c>
      <c r="Z106" s="58"/>
      <c r="AA106" s="58">
        <v>66.78</v>
      </c>
      <c r="AB106" s="59">
        <f t="shared" si="14"/>
        <v>111.84</v>
      </c>
      <c r="AC106" s="200">
        <v>1634.03</v>
      </c>
      <c r="AD106" s="201"/>
      <c r="AE106" s="201"/>
      <c r="AF106" s="184">
        <f t="shared" si="15"/>
        <v>1634.03</v>
      </c>
      <c r="AG106" s="201">
        <v>52.85</v>
      </c>
      <c r="AH106" s="202"/>
      <c r="AI106" s="201"/>
      <c r="AJ106" s="184">
        <f t="shared" si="16"/>
        <v>52.85</v>
      </c>
      <c r="AK106" s="218">
        <v>5205.04</v>
      </c>
      <c r="AL106" s="11">
        <v>44.73</v>
      </c>
      <c r="AM106" s="11"/>
      <c r="AN106" s="184">
        <f t="shared" si="17"/>
        <v>5249.7699999999995</v>
      </c>
      <c r="AO106" s="217">
        <v>3571.89</v>
      </c>
      <c r="AP106" s="11">
        <v>1789.55</v>
      </c>
      <c r="AQ106" s="11"/>
      <c r="AR106" s="184">
        <f t="shared" si="18"/>
        <v>5361.44</v>
      </c>
      <c r="AS106" s="217">
        <v>67.38</v>
      </c>
      <c r="AT106" s="11">
        <v>1640.4</v>
      </c>
      <c r="AU106" s="11"/>
      <c r="AV106" s="184">
        <f t="shared" si="19"/>
        <v>1707.7800000000002</v>
      </c>
      <c r="AW106" s="217">
        <v>5819.46</v>
      </c>
      <c r="AX106" s="11">
        <v>107.22</v>
      </c>
      <c r="AY106" s="11"/>
      <c r="AZ106" s="184">
        <f t="shared" si="20"/>
        <v>5926.68</v>
      </c>
      <c r="BA106" s="217">
        <v>4073.94</v>
      </c>
      <c r="BB106" s="11"/>
      <c r="BC106" s="11"/>
      <c r="BD106" s="184">
        <f t="shared" si="21"/>
        <v>4073.94</v>
      </c>
      <c r="BE106" s="217">
        <v>4801.32</v>
      </c>
      <c r="BF106" s="11"/>
      <c r="BG106" s="11"/>
      <c r="BH106" s="184">
        <f t="shared" si="22"/>
        <v>4801.32</v>
      </c>
      <c r="BI106" s="217">
        <v>877.8</v>
      </c>
      <c r="BJ106" s="11">
        <v>45.99</v>
      </c>
      <c r="BK106" s="11"/>
      <c r="BL106" s="184">
        <f t="shared" si="23"/>
        <v>923.79</v>
      </c>
      <c r="BM106" s="1"/>
      <c r="BN106" s="57"/>
      <c r="BO106" s="65"/>
      <c r="BP106" s="65"/>
      <c r="BQ106" s="59"/>
      <c r="BR106" s="57"/>
      <c r="BS106" s="65"/>
      <c r="BT106" s="65"/>
      <c r="BU106" s="59"/>
      <c r="BV106" s="57"/>
      <c r="BW106" s="65"/>
      <c r="BX106" s="65"/>
      <c r="BY106" s="59"/>
      <c r="BZ106" s="57"/>
      <c r="CA106" s="58"/>
      <c r="CB106" s="58"/>
      <c r="CC106" s="59"/>
      <c r="CD106" s="57"/>
      <c r="CE106" s="58"/>
      <c r="CF106" s="58"/>
      <c r="CG106" s="59"/>
      <c r="CK106" s="13"/>
      <c r="CL106" s="16"/>
      <c r="CO106" s="13"/>
      <c r="CP106" s="16"/>
      <c r="CS106" s="13"/>
      <c r="CT106" s="16"/>
      <c r="CW106" s="13"/>
      <c r="CX106" s="16"/>
      <c r="DA106" s="13"/>
      <c r="DF106" s="16"/>
      <c r="DI106" s="13"/>
      <c r="DJ106" s="1"/>
      <c r="DK106" s="339"/>
      <c r="DL106" s="339"/>
      <c r="DM106" s="339"/>
      <c r="DN106" s="339"/>
      <c r="DO106" s="339"/>
      <c r="DP106" s="339"/>
      <c r="DQ106" s="339"/>
      <c r="DR106" s="339"/>
      <c r="DS106" s="11"/>
      <c r="DT106" s="339"/>
      <c r="DU106" s="11"/>
      <c r="DV106" s="339"/>
      <c r="DW106" s="1"/>
      <c r="EJ106" s="1"/>
      <c r="EK106" s="18"/>
      <c r="EL106" s="18"/>
      <c r="EM106" s="18"/>
      <c r="EN106" s="18"/>
      <c r="EO106" s="18"/>
      <c r="EP106" s="18"/>
      <c r="EQ106" s="18"/>
      <c r="ER106" s="18"/>
      <c r="ES106" s="18"/>
      <c r="EU106" s="18"/>
      <c r="EW106" s="1"/>
      <c r="EX106" s="339"/>
      <c r="EY106" s="339"/>
      <c r="EZ106" s="339"/>
      <c r="FA106" s="339"/>
      <c r="FB106" s="339"/>
      <c r="FC106" s="339"/>
      <c r="FD106" s="339"/>
      <c r="FE106" s="339"/>
      <c r="FF106" s="339"/>
      <c r="FG106" s="11"/>
      <c r="FH106" s="339"/>
      <c r="FI106" s="11"/>
      <c r="FJ106" s="337"/>
      <c r="FK106" s="339"/>
      <c r="FL106" s="339"/>
      <c r="FM106" s="217"/>
      <c r="FN106" s="217"/>
      <c r="FO106" s="339"/>
      <c r="FP106" s="339"/>
      <c r="FQ106" s="184"/>
      <c r="FR106" s="184"/>
      <c r="FS106" s="11"/>
      <c r="FT106" s="217"/>
      <c r="FU106" s="339"/>
      <c r="FV106" s="184"/>
    </row>
    <row r="107" spans="1:178" ht="15.75" thickBot="1" x14ac:dyDescent="0.3">
      <c r="A107" s="28" t="s">
        <v>140</v>
      </c>
      <c r="B107" s="45" t="s">
        <v>147</v>
      </c>
      <c r="C107" s="1"/>
      <c r="D107" s="18"/>
      <c r="E107" s="18"/>
      <c r="F107" s="197">
        <v>1</v>
      </c>
      <c r="G107" s="98"/>
      <c r="H107" s="99">
        <v>1</v>
      </c>
      <c r="I107" s="98"/>
      <c r="J107" s="18">
        <v>1</v>
      </c>
      <c r="K107" s="18">
        <v>1</v>
      </c>
      <c r="L107" s="18"/>
      <c r="M107" s="18"/>
      <c r="N107" s="18"/>
      <c r="O107" s="18">
        <v>1</v>
      </c>
      <c r="P107" s="1"/>
      <c r="Q107" s="57"/>
      <c r="R107" s="58"/>
      <c r="S107" s="58"/>
      <c r="T107" s="59">
        <f t="shared" si="12"/>
        <v>0</v>
      </c>
      <c r="U107" s="57"/>
      <c r="V107" s="58"/>
      <c r="W107" s="58"/>
      <c r="X107" s="59">
        <f t="shared" si="13"/>
        <v>0</v>
      </c>
      <c r="Y107" s="57">
        <v>23.89</v>
      </c>
      <c r="Z107" s="58"/>
      <c r="AA107" s="58"/>
      <c r="AB107" s="59">
        <f t="shared" si="14"/>
        <v>23.89</v>
      </c>
      <c r="AC107" s="200"/>
      <c r="AD107" s="202"/>
      <c r="AE107" s="202"/>
      <c r="AF107" s="184">
        <f t="shared" si="15"/>
        <v>0</v>
      </c>
      <c r="AG107" s="202">
        <v>22.43</v>
      </c>
      <c r="AH107" s="202"/>
      <c r="AI107" s="202"/>
      <c r="AJ107" s="184">
        <f t="shared" si="16"/>
        <v>22.43</v>
      </c>
      <c r="AK107" s="218"/>
      <c r="AL107" s="11"/>
      <c r="AM107" s="11"/>
      <c r="AN107" s="184">
        <f t="shared" si="17"/>
        <v>0</v>
      </c>
      <c r="AO107" s="217">
        <v>81.33</v>
      </c>
      <c r="AP107" s="11"/>
      <c r="AQ107" s="11"/>
      <c r="AR107" s="184">
        <f t="shared" si="18"/>
        <v>81.33</v>
      </c>
      <c r="AS107" s="217"/>
      <c r="AT107" s="11">
        <v>162.76</v>
      </c>
      <c r="AU107" s="11"/>
      <c r="AV107" s="184">
        <f t="shared" si="19"/>
        <v>162.76</v>
      </c>
      <c r="AW107" s="217"/>
      <c r="AX107" s="11"/>
      <c r="AY107" s="11"/>
      <c r="AZ107" s="184">
        <f t="shared" si="20"/>
        <v>0</v>
      </c>
      <c r="BA107" s="217"/>
      <c r="BB107" s="11"/>
      <c r="BC107" s="11"/>
      <c r="BD107" s="184">
        <f t="shared" si="21"/>
        <v>0</v>
      </c>
      <c r="BE107" s="217"/>
      <c r="BF107" s="11"/>
      <c r="BG107" s="11"/>
      <c r="BH107" s="184">
        <f t="shared" si="22"/>
        <v>0</v>
      </c>
      <c r="BI107" s="217">
        <v>84.27</v>
      </c>
      <c r="BJ107" s="11"/>
      <c r="BK107" s="11"/>
      <c r="BL107" s="184">
        <f t="shared" si="23"/>
        <v>84.27</v>
      </c>
      <c r="BM107" s="1"/>
      <c r="BN107" s="57"/>
      <c r="BO107" s="65"/>
      <c r="BP107" s="65"/>
      <c r="BQ107" s="59"/>
      <c r="BR107" s="57"/>
      <c r="BS107" s="65"/>
      <c r="BT107" s="65"/>
      <c r="BU107" s="59"/>
      <c r="BV107" s="57"/>
      <c r="BW107" s="65"/>
      <c r="BX107" s="65"/>
      <c r="BY107" s="59"/>
      <c r="BZ107" s="57"/>
      <c r="CA107" s="58"/>
      <c r="CB107" s="58"/>
      <c r="CC107" s="59"/>
      <c r="CD107" s="57"/>
      <c r="CE107" s="58"/>
      <c r="CF107" s="58"/>
      <c r="CG107" s="59"/>
      <c r="CK107" s="13"/>
      <c r="CL107" s="16"/>
      <c r="CO107" s="13"/>
      <c r="CP107" s="16"/>
      <c r="CS107" s="13"/>
      <c r="CT107" s="16"/>
      <c r="CW107" s="13"/>
      <c r="CX107" s="16"/>
      <c r="DA107" s="13"/>
      <c r="DF107" s="16"/>
      <c r="DI107" s="13"/>
      <c r="DJ107" s="1"/>
      <c r="DK107" s="339"/>
      <c r="DL107" s="339"/>
      <c r="DM107" s="339"/>
      <c r="DN107" s="339"/>
      <c r="DO107" s="339"/>
      <c r="DP107" s="339"/>
      <c r="DQ107" s="339"/>
      <c r="DR107" s="339"/>
      <c r="DS107" s="11"/>
      <c r="DT107" s="339"/>
      <c r="DU107" s="11"/>
      <c r="DV107" s="339"/>
      <c r="DW107" s="1"/>
      <c r="EJ107" s="1"/>
      <c r="EK107" s="18"/>
      <c r="EL107" s="18"/>
      <c r="EM107" s="18"/>
      <c r="EN107" s="18"/>
      <c r="EO107" s="18"/>
      <c r="EP107" s="18"/>
      <c r="EQ107" s="18"/>
      <c r="ER107" s="18"/>
      <c r="ES107" s="18"/>
      <c r="EU107" s="18"/>
      <c r="EW107" s="1"/>
      <c r="EX107" s="339"/>
      <c r="EY107" s="339"/>
      <c r="EZ107" s="339"/>
      <c r="FA107" s="339"/>
      <c r="FB107" s="339"/>
      <c r="FC107" s="339"/>
      <c r="FD107" s="339"/>
      <c r="FE107" s="339"/>
      <c r="FF107" s="339"/>
      <c r="FG107" s="11"/>
      <c r="FH107" s="339"/>
      <c r="FI107" s="11"/>
      <c r="FJ107" s="337"/>
      <c r="FK107" s="339"/>
      <c r="FL107" s="339"/>
      <c r="FM107" s="217"/>
      <c r="FN107" s="217"/>
      <c r="FO107" s="339"/>
      <c r="FP107" s="339"/>
      <c r="FQ107" s="184"/>
      <c r="FR107" s="184"/>
      <c r="FS107" s="11"/>
      <c r="FT107" s="217"/>
      <c r="FU107" s="339"/>
      <c r="FV107" s="184"/>
    </row>
    <row r="108" spans="1:178" ht="15.75" thickBot="1" x14ac:dyDescent="0.3">
      <c r="A108" s="29" t="s">
        <v>141</v>
      </c>
      <c r="B108" s="14" t="s">
        <v>147</v>
      </c>
      <c r="C108" s="30"/>
      <c r="D108" s="19">
        <v>31</v>
      </c>
      <c r="E108" s="19">
        <v>30</v>
      </c>
      <c r="F108" s="199">
        <v>24</v>
      </c>
      <c r="G108" s="101">
        <v>38</v>
      </c>
      <c r="H108" s="101">
        <v>36</v>
      </c>
      <c r="I108" s="228">
        <v>31</v>
      </c>
      <c r="J108" s="18">
        <v>47</v>
      </c>
      <c r="K108" s="19">
        <v>28</v>
      </c>
      <c r="L108" s="19">
        <v>34</v>
      </c>
      <c r="M108" s="19">
        <v>37</v>
      </c>
      <c r="N108" s="19">
        <v>44</v>
      </c>
      <c r="O108" s="19">
        <v>27</v>
      </c>
      <c r="P108" s="30"/>
      <c r="Q108" s="57">
        <v>44254.75</v>
      </c>
      <c r="R108" s="58">
        <v>590.20000000000005</v>
      </c>
      <c r="S108" s="58">
        <v>4340.53</v>
      </c>
      <c r="T108" s="59">
        <f t="shared" si="12"/>
        <v>49185.479999999996</v>
      </c>
      <c r="U108" s="57">
        <v>7730.91</v>
      </c>
      <c r="V108" s="58">
        <v>4576.4799999999996</v>
      </c>
      <c r="W108" s="58">
        <v>1934.08</v>
      </c>
      <c r="X108" s="59">
        <f t="shared" si="13"/>
        <v>14241.47</v>
      </c>
      <c r="Y108" s="57">
        <v>84762.45</v>
      </c>
      <c r="Z108" s="58">
        <v>4153.07</v>
      </c>
      <c r="AA108" s="58">
        <v>1706.73</v>
      </c>
      <c r="AB108" s="59">
        <f t="shared" si="14"/>
        <v>90622.249999999985</v>
      </c>
      <c r="AC108" s="205">
        <v>9303.6</v>
      </c>
      <c r="AD108" s="206">
        <v>4599.93</v>
      </c>
      <c r="AE108" s="206">
        <v>5556.97</v>
      </c>
      <c r="AF108" s="184">
        <f t="shared" si="15"/>
        <v>19460.5</v>
      </c>
      <c r="AG108" s="205">
        <v>9387.6200000000008</v>
      </c>
      <c r="AH108" s="206">
        <v>6280.48</v>
      </c>
      <c r="AI108" s="206">
        <v>7530.43</v>
      </c>
      <c r="AJ108" s="184">
        <f t="shared" si="16"/>
        <v>23198.53</v>
      </c>
      <c r="AK108" s="218">
        <v>22969.360000000001</v>
      </c>
      <c r="AL108" s="218">
        <v>7782.56</v>
      </c>
      <c r="AM108" s="218">
        <v>2762.75</v>
      </c>
      <c r="AN108" s="184">
        <f t="shared" si="17"/>
        <v>33514.67</v>
      </c>
      <c r="AO108" s="217">
        <v>25253.45</v>
      </c>
      <c r="AP108" s="218">
        <v>7409.31</v>
      </c>
      <c r="AQ108" s="218">
        <v>2320.9699999999998</v>
      </c>
      <c r="AR108" s="184">
        <f t="shared" si="18"/>
        <v>34983.730000000003</v>
      </c>
      <c r="AS108" s="217">
        <v>68974.41</v>
      </c>
      <c r="AT108" s="218">
        <v>1459.52</v>
      </c>
      <c r="AU108" s="218">
        <v>7044.36</v>
      </c>
      <c r="AV108" s="184">
        <f t="shared" si="19"/>
        <v>77478.290000000008</v>
      </c>
      <c r="AW108" s="222">
        <v>36700.82</v>
      </c>
      <c r="AX108" s="219">
        <v>104049.69</v>
      </c>
      <c r="AY108" s="219">
        <v>7405.11</v>
      </c>
      <c r="AZ108" s="184">
        <f t="shared" si="20"/>
        <v>148155.62</v>
      </c>
      <c r="BA108" s="217">
        <v>61063.03</v>
      </c>
      <c r="BB108" s="218">
        <v>1183.67</v>
      </c>
      <c r="BC108" s="218">
        <v>10049.32</v>
      </c>
      <c r="BD108" s="184">
        <f t="shared" si="21"/>
        <v>72296.01999999999</v>
      </c>
      <c r="BE108" s="217">
        <v>58751.03</v>
      </c>
      <c r="BF108" s="218">
        <v>3196.49</v>
      </c>
      <c r="BG108" s="218">
        <v>10313.41</v>
      </c>
      <c r="BH108" s="184">
        <f t="shared" si="22"/>
        <v>72260.929999999993</v>
      </c>
      <c r="BI108" s="217">
        <v>60295.8</v>
      </c>
      <c r="BJ108" s="218">
        <v>4910.7</v>
      </c>
      <c r="BK108" s="218">
        <v>3403.78</v>
      </c>
      <c r="BL108" s="184">
        <f t="shared" si="23"/>
        <v>68610.28</v>
      </c>
      <c r="BM108" s="30"/>
      <c r="BN108" s="60"/>
      <c r="BO108" s="61"/>
      <c r="BP108" s="61"/>
      <c r="BQ108" s="62"/>
      <c r="BR108" s="60"/>
      <c r="BS108" s="61"/>
      <c r="BT108" s="61"/>
      <c r="BU108" s="62"/>
      <c r="BV108" s="60"/>
      <c r="BW108" s="61"/>
      <c r="BX108" s="61"/>
      <c r="BY108" s="62"/>
      <c r="BZ108" s="60"/>
      <c r="CA108" s="61"/>
      <c r="CB108" s="61"/>
      <c r="CC108" s="62"/>
      <c r="CD108" s="60"/>
      <c r="CE108" s="61"/>
      <c r="CF108" s="61"/>
      <c r="CG108" s="62"/>
      <c r="CK108" s="13"/>
      <c r="CL108" s="17"/>
      <c r="CM108" s="14"/>
      <c r="CN108" s="14"/>
      <c r="CO108" s="15"/>
      <c r="CP108" s="17"/>
      <c r="CQ108" s="14"/>
      <c r="CR108" s="14"/>
      <c r="CS108" s="15"/>
      <c r="CT108" s="17"/>
      <c r="CU108" s="14"/>
      <c r="CV108" s="14"/>
      <c r="CW108" s="15"/>
      <c r="CX108" s="17"/>
      <c r="CY108" s="14"/>
      <c r="CZ108" s="14"/>
      <c r="DA108" s="15"/>
      <c r="DB108" s="14"/>
      <c r="DC108" s="14"/>
      <c r="DD108" s="14"/>
      <c r="DE108" s="14"/>
      <c r="DF108" s="17"/>
      <c r="DG108" s="14"/>
      <c r="DH108" s="14"/>
      <c r="DI108" s="15"/>
      <c r="DJ108" s="30"/>
      <c r="DK108" s="339">
        <v>667.75</v>
      </c>
      <c r="DL108" s="339"/>
      <c r="DM108" s="339">
        <v>433.46</v>
      </c>
      <c r="DN108" s="339"/>
      <c r="DO108" s="339"/>
      <c r="DP108" s="339">
        <v>2047.61</v>
      </c>
      <c r="DQ108" s="339">
        <v>1567.67</v>
      </c>
      <c r="DR108" s="339">
        <v>775</v>
      </c>
      <c r="DS108" s="11"/>
      <c r="DT108" s="339">
        <v>970.11</v>
      </c>
      <c r="DU108" s="11">
        <v>3242.35</v>
      </c>
      <c r="DV108" s="339">
        <v>299.85000000000002</v>
      </c>
      <c r="DW108" s="30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30"/>
      <c r="EK108" s="19">
        <v>1</v>
      </c>
      <c r="EL108" s="19"/>
      <c r="EM108" s="19">
        <v>1</v>
      </c>
      <c r="EN108" s="19"/>
      <c r="EO108" s="19"/>
      <c r="EP108" s="19">
        <v>2</v>
      </c>
      <c r="EQ108" s="19">
        <v>1</v>
      </c>
      <c r="ER108" s="19">
        <v>1</v>
      </c>
      <c r="ES108" s="19"/>
      <c r="ET108" s="14">
        <v>2</v>
      </c>
      <c r="EU108" s="19">
        <v>3</v>
      </c>
      <c r="EV108" s="14">
        <v>2</v>
      </c>
      <c r="EW108" s="30"/>
      <c r="EX108" s="348">
        <v>667.75</v>
      </c>
      <c r="EY108" s="348"/>
      <c r="EZ108" s="348">
        <v>433.46</v>
      </c>
      <c r="FA108" s="348"/>
      <c r="FB108" s="348"/>
      <c r="FC108" s="348">
        <v>2047.61</v>
      </c>
      <c r="FD108" s="348">
        <v>1567.67</v>
      </c>
      <c r="FE108" s="348">
        <v>775</v>
      </c>
      <c r="FF108" s="348"/>
      <c r="FG108" s="219">
        <v>970.11</v>
      </c>
      <c r="FH108" s="348">
        <v>3242.35</v>
      </c>
      <c r="FI108" s="219">
        <v>299.85000000000002</v>
      </c>
      <c r="FJ108" s="349"/>
      <c r="FK108" s="348"/>
      <c r="FL108" s="348"/>
      <c r="FM108" s="222"/>
      <c r="FN108" s="222">
        <v>-322.87</v>
      </c>
      <c r="FO108" s="348"/>
      <c r="FP108" s="348"/>
      <c r="FQ108" s="185"/>
      <c r="FR108" s="185"/>
      <c r="FS108" s="11"/>
      <c r="FT108" s="222"/>
      <c r="FU108" s="348"/>
      <c r="FV108" s="185">
        <v>-1300</v>
      </c>
    </row>
    <row r="109" spans="1:178" s="291" customFormat="1" ht="15.75" thickBot="1" x14ac:dyDescent="0.3">
      <c r="A109" s="278" t="s">
        <v>264</v>
      </c>
      <c r="B109" s="279"/>
      <c r="C109" s="297"/>
      <c r="D109" s="302">
        <f>SUM(D4:D108)</f>
        <v>1921</v>
      </c>
      <c r="E109" s="302">
        <f t="shared" ref="E109:O109" si="24">SUM(E4:E108)</f>
        <v>1827</v>
      </c>
      <c r="F109" s="302">
        <f t="shared" si="24"/>
        <v>1627</v>
      </c>
      <c r="G109" s="302">
        <f t="shared" si="24"/>
        <v>1869</v>
      </c>
      <c r="H109" s="302">
        <f t="shared" si="24"/>
        <v>1845</v>
      </c>
      <c r="I109" s="303">
        <f t="shared" si="24"/>
        <v>1800</v>
      </c>
      <c r="J109" s="303">
        <f t="shared" si="24"/>
        <v>2123</v>
      </c>
      <c r="K109" s="302">
        <f t="shared" si="24"/>
        <v>1794</v>
      </c>
      <c r="L109" s="302">
        <f t="shared" si="24"/>
        <v>2046</v>
      </c>
      <c r="M109" s="302">
        <f t="shared" si="24"/>
        <v>1845</v>
      </c>
      <c r="N109" s="302">
        <f t="shared" si="24"/>
        <v>1899</v>
      </c>
      <c r="O109" s="302">
        <f t="shared" si="24"/>
        <v>1907</v>
      </c>
      <c r="P109" s="297"/>
      <c r="Q109" s="304">
        <f>SUM(Q4:Q108)</f>
        <v>1003871.6799999999</v>
      </c>
      <c r="R109" s="304">
        <f t="shared" ref="R109:AB109" si="25">SUM(R4:R108)</f>
        <v>366459.92</v>
      </c>
      <c r="S109" s="304">
        <f t="shared" si="25"/>
        <v>1132176.55</v>
      </c>
      <c r="T109" s="304">
        <f t="shared" si="25"/>
        <v>2502508.15</v>
      </c>
      <c r="U109" s="304">
        <f t="shared" si="25"/>
        <v>972069.35999999987</v>
      </c>
      <c r="V109" s="304">
        <f t="shared" si="25"/>
        <v>452325.06000000006</v>
      </c>
      <c r="W109" s="304">
        <f t="shared" si="25"/>
        <v>965976.49</v>
      </c>
      <c r="X109" s="304">
        <f t="shared" si="25"/>
        <v>2390370.91</v>
      </c>
      <c r="Y109" s="304">
        <f t="shared" si="25"/>
        <v>930172.78000000014</v>
      </c>
      <c r="Z109" s="304">
        <f t="shared" si="25"/>
        <v>289930.73</v>
      </c>
      <c r="AA109" s="304">
        <f t="shared" si="25"/>
        <v>751206.86000000022</v>
      </c>
      <c r="AB109" s="304">
        <f t="shared" si="25"/>
        <v>1971310.3699999996</v>
      </c>
      <c r="AC109" s="305">
        <f>SUM(AC4:AC108)</f>
        <v>926930.01000000036</v>
      </c>
      <c r="AD109" s="305">
        <f t="shared" ref="AD109:AE109" si="26">SUM(AD4:AD108)</f>
        <v>461175.39000000007</v>
      </c>
      <c r="AE109" s="305">
        <f t="shared" si="26"/>
        <v>886588.98999999987</v>
      </c>
      <c r="AF109" s="306">
        <f t="shared" si="15"/>
        <v>2274694.39</v>
      </c>
      <c r="AG109" s="307">
        <f>SUM(AG4:AG108)</f>
        <v>947863.08000000007</v>
      </c>
      <c r="AH109" s="308">
        <f t="shared" ref="AH109:AI109" si="27">SUM(AH4:AH108)</f>
        <v>327293.23</v>
      </c>
      <c r="AI109" s="308">
        <f t="shared" si="27"/>
        <v>1001825.7999999997</v>
      </c>
      <c r="AJ109" s="306">
        <f t="shared" si="16"/>
        <v>2276982.11</v>
      </c>
      <c r="AK109" s="309">
        <f>SUM(AK4:AK108)</f>
        <v>729010.99000000022</v>
      </c>
      <c r="AL109" s="310">
        <f t="shared" ref="AL109:AM109" si="28">SUM(AL4:AL108)</f>
        <v>393776.96</v>
      </c>
      <c r="AM109" s="310">
        <f t="shared" si="28"/>
        <v>800969.30999999982</v>
      </c>
      <c r="AN109" s="311">
        <f t="shared" si="17"/>
        <v>1923757.26</v>
      </c>
      <c r="AO109" s="323">
        <f>SUM(AO4:AO108)</f>
        <v>816453.39999999991</v>
      </c>
      <c r="AP109" s="311">
        <f t="shared" ref="AP109:AQ109" si="29">SUM(AP4:AP108)</f>
        <v>302540.28000000009</v>
      </c>
      <c r="AQ109" s="306">
        <f t="shared" si="29"/>
        <v>758008.39999999991</v>
      </c>
      <c r="AR109" s="311">
        <f t="shared" si="18"/>
        <v>1877002.0799999998</v>
      </c>
      <c r="AS109" s="323">
        <f>SUM(AS4:AS108)</f>
        <v>630073.38</v>
      </c>
      <c r="AT109" s="311">
        <f t="shared" ref="AT109:AU109" si="30">SUM(AT4:AT108)</f>
        <v>331409.13999999996</v>
      </c>
      <c r="AU109" s="306">
        <f t="shared" si="30"/>
        <v>725290.11999999988</v>
      </c>
      <c r="AV109" s="306">
        <f t="shared" si="19"/>
        <v>1686772.64</v>
      </c>
      <c r="AW109" s="323">
        <f>SUM(AW4:AW108)</f>
        <v>1474313.8100000005</v>
      </c>
      <c r="AX109" s="311">
        <f t="shared" ref="AX109" si="31">SUM(AX4:AX108)</f>
        <v>378140.68999999994</v>
      </c>
      <c r="AY109" s="311">
        <f t="shared" ref="AY109" si="32">SUM(AY4:AY108)</f>
        <v>706271.37000000011</v>
      </c>
      <c r="AZ109" s="312">
        <f t="shared" si="20"/>
        <v>2558725.8700000006</v>
      </c>
      <c r="BA109" s="309">
        <f t="shared" ref="BA109:BD109" si="33">SUM(BA4:BA108)</f>
        <v>528940.3400000002</v>
      </c>
      <c r="BB109" s="309">
        <f t="shared" si="33"/>
        <v>216292.75999999998</v>
      </c>
      <c r="BC109" s="309">
        <f t="shared" si="33"/>
        <v>650718.27000000014</v>
      </c>
      <c r="BD109" s="309">
        <f t="shared" si="33"/>
        <v>1395951.3700000003</v>
      </c>
      <c r="BE109" s="309">
        <f>SUM(BE4:BE108)</f>
        <v>494720.98</v>
      </c>
      <c r="BF109" s="309">
        <f t="shared" ref="BF109:BG109" si="34">SUM(BF4:BF108)</f>
        <v>344029.02000000008</v>
      </c>
      <c r="BG109" s="309">
        <f t="shared" si="34"/>
        <v>696412.05999999994</v>
      </c>
      <c r="BH109" s="306">
        <f t="shared" si="22"/>
        <v>1535162.06</v>
      </c>
      <c r="BI109" s="309">
        <f>SUM(BI4:BI108)</f>
        <v>976820.08</v>
      </c>
      <c r="BJ109" s="309">
        <f t="shared" ref="BJ109:BK109" si="35">SUM(BJ4:BJ108)</f>
        <v>457102.32000000007</v>
      </c>
      <c r="BK109" s="309">
        <f t="shared" si="35"/>
        <v>574080.71000000008</v>
      </c>
      <c r="BL109" s="306">
        <f t="shared" si="23"/>
        <v>2008003.1099999999</v>
      </c>
      <c r="BM109" s="297"/>
      <c r="BN109" s="313"/>
      <c r="BO109" s="314"/>
      <c r="BP109" s="314"/>
      <c r="BQ109" s="315"/>
      <c r="BR109" s="313"/>
      <c r="BS109" s="314"/>
      <c r="BT109" s="314"/>
      <c r="BU109" s="315"/>
      <c r="BV109" s="313"/>
      <c r="BW109" s="314"/>
      <c r="BX109" s="314"/>
      <c r="BY109" s="315"/>
      <c r="BZ109" s="313"/>
      <c r="CA109" s="314"/>
      <c r="CB109" s="314"/>
      <c r="CC109" s="315"/>
      <c r="CD109" s="313"/>
      <c r="CE109" s="314"/>
      <c r="CF109" s="314"/>
      <c r="CG109" s="315"/>
      <c r="CH109" s="285"/>
      <c r="CI109" s="286"/>
      <c r="CJ109" s="286"/>
      <c r="CK109" s="289"/>
      <c r="CL109" s="316"/>
      <c r="CM109" s="12"/>
      <c r="CN109" s="12"/>
      <c r="CO109" s="317"/>
      <c r="CP109" s="316"/>
      <c r="CQ109" s="12"/>
      <c r="CR109" s="12"/>
      <c r="CS109" s="317"/>
      <c r="CT109" s="316"/>
      <c r="CU109" s="12"/>
      <c r="CV109" s="12"/>
      <c r="CW109" s="317"/>
      <c r="CX109" s="316"/>
      <c r="CY109" s="12"/>
      <c r="CZ109" s="12"/>
      <c r="DA109" s="317"/>
      <c r="DB109" s="12"/>
      <c r="DC109" s="12"/>
      <c r="DD109" s="12"/>
      <c r="DE109" s="12"/>
      <c r="DF109" s="316"/>
      <c r="DG109" s="12"/>
      <c r="DH109" s="12"/>
      <c r="DI109" s="317"/>
      <c r="DJ109" s="297"/>
      <c r="DK109" s="312">
        <f>SUM(DK4:DK108)</f>
        <v>54782.569999999985</v>
      </c>
      <c r="DL109" s="312">
        <f t="shared" ref="DL109:DR109" si="36">SUM(DL4:DL108)</f>
        <v>322708.8</v>
      </c>
      <c r="DM109" s="312">
        <f t="shared" si="36"/>
        <v>61654.37</v>
      </c>
      <c r="DN109" s="312">
        <f t="shared" si="36"/>
        <v>57100.119999999988</v>
      </c>
      <c r="DO109" s="312">
        <f t="shared" si="36"/>
        <v>70609.200000000012</v>
      </c>
      <c r="DP109" s="312">
        <f t="shared" si="36"/>
        <v>118588.62999999999</v>
      </c>
      <c r="DQ109" s="312">
        <f t="shared" si="36"/>
        <v>66703.48</v>
      </c>
      <c r="DR109" s="312">
        <f t="shared" si="36"/>
        <v>64210.850000000006</v>
      </c>
      <c r="DS109" s="312">
        <f>SUM(DS4:DS108)</f>
        <v>69853.88</v>
      </c>
      <c r="DT109" s="312">
        <f t="shared" ref="DT109" si="37">SUM(DT4:DT108)</f>
        <v>58907.94000000001</v>
      </c>
      <c r="DU109" s="312">
        <f t="shared" ref="DU109" si="38">SUM(DU4:DU108)</f>
        <v>32316.679999999993</v>
      </c>
      <c r="DV109" s="312">
        <f t="shared" ref="DV109" si="39">SUM(DV4:DV108)</f>
        <v>139800.60000000003</v>
      </c>
      <c r="DW109" s="297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297"/>
      <c r="EK109" s="302">
        <f>SUM(EK4:EK108)</f>
        <v>39</v>
      </c>
      <c r="EL109" s="302">
        <f t="shared" ref="EL109:EV109" si="40">SUM(EL4:EL108)</f>
        <v>38</v>
      </c>
      <c r="EM109" s="302">
        <f t="shared" si="40"/>
        <v>49</v>
      </c>
      <c r="EN109" s="302">
        <f t="shared" si="40"/>
        <v>48</v>
      </c>
      <c r="EO109" s="302">
        <f t="shared" si="40"/>
        <v>34</v>
      </c>
      <c r="EP109" s="302">
        <f t="shared" si="40"/>
        <v>53</v>
      </c>
      <c r="EQ109" s="302">
        <f t="shared" si="40"/>
        <v>49</v>
      </c>
      <c r="ER109" s="302">
        <f t="shared" si="40"/>
        <v>55</v>
      </c>
      <c r="ES109" s="302">
        <f t="shared" si="40"/>
        <v>33</v>
      </c>
      <c r="ET109" s="302">
        <f t="shared" si="40"/>
        <v>54</v>
      </c>
      <c r="EU109" s="302">
        <f t="shared" si="40"/>
        <v>47</v>
      </c>
      <c r="EV109" s="302">
        <f t="shared" si="40"/>
        <v>46</v>
      </c>
      <c r="EW109" s="297"/>
      <c r="EX109" s="350">
        <f>SUM(EX4:EX108)</f>
        <v>54746.239999999991</v>
      </c>
      <c r="EY109" s="350">
        <f t="shared" ref="EY109:FI109" si="41">SUM(EY4:EY108)</f>
        <v>322708.8</v>
      </c>
      <c r="EZ109" s="350">
        <f t="shared" si="41"/>
        <v>61634.570000000007</v>
      </c>
      <c r="FA109" s="350">
        <f t="shared" si="41"/>
        <v>57100.119999999988</v>
      </c>
      <c r="FB109" s="350">
        <f t="shared" si="41"/>
        <v>70629.690000000017</v>
      </c>
      <c r="FC109" s="350">
        <f t="shared" si="41"/>
        <v>118601.37999999999</v>
      </c>
      <c r="FD109" s="350">
        <f t="shared" si="41"/>
        <v>66703.48</v>
      </c>
      <c r="FE109" s="350">
        <f t="shared" si="41"/>
        <v>64173.900000000009</v>
      </c>
      <c r="FF109" s="350">
        <f t="shared" si="41"/>
        <v>69845.23</v>
      </c>
      <c r="FG109" s="350">
        <f t="shared" si="41"/>
        <v>58871.720000000008</v>
      </c>
      <c r="FH109" s="350">
        <f t="shared" si="41"/>
        <v>32305.87999999999</v>
      </c>
      <c r="FI109" s="350">
        <f t="shared" si="41"/>
        <v>139767.11000000002</v>
      </c>
      <c r="FJ109" s="351"/>
      <c r="FK109" s="350">
        <f t="shared" ref="FK109" si="42">SUM(FK4:FK108)</f>
        <v>-1753.5200000000002</v>
      </c>
      <c r="FL109" s="350">
        <f t="shared" ref="FL109" si="43">SUM(FL4:FL108)</f>
        <v>-3175.54</v>
      </c>
      <c r="FM109" s="350">
        <f t="shared" ref="FM109" si="44">SUM(FM4:FM108)</f>
        <v>-2681.39</v>
      </c>
      <c r="FN109" s="350">
        <f t="shared" ref="FN109" si="45">SUM(FN4:FN108)</f>
        <v>-2529.7600000000002</v>
      </c>
      <c r="FO109" s="350">
        <f t="shared" ref="FO109" si="46">SUM(FO4:FO108)</f>
        <v>-4902.09</v>
      </c>
      <c r="FP109" s="350">
        <f t="shared" ref="FP109" si="47">SUM(FP4:FP108)</f>
        <v>-1875.19</v>
      </c>
      <c r="FQ109" s="350">
        <f t="shared" ref="FQ109" si="48">SUM(FQ4:FQ108)</f>
        <v>-5033.9799999999996</v>
      </c>
      <c r="FR109" s="350">
        <f t="shared" ref="FR109" si="49">SUM(FR4:FR108)</f>
        <v>-2373.34</v>
      </c>
      <c r="FS109" s="312">
        <f t="shared" ref="FS109" si="50">SUM(FS4:FS108)</f>
        <v>-3556.31</v>
      </c>
      <c r="FT109" s="350">
        <f t="shared" ref="FT109" si="51">SUM(FT4:FT108)</f>
        <v>-433.66999999999996</v>
      </c>
      <c r="FU109" s="350">
        <f t="shared" ref="FU109" si="52">SUM(FU4:FU108)</f>
        <v>-1895.17</v>
      </c>
      <c r="FV109" s="350">
        <f t="shared" ref="FV109" si="53">SUM(FV4:FV108)</f>
        <v>-4838.3999999999996</v>
      </c>
    </row>
    <row r="110" spans="1:178" ht="15.75" thickBot="1" x14ac:dyDescent="0.3">
      <c r="A110" s="21" t="s">
        <v>38</v>
      </c>
      <c r="B110" s="22" t="s">
        <v>149</v>
      </c>
      <c r="C110" s="23"/>
      <c r="D110" s="24"/>
      <c r="E110" s="24"/>
      <c r="F110" s="189"/>
      <c r="G110" s="103"/>
      <c r="H110" s="104"/>
      <c r="I110" s="99"/>
      <c r="J110" s="18"/>
      <c r="K110" s="24"/>
      <c r="L110" s="24"/>
      <c r="M110" s="24"/>
      <c r="N110" s="24"/>
      <c r="O110" s="24"/>
      <c r="P110" s="23"/>
      <c r="Q110" s="57"/>
      <c r="R110" s="58"/>
      <c r="S110" s="58"/>
      <c r="T110" s="59">
        <f t="shared" si="12"/>
        <v>0</v>
      </c>
      <c r="U110" s="57"/>
      <c r="V110" s="58"/>
      <c r="W110" s="58"/>
      <c r="X110" s="59">
        <f t="shared" si="13"/>
        <v>0</v>
      </c>
      <c r="Y110" s="57"/>
      <c r="Z110" s="58"/>
      <c r="AA110" s="58"/>
      <c r="AB110" s="59">
        <f t="shared" si="14"/>
        <v>0</v>
      </c>
      <c r="AC110" s="203"/>
      <c r="AD110" s="202"/>
      <c r="AE110" s="202"/>
      <c r="AF110" s="184">
        <f t="shared" si="15"/>
        <v>0</v>
      </c>
      <c r="AG110" s="202"/>
      <c r="AH110" s="202"/>
      <c r="AI110" s="202"/>
      <c r="AJ110" s="184">
        <f t="shared" si="16"/>
        <v>0</v>
      </c>
      <c r="AK110" s="218"/>
      <c r="AL110" s="218"/>
      <c r="AM110" s="218"/>
      <c r="AN110" s="184">
        <f t="shared" si="17"/>
        <v>0</v>
      </c>
      <c r="AO110" s="217"/>
      <c r="AP110" s="218"/>
      <c r="AQ110" s="218"/>
      <c r="AR110" s="184">
        <f t="shared" si="18"/>
        <v>0</v>
      </c>
      <c r="AS110" s="217"/>
      <c r="AT110" s="218"/>
      <c r="AU110" s="218"/>
      <c r="AV110" s="184">
        <f t="shared" si="19"/>
        <v>0</v>
      </c>
      <c r="AW110" s="217"/>
      <c r="AX110" s="218"/>
      <c r="AY110" s="218"/>
      <c r="AZ110" s="184">
        <f t="shared" si="20"/>
        <v>0</v>
      </c>
      <c r="BA110" s="217"/>
      <c r="BB110" s="218"/>
      <c r="BC110" s="218"/>
      <c r="BD110" s="184">
        <f t="shared" si="21"/>
        <v>0</v>
      </c>
      <c r="BE110" s="217"/>
      <c r="BF110" s="218"/>
      <c r="BG110" s="218"/>
      <c r="BH110" s="184">
        <f t="shared" si="22"/>
        <v>0</v>
      </c>
      <c r="BI110" s="217"/>
      <c r="BJ110" s="218"/>
      <c r="BK110" s="218"/>
      <c r="BL110" s="184">
        <f t="shared" si="23"/>
        <v>0</v>
      </c>
      <c r="BM110" s="23"/>
      <c r="BN110" s="63"/>
      <c r="BO110" s="64"/>
      <c r="BP110" s="64"/>
      <c r="BQ110" s="66"/>
      <c r="BR110" s="63"/>
      <c r="BS110" s="64"/>
      <c r="BT110" s="64"/>
      <c r="BU110" s="66"/>
      <c r="BV110" s="63"/>
      <c r="BW110" s="64"/>
      <c r="BX110" s="64"/>
      <c r="BY110" s="66"/>
      <c r="BZ110" s="63"/>
      <c r="CA110" s="64"/>
      <c r="CB110" s="64"/>
      <c r="CC110" s="66"/>
      <c r="CD110" s="63"/>
      <c r="CE110" s="64"/>
      <c r="CF110" s="64"/>
      <c r="CG110" s="66"/>
      <c r="CK110" s="13"/>
      <c r="CL110" s="25"/>
      <c r="CM110" s="22"/>
      <c r="CN110" s="22"/>
      <c r="CO110" s="26"/>
      <c r="CP110" s="25"/>
      <c r="CQ110" s="22"/>
      <c r="CR110" s="22"/>
      <c r="CS110" s="26"/>
      <c r="CT110" s="25"/>
      <c r="CU110" s="22"/>
      <c r="CV110" s="22"/>
      <c r="CW110" s="26"/>
      <c r="CX110" s="25"/>
      <c r="CY110" s="22"/>
      <c r="CZ110" s="22"/>
      <c r="DA110" s="26"/>
      <c r="DB110" s="22"/>
      <c r="DC110" s="22"/>
      <c r="DD110" s="22"/>
      <c r="DE110" s="22"/>
      <c r="DF110" s="25"/>
      <c r="DG110" s="22"/>
      <c r="DH110" s="22"/>
      <c r="DI110" s="26"/>
      <c r="DJ110" s="23"/>
      <c r="DK110" s="352"/>
      <c r="DL110" s="353"/>
      <c r="DM110" s="352"/>
      <c r="DN110" s="353"/>
      <c r="DO110" s="352"/>
      <c r="DP110" s="353"/>
      <c r="DQ110" s="352"/>
      <c r="DR110" s="352"/>
      <c r="DS110" s="353"/>
      <c r="DT110" s="352"/>
      <c r="DU110" s="352"/>
      <c r="DV110" s="352"/>
      <c r="DW110" s="23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3"/>
      <c r="EK110" s="24"/>
      <c r="EL110" s="27"/>
      <c r="EM110" s="24"/>
      <c r="EN110" s="27"/>
      <c r="EO110" s="24"/>
      <c r="EP110" s="27"/>
      <c r="EQ110" s="24"/>
      <c r="ER110" s="24"/>
      <c r="ES110" s="27"/>
      <c r="ET110" s="22"/>
      <c r="EU110" s="24"/>
      <c r="EV110" s="22"/>
      <c r="EW110" s="23"/>
      <c r="EX110" s="352"/>
      <c r="EY110" s="353"/>
      <c r="EZ110" s="352"/>
      <c r="FA110" s="353"/>
      <c r="FB110" s="352"/>
      <c r="FC110" s="353"/>
      <c r="FD110" s="352"/>
      <c r="FE110" s="352"/>
      <c r="FF110" s="353"/>
      <c r="FG110" s="220"/>
      <c r="FH110" s="352"/>
      <c r="FI110" s="220"/>
      <c r="FJ110" s="354"/>
      <c r="FK110" s="352"/>
      <c r="FL110" s="353"/>
      <c r="FM110" s="352"/>
      <c r="FN110" s="352"/>
      <c r="FO110" s="352"/>
      <c r="FP110" s="352"/>
      <c r="FQ110" s="352"/>
      <c r="FR110" s="352"/>
      <c r="FS110" s="352"/>
      <c r="FT110" s="221"/>
      <c r="FU110" s="352"/>
      <c r="FV110" s="355"/>
    </row>
    <row r="111" spans="1:178" ht="15.75" thickBot="1" x14ac:dyDescent="0.3">
      <c r="A111" s="28" t="s">
        <v>39</v>
      </c>
      <c r="B111" s="45" t="s">
        <v>149</v>
      </c>
      <c r="C111" s="1"/>
      <c r="D111" s="18"/>
      <c r="E111" s="18"/>
      <c r="F111" s="190"/>
      <c r="G111" s="100"/>
      <c r="H111" s="99"/>
      <c r="I111" s="99"/>
      <c r="J111" s="18"/>
      <c r="K111" s="18"/>
      <c r="L111" s="18"/>
      <c r="M111" s="18"/>
      <c r="N111" s="18"/>
      <c r="O111" s="18"/>
      <c r="P111" s="1"/>
      <c r="Q111" s="57"/>
      <c r="R111" s="58"/>
      <c r="S111" s="58"/>
      <c r="T111" s="59">
        <f t="shared" si="12"/>
        <v>0</v>
      </c>
      <c r="U111" s="57"/>
      <c r="V111" s="58"/>
      <c r="W111" s="58"/>
      <c r="X111" s="59">
        <f t="shared" si="13"/>
        <v>0</v>
      </c>
      <c r="Y111" s="57"/>
      <c r="Z111" s="58"/>
      <c r="AA111" s="58"/>
      <c r="AB111" s="59">
        <f t="shared" si="14"/>
        <v>0</v>
      </c>
      <c r="AC111" s="203"/>
      <c r="AD111" s="202"/>
      <c r="AE111" s="202"/>
      <c r="AF111" s="184">
        <f t="shared" si="15"/>
        <v>0</v>
      </c>
      <c r="AG111" s="202"/>
      <c r="AH111" s="202"/>
      <c r="AI111" s="202"/>
      <c r="AJ111" s="184">
        <f t="shared" si="16"/>
        <v>0</v>
      </c>
      <c r="AK111" s="218"/>
      <c r="AL111" s="11"/>
      <c r="AM111" s="11"/>
      <c r="AN111" s="184">
        <f t="shared" si="17"/>
        <v>0</v>
      </c>
      <c r="AO111" s="217"/>
      <c r="AP111" s="11"/>
      <c r="AQ111" s="11"/>
      <c r="AR111" s="184">
        <f t="shared" si="18"/>
        <v>0</v>
      </c>
      <c r="AS111" s="217"/>
      <c r="AT111" s="11"/>
      <c r="AU111" s="11"/>
      <c r="AV111" s="184">
        <f t="shared" si="19"/>
        <v>0</v>
      </c>
      <c r="AW111" s="217"/>
      <c r="AX111" s="11"/>
      <c r="AY111" s="11"/>
      <c r="AZ111" s="184">
        <f t="shared" si="20"/>
        <v>0</v>
      </c>
      <c r="BA111" s="217"/>
      <c r="BB111" s="11"/>
      <c r="BC111" s="11"/>
      <c r="BD111" s="184">
        <f t="shared" si="21"/>
        <v>0</v>
      </c>
      <c r="BE111" s="217"/>
      <c r="BF111" s="11"/>
      <c r="BG111" s="11"/>
      <c r="BH111" s="184">
        <f t="shared" si="22"/>
        <v>0</v>
      </c>
      <c r="BI111" s="217"/>
      <c r="BJ111" s="11"/>
      <c r="BK111" s="11"/>
      <c r="BL111" s="184">
        <f t="shared" si="23"/>
        <v>0</v>
      </c>
      <c r="BM111" s="1"/>
      <c r="BN111" s="57"/>
      <c r="BO111" s="65"/>
      <c r="BP111" s="65"/>
      <c r="BQ111" s="59"/>
      <c r="BR111" s="57"/>
      <c r="BS111" s="65"/>
      <c r="BT111" s="65"/>
      <c r="BU111" s="59"/>
      <c r="BV111" s="57"/>
      <c r="BW111" s="65"/>
      <c r="BX111" s="65"/>
      <c r="BY111" s="59"/>
      <c r="BZ111" s="57"/>
      <c r="CA111" s="58"/>
      <c r="CB111" s="58"/>
      <c r="CC111" s="59"/>
      <c r="CD111" s="57"/>
      <c r="CE111" s="58"/>
      <c r="CF111" s="58"/>
      <c r="CG111" s="59"/>
      <c r="CK111" s="13"/>
      <c r="CL111" s="16"/>
      <c r="CO111" s="13"/>
      <c r="CP111" s="16"/>
      <c r="CS111" s="13"/>
      <c r="CT111" s="16"/>
      <c r="CW111" s="13"/>
      <c r="CX111" s="16"/>
      <c r="DA111" s="13"/>
      <c r="DF111" s="16"/>
      <c r="DI111" s="13"/>
      <c r="DJ111" s="1"/>
      <c r="DK111" s="339"/>
      <c r="DL111" s="339"/>
      <c r="DM111" s="339"/>
      <c r="DN111" s="339"/>
      <c r="DO111" s="339"/>
      <c r="DP111" s="339"/>
      <c r="DQ111" s="339"/>
      <c r="DR111" s="339"/>
      <c r="DS111" s="339"/>
      <c r="DT111" s="339"/>
      <c r="DU111" s="339"/>
      <c r="DV111" s="339"/>
      <c r="DW111" s="1"/>
      <c r="EJ111" s="1"/>
      <c r="EK111" s="18"/>
      <c r="EL111" s="18"/>
      <c r="EM111" s="18"/>
      <c r="EN111" s="18"/>
      <c r="EO111" s="18"/>
      <c r="EP111" s="18"/>
      <c r="EQ111" s="18"/>
      <c r="ER111" s="18"/>
      <c r="ES111" s="18"/>
      <c r="EU111" s="18"/>
      <c r="EW111" s="1"/>
      <c r="EX111" s="339"/>
      <c r="EY111" s="339"/>
      <c r="EZ111" s="339"/>
      <c r="FA111" s="339"/>
      <c r="FB111" s="339"/>
      <c r="FC111" s="339"/>
      <c r="FD111" s="339"/>
      <c r="FE111" s="339"/>
      <c r="FF111" s="339"/>
      <c r="FG111" s="11"/>
      <c r="FH111" s="339"/>
      <c r="FI111" s="11"/>
      <c r="FJ111" s="337"/>
      <c r="FK111" s="339"/>
      <c r="FL111" s="339"/>
      <c r="FM111" s="339"/>
      <c r="FN111" s="339"/>
      <c r="FO111" s="339"/>
      <c r="FP111" s="339"/>
      <c r="FQ111" s="339"/>
      <c r="FR111" s="339"/>
      <c r="FS111" s="339"/>
      <c r="FT111" s="217"/>
      <c r="FU111" s="339"/>
      <c r="FV111" s="184"/>
    </row>
    <row r="112" spans="1:178" ht="15.75" thickBot="1" x14ac:dyDescent="0.3">
      <c r="A112" s="28" t="s">
        <v>40</v>
      </c>
      <c r="B112" s="45" t="s">
        <v>149</v>
      </c>
      <c r="C112" s="1"/>
      <c r="D112" s="18">
        <v>1</v>
      </c>
      <c r="E112" s="18">
        <v>1</v>
      </c>
      <c r="F112" s="190">
        <v>2</v>
      </c>
      <c r="G112" s="98">
        <v>1</v>
      </c>
      <c r="H112" s="98">
        <v>1</v>
      </c>
      <c r="I112" s="98"/>
      <c r="J112" s="18"/>
      <c r="K112" s="18"/>
      <c r="L112" s="18"/>
      <c r="M112" s="18"/>
      <c r="N112" s="18">
        <v>1</v>
      </c>
      <c r="O112" s="18"/>
      <c r="P112" s="1"/>
      <c r="Q112" s="57"/>
      <c r="R112" s="58">
        <v>75.38</v>
      </c>
      <c r="S112" s="58"/>
      <c r="T112" s="59">
        <f t="shared" si="12"/>
        <v>75.38</v>
      </c>
      <c r="U112" s="57"/>
      <c r="V112" s="58"/>
      <c r="W112" s="58">
        <v>102.86</v>
      </c>
      <c r="X112" s="59">
        <f t="shared" si="13"/>
        <v>102.86</v>
      </c>
      <c r="Y112" s="57">
        <v>0.32</v>
      </c>
      <c r="Z112" s="58"/>
      <c r="AA112" s="58">
        <v>128.79</v>
      </c>
      <c r="AB112" s="59">
        <f t="shared" si="14"/>
        <v>129.10999999999999</v>
      </c>
      <c r="AC112" s="200"/>
      <c r="AD112" s="202"/>
      <c r="AE112" s="201">
        <v>155.16</v>
      </c>
      <c r="AF112" s="184">
        <f t="shared" si="15"/>
        <v>155.16</v>
      </c>
      <c r="AG112" s="202"/>
      <c r="AH112" s="202"/>
      <c r="AI112" s="201">
        <v>182.17</v>
      </c>
      <c r="AJ112" s="184">
        <f t="shared" si="16"/>
        <v>182.17</v>
      </c>
      <c r="AK112" s="218"/>
      <c r="AL112" s="11"/>
      <c r="AM112" s="11"/>
      <c r="AN112" s="184">
        <f t="shared" si="17"/>
        <v>0</v>
      </c>
      <c r="AO112" s="217"/>
      <c r="AP112" s="11"/>
      <c r="AQ112" s="11"/>
      <c r="AR112" s="184">
        <f t="shared" si="18"/>
        <v>0</v>
      </c>
      <c r="AS112" s="217"/>
      <c r="AT112" s="11"/>
      <c r="AU112" s="11"/>
      <c r="AV112" s="184">
        <f t="shared" si="19"/>
        <v>0</v>
      </c>
      <c r="AW112" s="217"/>
      <c r="AX112" s="11"/>
      <c r="AY112" s="11"/>
      <c r="AZ112" s="184">
        <f t="shared" si="20"/>
        <v>0</v>
      </c>
      <c r="BA112" s="217"/>
      <c r="BB112" s="11"/>
      <c r="BC112" s="11"/>
      <c r="BD112" s="184">
        <f t="shared" si="21"/>
        <v>0</v>
      </c>
      <c r="BE112" s="217">
        <v>486.45</v>
      </c>
      <c r="BF112" s="11"/>
      <c r="BG112" s="11"/>
      <c r="BH112" s="184">
        <f t="shared" si="22"/>
        <v>486.45</v>
      </c>
      <c r="BI112" s="217"/>
      <c r="BJ112" s="11"/>
      <c r="BK112" s="11"/>
      <c r="BL112" s="184">
        <f t="shared" si="23"/>
        <v>0</v>
      </c>
      <c r="BM112" s="1"/>
      <c r="BN112" s="57"/>
      <c r="BO112" s="65"/>
      <c r="BP112" s="65"/>
      <c r="BQ112" s="59"/>
      <c r="BR112" s="57"/>
      <c r="BS112" s="65"/>
      <c r="BT112" s="65"/>
      <c r="BU112" s="59"/>
      <c r="BV112" s="57"/>
      <c r="BW112" s="65"/>
      <c r="BX112" s="65"/>
      <c r="BY112" s="59"/>
      <c r="BZ112" s="57"/>
      <c r="CA112" s="58"/>
      <c r="CB112" s="58"/>
      <c r="CC112" s="59"/>
      <c r="CD112" s="57"/>
      <c r="CE112" s="58"/>
      <c r="CF112" s="58"/>
      <c r="CG112" s="59"/>
      <c r="CK112" s="13"/>
      <c r="CL112" s="16"/>
      <c r="CO112" s="13"/>
      <c r="CP112" s="16"/>
      <c r="CS112" s="13"/>
      <c r="CT112" s="16"/>
      <c r="CW112" s="13"/>
      <c r="CX112" s="16"/>
      <c r="DA112" s="13"/>
      <c r="DF112" s="16"/>
      <c r="DI112" s="13"/>
      <c r="DJ112" s="1"/>
      <c r="DK112" s="339"/>
      <c r="DL112" s="339"/>
      <c r="DM112" s="339"/>
      <c r="DN112" s="339"/>
      <c r="DO112" s="339"/>
      <c r="DP112" s="339"/>
      <c r="DQ112" s="339"/>
      <c r="DR112" s="339"/>
      <c r="DS112" s="339"/>
      <c r="DT112" s="339"/>
      <c r="DU112" s="339"/>
      <c r="DV112" s="339"/>
      <c r="DW112" s="1"/>
      <c r="EJ112" s="1"/>
      <c r="EK112" s="18"/>
      <c r="EL112" s="18"/>
      <c r="EM112" s="18"/>
      <c r="EN112" s="18"/>
      <c r="EO112" s="18"/>
      <c r="EP112" s="18"/>
      <c r="EQ112" s="18"/>
      <c r="ER112" s="18"/>
      <c r="ES112" s="18"/>
      <c r="EU112" s="18"/>
      <c r="EW112" s="1"/>
      <c r="EX112" s="339"/>
      <c r="EY112" s="339"/>
      <c r="EZ112" s="339"/>
      <c r="FA112" s="339"/>
      <c r="FB112" s="339"/>
      <c r="FC112" s="339"/>
      <c r="FD112" s="339"/>
      <c r="FE112" s="339"/>
      <c r="FF112" s="339"/>
      <c r="FG112" s="11"/>
      <c r="FH112" s="339"/>
      <c r="FI112" s="11"/>
      <c r="FJ112" s="337"/>
      <c r="FK112" s="339"/>
      <c r="FL112" s="339"/>
      <c r="FM112" s="339"/>
      <c r="FN112" s="339"/>
      <c r="FO112" s="339"/>
      <c r="FP112" s="339"/>
      <c r="FQ112" s="339"/>
      <c r="FR112" s="339"/>
      <c r="FS112" s="339"/>
      <c r="FT112" s="217"/>
      <c r="FU112" s="339"/>
      <c r="FV112" s="184"/>
    </row>
    <row r="113" spans="1:178" ht="15.75" thickBot="1" x14ac:dyDescent="0.3">
      <c r="A113" s="28" t="s">
        <v>41</v>
      </c>
      <c r="B113" s="45" t="s">
        <v>149</v>
      </c>
      <c r="C113" s="1"/>
      <c r="D113" s="18"/>
      <c r="E113" s="18"/>
      <c r="F113" s="190"/>
      <c r="G113" s="100"/>
      <c r="H113" s="99"/>
      <c r="I113" s="99"/>
      <c r="J113" s="18"/>
      <c r="K113" s="18"/>
      <c r="L113" s="18"/>
      <c r="M113" s="18"/>
      <c r="N113" s="18"/>
      <c r="O113" s="18"/>
      <c r="P113" s="1"/>
      <c r="Q113" s="57"/>
      <c r="R113" s="58"/>
      <c r="S113" s="58"/>
      <c r="T113" s="59">
        <f t="shared" si="12"/>
        <v>0</v>
      </c>
      <c r="U113" s="57"/>
      <c r="V113" s="58"/>
      <c r="W113" s="58"/>
      <c r="X113" s="59">
        <f t="shared" si="13"/>
        <v>0</v>
      </c>
      <c r="Y113" s="57"/>
      <c r="Z113" s="58"/>
      <c r="AA113" s="58"/>
      <c r="AB113" s="59">
        <f t="shared" si="14"/>
        <v>0</v>
      </c>
      <c r="AC113" s="203"/>
      <c r="AD113" s="202"/>
      <c r="AE113" s="202"/>
      <c r="AF113" s="184">
        <f t="shared" si="15"/>
        <v>0</v>
      </c>
      <c r="AG113" s="202"/>
      <c r="AH113" s="202"/>
      <c r="AI113" s="202"/>
      <c r="AJ113" s="184">
        <f t="shared" si="16"/>
        <v>0</v>
      </c>
      <c r="AK113" s="218"/>
      <c r="AL113" s="11"/>
      <c r="AM113" s="11"/>
      <c r="AN113" s="184">
        <f t="shared" si="17"/>
        <v>0</v>
      </c>
      <c r="AO113" s="217"/>
      <c r="AP113" s="11"/>
      <c r="AQ113" s="11"/>
      <c r="AR113" s="184">
        <f t="shared" si="18"/>
        <v>0</v>
      </c>
      <c r="AS113" s="217"/>
      <c r="AT113" s="11"/>
      <c r="AU113" s="11"/>
      <c r="AV113" s="184">
        <f t="shared" si="19"/>
        <v>0</v>
      </c>
      <c r="AW113" s="217"/>
      <c r="AX113" s="11"/>
      <c r="AY113" s="11"/>
      <c r="AZ113" s="184">
        <f t="shared" si="20"/>
        <v>0</v>
      </c>
      <c r="BA113" s="217"/>
      <c r="BB113" s="11"/>
      <c r="BC113" s="11"/>
      <c r="BD113" s="184">
        <f t="shared" si="21"/>
        <v>0</v>
      </c>
      <c r="BE113" s="217"/>
      <c r="BF113" s="11"/>
      <c r="BG113" s="11"/>
      <c r="BH113" s="184">
        <f t="shared" si="22"/>
        <v>0</v>
      </c>
      <c r="BI113" s="217"/>
      <c r="BJ113" s="11"/>
      <c r="BK113" s="11"/>
      <c r="BL113" s="184">
        <f t="shared" si="23"/>
        <v>0</v>
      </c>
      <c r="BM113" s="1"/>
      <c r="BN113" s="57"/>
      <c r="BO113" s="65"/>
      <c r="BP113" s="65"/>
      <c r="BQ113" s="59"/>
      <c r="BR113" s="57"/>
      <c r="BS113" s="65"/>
      <c r="BT113" s="65"/>
      <c r="BU113" s="59"/>
      <c r="BV113" s="57"/>
      <c r="BW113" s="65"/>
      <c r="BX113" s="65"/>
      <c r="BY113" s="59"/>
      <c r="BZ113" s="57"/>
      <c r="CA113" s="58"/>
      <c r="CB113" s="58"/>
      <c r="CC113" s="59"/>
      <c r="CD113" s="57"/>
      <c r="CE113" s="58"/>
      <c r="CF113" s="58"/>
      <c r="CG113" s="59"/>
      <c r="CK113" s="13"/>
      <c r="CL113" s="16"/>
      <c r="CO113" s="13"/>
      <c r="CP113" s="16"/>
      <c r="CS113" s="13"/>
      <c r="CT113" s="16"/>
      <c r="CW113" s="13"/>
      <c r="CX113" s="16"/>
      <c r="DA113" s="13"/>
      <c r="DF113" s="16"/>
      <c r="DI113" s="13"/>
      <c r="DJ113" s="1"/>
      <c r="DK113" s="339"/>
      <c r="DL113" s="339"/>
      <c r="DM113" s="339"/>
      <c r="DN113" s="339"/>
      <c r="DO113" s="339"/>
      <c r="DP113" s="339"/>
      <c r="DQ113" s="339"/>
      <c r="DR113" s="339"/>
      <c r="DS113" s="339"/>
      <c r="DT113" s="339"/>
      <c r="DU113" s="339"/>
      <c r="DV113" s="339"/>
      <c r="DW113" s="1"/>
      <c r="EJ113" s="1"/>
      <c r="EK113" s="18"/>
      <c r="EL113" s="18"/>
      <c r="EM113" s="18"/>
      <c r="EN113" s="18"/>
      <c r="EO113" s="18"/>
      <c r="EP113" s="18"/>
      <c r="EQ113" s="18"/>
      <c r="ER113" s="18"/>
      <c r="ES113" s="18"/>
      <c r="EU113" s="18"/>
      <c r="EW113" s="1"/>
      <c r="EX113" s="339"/>
      <c r="EY113" s="339"/>
      <c r="EZ113" s="339"/>
      <c r="FA113" s="339"/>
      <c r="FB113" s="339"/>
      <c r="FC113" s="339"/>
      <c r="FD113" s="339"/>
      <c r="FE113" s="339"/>
      <c r="FF113" s="339"/>
      <c r="FG113" s="11"/>
      <c r="FH113" s="339"/>
      <c r="FI113" s="11"/>
      <c r="FJ113" s="337"/>
      <c r="FK113" s="339"/>
      <c r="FL113" s="339"/>
      <c r="FM113" s="339"/>
      <c r="FN113" s="339"/>
      <c r="FO113" s="339"/>
      <c r="FP113" s="339"/>
      <c r="FQ113" s="339"/>
      <c r="FR113" s="339"/>
      <c r="FS113" s="339"/>
      <c r="FT113" s="217"/>
      <c r="FU113" s="339"/>
      <c r="FV113" s="184"/>
    </row>
    <row r="114" spans="1:178" ht="15.75" thickBot="1" x14ac:dyDescent="0.3">
      <c r="A114" s="28" t="s">
        <v>42</v>
      </c>
      <c r="B114" s="45" t="s">
        <v>149</v>
      </c>
      <c r="C114" s="1"/>
      <c r="D114" s="18">
        <v>2</v>
      </c>
      <c r="E114" s="18">
        <v>1</v>
      </c>
      <c r="F114" s="190"/>
      <c r="G114" s="98">
        <v>1</v>
      </c>
      <c r="H114" s="98">
        <v>2</v>
      </c>
      <c r="I114" s="98">
        <v>1</v>
      </c>
      <c r="J114" s="18"/>
      <c r="K114" s="18">
        <v>1</v>
      </c>
      <c r="L114" s="18"/>
      <c r="M114" s="18">
        <v>1</v>
      </c>
      <c r="N114" s="18">
        <v>2</v>
      </c>
      <c r="O114" s="18"/>
      <c r="P114" s="1"/>
      <c r="Q114" s="57"/>
      <c r="R114" s="58">
        <v>3302.76</v>
      </c>
      <c r="S114" s="58">
        <v>350.27</v>
      </c>
      <c r="T114" s="59">
        <f t="shared" si="12"/>
        <v>3653.03</v>
      </c>
      <c r="U114" s="57"/>
      <c r="V114" s="58"/>
      <c r="W114" s="58">
        <v>3757</v>
      </c>
      <c r="X114" s="59">
        <f t="shared" si="13"/>
        <v>3757</v>
      </c>
      <c r="Y114" s="57"/>
      <c r="Z114" s="58"/>
      <c r="AA114" s="58"/>
      <c r="AB114" s="59">
        <f t="shared" si="14"/>
        <v>0</v>
      </c>
      <c r="AC114" s="200">
        <v>468.66</v>
      </c>
      <c r="AD114" s="202"/>
      <c r="AE114" s="201"/>
      <c r="AF114" s="184">
        <f t="shared" si="15"/>
        <v>468.66</v>
      </c>
      <c r="AG114" s="202">
        <v>128.31</v>
      </c>
      <c r="AH114" s="202">
        <v>3892.23</v>
      </c>
      <c r="AI114" s="201"/>
      <c r="AJ114" s="184">
        <f t="shared" si="16"/>
        <v>4020.54</v>
      </c>
      <c r="AK114" s="218">
        <v>2767.57</v>
      </c>
      <c r="AL114" s="11"/>
      <c r="AM114" s="11"/>
      <c r="AN114" s="184">
        <f t="shared" si="17"/>
        <v>2767.57</v>
      </c>
      <c r="AO114" s="217"/>
      <c r="AP114" s="11"/>
      <c r="AQ114" s="11"/>
      <c r="AR114" s="184">
        <f t="shared" si="18"/>
        <v>0</v>
      </c>
      <c r="AS114" s="217">
        <v>3313.32</v>
      </c>
      <c r="AT114" s="11"/>
      <c r="AU114" s="11"/>
      <c r="AV114" s="184">
        <f t="shared" si="19"/>
        <v>3313.32</v>
      </c>
      <c r="AW114" s="217"/>
      <c r="AX114" s="11"/>
      <c r="AY114" s="11"/>
      <c r="AZ114" s="184">
        <f t="shared" si="20"/>
        <v>0</v>
      </c>
      <c r="BA114" s="217">
        <v>3150.22</v>
      </c>
      <c r="BB114" s="11"/>
      <c r="BC114" s="11"/>
      <c r="BD114" s="184">
        <f t="shared" si="21"/>
        <v>3150.22</v>
      </c>
      <c r="BE114" s="217">
        <v>2101.1999999999998</v>
      </c>
      <c r="BF114" s="11"/>
      <c r="BG114" s="11"/>
      <c r="BH114" s="184">
        <f t="shared" si="22"/>
        <v>2101.1999999999998</v>
      </c>
      <c r="BI114" s="217"/>
      <c r="BJ114" s="11"/>
      <c r="BK114" s="11"/>
      <c r="BL114" s="184">
        <f t="shared" si="23"/>
        <v>0</v>
      </c>
      <c r="BM114" s="1"/>
      <c r="BN114" s="57"/>
      <c r="BO114" s="65"/>
      <c r="BP114" s="65"/>
      <c r="BQ114" s="59"/>
      <c r="BR114" s="57"/>
      <c r="BS114" s="65"/>
      <c r="BT114" s="65"/>
      <c r="BU114" s="59"/>
      <c r="BV114" s="57"/>
      <c r="BW114" s="65"/>
      <c r="BX114" s="65"/>
      <c r="BY114" s="59"/>
      <c r="BZ114" s="57"/>
      <c r="CA114" s="58"/>
      <c r="CB114" s="58"/>
      <c r="CC114" s="59"/>
      <c r="CD114" s="57"/>
      <c r="CE114" s="58"/>
      <c r="CF114" s="58"/>
      <c r="CG114" s="59"/>
      <c r="CK114" s="13"/>
      <c r="CL114" s="16"/>
      <c r="CO114" s="13"/>
      <c r="CP114" s="16"/>
      <c r="CS114" s="13"/>
      <c r="CT114" s="16"/>
      <c r="CW114" s="13"/>
      <c r="CX114" s="16"/>
      <c r="DA114" s="13"/>
      <c r="DF114" s="16"/>
      <c r="DI114" s="13"/>
      <c r="DJ114" s="1"/>
      <c r="DK114" s="339"/>
      <c r="DL114" s="339"/>
      <c r="DM114" s="339"/>
      <c r="DN114" s="339"/>
      <c r="DO114" s="339"/>
      <c r="DP114" s="339"/>
      <c r="DQ114" s="339"/>
      <c r="DR114" s="339"/>
      <c r="DS114" s="339"/>
      <c r="DT114" s="339"/>
      <c r="DU114" s="339"/>
      <c r="DV114" s="339"/>
      <c r="DW114" s="1"/>
      <c r="EJ114" s="1"/>
      <c r="EK114" s="18"/>
      <c r="EL114" s="18"/>
      <c r="EM114" s="18"/>
      <c r="EN114" s="18"/>
      <c r="EO114" s="18"/>
      <c r="EP114" s="18"/>
      <c r="EQ114" s="18"/>
      <c r="ER114" s="18"/>
      <c r="ES114" s="18"/>
      <c r="EU114" s="18"/>
      <c r="EW114" s="1"/>
      <c r="EX114" s="339"/>
      <c r="EY114" s="339"/>
      <c r="EZ114" s="339"/>
      <c r="FA114" s="339"/>
      <c r="FB114" s="339"/>
      <c r="FC114" s="339"/>
      <c r="FD114" s="339"/>
      <c r="FE114" s="339"/>
      <c r="FF114" s="339"/>
      <c r="FG114" s="11"/>
      <c r="FH114" s="339"/>
      <c r="FI114" s="11"/>
      <c r="FJ114" s="337"/>
      <c r="FK114" s="339"/>
      <c r="FL114" s="339"/>
      <c r="FM114" s="339"/>
      <c r="FN114" s="339"/>
      <c r="FO114" s="339"/>
      <c r="FP114" s="339"/>
      <c r="FQ114" s="339"/>
      <c r="FR114" s="339"/>
      <c r="FS114" s="339"/>
      <c r="FT114" s="217"/>
      <c r="FU114" s="339"/>
      <c r="FV114" s="184"/>
    </row>
    <row r="115" spans="1:178" ht="15.75" thickBot="1" x14ac:dyDescent="0.3">
      <c r="A115" s="28" t="s">
        <v>43</v>
      </c>
      <c r="B115" s="45" t="s">
        <v>149</v>
      </c>
      <c r="C115" s="1"/>
      <c r="D115" s="18"/>
      <c r="E115" s="18"/>
      <c r="F115" s="190"/>
      <c r="G115" s="100"/>
      <c r="H115" s="99"/>
      <c r="I115" s="99"/>
      <c r="J115" s="18"/>
      <c r="K115" s="18"/>
      <c r="L115" s="18"/>
      <c r="M115" s="18"/>
      <c r="N115" s="18"/>
      <c r="O115" s="18"/>
      <c r="P115" s="1"/>
      <c r="Q115" s="57"/>
      <c r="R115" s="58"/>
      <c r="S115" s="58"/>
      <c r="T115" s="59">
        <f t="shared" si="12"/>
        <v>0</v>
      </c>
      <c r="U115" s="57"/>
      <c r="V115" s="58"/>
      <c r="W115" s="58"/>
      <c r="X115" s="59">
        <f t="shared" si="13"/>
        <v>0</v>
      </c>
      <c r="Y115" s="57"/>
      <c r="Z115" s="58"/>
      <c r="AA115" s="58"/>
      <c r="AB115" s="59">
        <f t="shared" si="14"/>
        <v>0</v>
      </c>
      <c r="AC115" s="203"/>
      <c r="AD115" s="202"/>
      <c r="AE115" s="202"/>
      <c r="AF115" s="184">
        <f t="shared" si="15"/>
        <v>0</v>
      </c>
      <c r="AG115" s="202"/>
      <c r="AH115" s="202"/>
      <c r="AI115" s="202"/>
      <c r="AJ115" s="184">
        <f t="shared" si="16"/>
        <v>0</v>
      </c>
      <c r="AK115" s="218"/>
      <c r="AL115" s="11"/>
      <c r="AM115" s="11"/>
      <c r="AN115" s="184">
        <f t="shared" si="17"/>
        <v>0</v>
      </c>
      <c r="AO115" s="217"/>
      <c r="AP115" s="11"/>
      <c r="AQ115" s="11"/>
      <c r="AR115" s="184">
        <f t="shared" si="18"/>
        <v>0</v>
      </c>
      <c r="AS115" s="217"/>
      <c r="AT115" s="11"/>
      <c r="AU115" s="11"/>
      <c r="AV115" s="184">
        <f t="shared" si="19"/>
        <v>0</v>
      </c>
      <c r="AW115" s="217"/>
      <c r="AX115" s="11"/>
      <c r="AY115" s="11"/>
      <c r="AZ115" s="184">
        <f t="shared" si="20"/>
        <v>0</v>
      </c>
      <c r="BA115" s="217"/>
      <c r="BB115" s="11"/>
      <c r="BC115" s="11"/>
      <c r="BD115" s="184">
        <f t="shared" si="21"/>
        <v>0</v>
      </c>
      <c r="BE115" s="217"/>
      <c r="BF115" s="11"/>
      <c r="BG115" s="11"/>
      <c r="BH115" s="184">
        <f t="shared" si="22"/>
        <v>0</v>
      </c>
      <c r="BI115" s="217"/>
      <c r="BJ115" s="11"/>
      <c r="BK115" s="11"/>
      <c r="BL115" s="184">
        <f t="shared" si="23"/>
        <v>0</v>
      </c>
      <c r="BM115" s="1"/>
      <c r="BN115" s="57"/>
      <c r="BO115" s="65"/>
      <c r="BP115" s="65"/>
      <c r="BQ115" s="59"/>
      <c r="BR115" s="57"/>
      <c r="BS115" s="65"/>
      <c r="BT115" s="65"/>
      <c r="BU115" s="59"/>
      <c r="BV115" s="57"/>
      <c r="BW115" s="65"/>
      <c r="BX115" s="65"/>
      <c r="BY115" s="59"/>
      <c r="BZ115" s="57"/>
      <c r="CA115" s="58"/>
      <c r="CB115" s="58"/>
      <c r="CC115" s="59"/>
      <c r="CD115" s="57"/>
      <c r="CE115" s="58"/>
      <c r="CF115" s="58"/>
      <c r="CG115" s="59"/>
      <c r="CK115" s="13"/>
      <c r="CL115" s="16"/>
      <c r="CO115" s="13"/>
      <c r="CP115" s="16"/>
      <c r="CS115" s="13"/>
      <c r="CT115" s="16"/>
      <c r="CW115" s="13"/>
      <c r="CX115" s="16"/>
      <c r="DA115" s="13"/>
      <c r="DF115" s="16"/>
      <c r="DI115" s="13"/>
      <c r="DJ115" s="1"/>
      <c r="DK115" s="339"/>
      <c r="DL115" s="339"/>
      <c r="DM115" s="339"/>
      <c r="DN115" s="339"/>
      <c r="DO115" s="339"/>
      <c r="DP115" s="339"/>
      <c r="DQ115" s="339"/>
      <c r="DR115" s="339"/>
      <c r="DS115" s="339"/>
      <c r="DT115" s="339"/>
      <c r="DU115" s="339"/>
      <c r="DV115" s="339"/>
      <c r="DW115" s="1"/>
      <c r="EJ115" s="1"/>
      <c r="EK115" s="18"/>
      <c r="EL115" s="18"/>
      <c r="EM115" s="18"/>
      <c r="EN115" s="18"/>
      <c r="EO115" s="18"/>
      <c r="EP115" s="18"/>
      <c r="EQ115" s="18"/>
      <c r="ER115" s="18"/>
      <c r="ES115" s="18"/>
      <c r="EU115" s="18"/>
      <c r="EW115" s="1"/>
      <c r="EX115" s="339"/>
      <c r="EY115" s="339"/>
      <c r="EZ115" s="339"/>
      <c r="FA115" s="339"/>
      <c r="FB115" s="339"/>
      <c r="FC115" s="339"/>
      <c r="FD115" s="339"/>
      <c r="FE115" s="339"/>
      <c r="FF115" s="339"/>
      <c r="FG115" s="11"/>
      <c r="FH115" s="339"/>
      <c r="FI115" s="11"/>
      <c r="FJ115" s="337"/>
      <c r="FK115" s="339"/>
      <c r="FL115" s="339"/>
      <c r="FM115" s="339"/>
      <c r="FN115" s="339"/>
      <c r="FO115" s="339"/>
      <c r="FP115" s="339"/>
      <c r="FQ115" s="339"/>
      <c r="FR115" s="339"/>
      <c r="FS115" s="339"/>
      <c r="FT115" s="217"/>
      <c r="FU115" s="339"/>
      <c r="FV115" s="184"/>
    </row>
    <row r="116" spans="1:178" ht="15.75" thickBot="1" x14ac:dyDescent="0.3">
      <c r="A116" s="28" t="s">
        <v>44</v>
      </c>
      <c r="B116" s="45" t="s">
        <v>149</v>
      </c>
      <c r="C116" s="1"/>
      <c r="D116" s="18"/>
      <c r="E116" s="18"/>
      <c r="F116" s="190"/>
      <c r="G116" s="98"/>
      <c r="H116" s="98"/>
      <c r="I116" s="99"/>
      <c r="J116" s="18"/>
      <c r="K116" s="18"/>
      <c r="L116" s="18"/>
      <c r="M116" s="18"/>
      <c r="N116" s="18"/>
      <c r="O116" s="18"/>
      <c r="P116" s="1"/>
      <c r="Q116" s="57"/>
      <c r="R116" s="58"/>
      <c r="S116" s="58"/>
      <c r="T116" s="59">
        <f t="shared" si="12"/>
        <v>0</v>
      </c>
      <c r="U116" s="57"/>
      <c r="V116" s="58"/>
      <c r="W116" s="58"/>
      <c r="X116" s="59">
        <f t="shared" si="13"/>
        <v>0</v>
      </c>
      <c r="Y116" s="57"/>
      <c r="Z116" s="58"/>
      <c r="AA116" s="58"/>
      <c r="AB116" s="59">
        <f t="shared" si="14"/>
        <v>0</v>
      </c>
      <c r="AC116" s="200"/>
      <c r="AD116" s="202"/>
      <c r="AE116" s="202"/>
      <c r="AF116" s="184">
        <f t="shared" si="15"/>
        <v>0</v>
      </c>
      <c r="AG116" s="201"/>
      <c r="AH116" s="202"/>
      <c r="AI116" s="202"/>
      <c r="AJ116" s="184">
        <f t="shared" si="16"/>
        <v>0</v>
      </c>
      <c r="AK116" s="218"/>
      <c r="AL116" s="11"/>
      <c r="AM116" s="11"/>
      <c r="AN116" s="184">
        <f t="shared" si="17"/>
        <v>0</v>
      </c>
      <c r="AO116" s="217"/>
      <c r="AP116" s="11"/>
      <c r="AQ116" s="11"/>
      <c r="AR116" s="184">
        <f t="shared" si="18"/>
        <v>0</v>
      </c>
      <c r="AS116" s="217"/>
      <c r="AT116" s="11"/>
      <c r="AU116" s="11"/>
      <c r="AV116" s="184">
        <f t="shared" si="19"/>
        <v>0</v>
      </c>
      <c r="AW116" s="217"/>
      <c r="AX116" s="11"/>
      <c r="AY116" s="11"/>
      <c r="AZ116" s="184">
        <f t="shared" si="20"/>
        <v>0</v>
      </c>
      <c r="BA116" s="217"/>
      <c r="BB116" s="11"/>
      <c r="BC116" s="11"/>
      <c r="BD116" s="184">
        <f t="shared" si="21"/>
        <v>0</v>
      </c>
      <c r="BE116" s="217"/>
      <c r="BF116" s="11"/>
      <c r="BG116" s="11"/>
      <c r="BH116" s="184">
        <f t="shared" si="22"/>
        <v>0</v>
      </c>
      <c r="BI116" s="217"/>
      <c r="BJ116" s="11"/>
      <c r="BK116" s="11"/>
      <c r="BL116" s="184">
        <f t="shared" si="23"/>
        <v>0</v>
      </c>
      <c r="BM116" s="1"/>
      <c r="BN116" s="57"/>
      <c r="BO116" s="65"/>
      <c r="BP116" s="65"/>
      <c r="BQ116" s="59"/>
      <c r="BR116" s="57"/>
      <c r="BS116" s="65"/>
      <c r="BT116" s="65"/>
      <c r="BU116" s="59"/>
      <c r="BV116" s="57"/>
      <c r="BW116" s="65"/>
      <c r="BX116" s="65"/>
      <c r="BY116" s="59"/>
      <c r="BZ116" s="57"/>
      <c r="CA116" s="58"/>
      <c r="CB116" s="58"/>
      <c r="CC116" s="59"/>
      <c r="CD116" s="57"/>
      <c r="CE116" s="58"/>
      <c r="CF116" s="58"/>
      <c r="CG116" s="59"/>
      <c r="CK116" s="13"/>
      <c r="CL116" s="16"/>
      <c r="CO116" s="13"/>
      <c r="CP116" s="16"/>
      <c r="CS116" s="13"/>
      <c r="CT116" s="16"/>
      <c r="CW116" s="13"/>
      <c r="CX116" s="16"/>
      <c r="DA116" s="13"/>
      <c r="DF116" s="16"/>
      <c r="DI116" s="13"/>
      <c r="DJ116" s="1"/>
      <c r="DK116" s="339"/>
      <c r="DL116" s="339"/>
      <c r="DM116" s="339"/>
      <c r="DN116" s="339"/>
      <c r="DO116" s="339"/>
      <c r="DP116" s="339"/>
      <c r="DQ116" s="339"/>
      <c r="DR116" s="339"/>
      <c r="DS116" s="339"/>
      <c r="DT116" s="339"/>
      <c r="DU116" s="339"/>
      <c r="DV116" s="339"/>
      <c r="DW116" s="1"/>
      <c r="EJ116" s="1"/>
      <c r="EK116" s="18"/>
      <c r="EL116" s="18"/>
      <c r="EM116" s="18"/>
      <c r="EN116" s="18"/>
      <c r="EO116" s="18"/>
      <c r="EP116" s="18"/>
      <c r="EQ116" s="18"/>
      <c r="ER116" s="18"/>
      <c r="ES116" s="18"/>
      <c r="EU116" s="18"/>
      <c r="EW116" s="1"/>
      <c r="EX116" s="339"/>
      <c r="EY116" s="339"/>
      <c r="EZ116" s="339"/>
      <c r="FA116" s="339"/>
      <c r="FB116" s="339"/>
      <c r="FC116" s="339"/>
      <c r="FD116" s="339"/>
      <c r="FE116" s="339"/>
      <c r="FF116" s="339"/>
      <c r="FG116" s="11"/>
      <c r="FH116" s="339"/>
      <c r="FI116" s="11"/>
      <c r="FJ116" s="337"/>
      <c r="FK116" s="339"/>
      <c r="FL116" s="339"/>
      <c r="FM116" s="339"/>
      <c r="FN116" s="339"/>
      <c r="FO116" s="339"/>
      <c r="FP116" s="339"/>
      <c r="FQ116" s="339"/>
      <c r="FR116" s="339"/>
      <c r="FS116" s="339"/>
      <c r="FT116" s="217"/>
      <c r="FU116" s="339"/>
      <c r="FV116" s="184"/>
    </row>
    <row r="117" spans="1:178" ht="15.75" thickBot="1" x14ac:dyDescent="0.3">
      <c r="A117" s="28" t="s">
        <v>45</v>
      </c>
      <c r="B117" s="45" t="s">
        <v>149</v>
      </c>
      <c r="C117" s="1"/>
      <c r="D117" s="18">
        <v>4</v>
      </c>
      <c r="E117" s="18"/>
      <c r="F117" s="190"/>
      <c r="G117" s="98"/>
      <c r="H117" s="98">
        <v>4</v>
      </c>
      <c r="I117" s="98"/>
      <c r="J117" s="18"/>
      <c r="K117" s="18"/>
      <c r="L117" s="18">
        <v>2</v>
      </c>
      <c r="M117" s="18">
        <v>1</v>
      </c>
      <c r="N117" s="18">
        <v>4</v>
      </c>
      <c r="O117" s="18"/>
      <c r="P117" s="1"/>
      <c r="Q117" s="57">
        <v>83</v>
      </c>
      <c r="R117" s="58"/>
      <c r="S117" s="58"/>
      <c r="T117" s="59">
        <f t="shared" si="12"/>
        <v>83</v>
      </c>
      <c r="U117" s="57"/>
      <c r="V117" s="58"/>
      <c r="W117" s="58"/>
      <c r="X117" s="59">
        <f t="shared" si="13"/>
        <v>0</v>
      </c>
      <c r="Y117" s="57"/>
      <c r="Z117" s="58"/>
      <c r="AA117" s="58"/>
      <c r="AB117" s="59">
        <f t="shared" si="14"/>
        <v>0</v>
      </c>
      <c r="AC117" s="200"/>
      <c r="AD117" s="202"/>
      <c r="AE117" s="201"/>
      <c r="AF117" s="184">
        <f t="shared" si="15"/>
        <v>0</v>
      </c>
      <c r="AG117" s="201">
        <v>85.99</v>
      </c>
      <c r="AH117" s="202"/>
      <c r="AI117" s="202"/>
      <c r="AJ117" s="184">
        <f t="shared" si="16"/>
        <v>85.99</v>
      </c>
      <c r="AK117" s="218"/>
      <c r="AL117" s="11"/>
      <c r="AM117" s="11"/>
      <c r="AN117" s="184">
        <f t="shared" si="17"/>
        <v>0</v>
      </c>
      <c r="AO117" s="217"/>
      <c r="AP117" s="11"/>
      <c r="AQ117" s="11"/>
      <c r="AR117" s="184">
        <f t="shared" si="18"/>
        <v>0</v>
      </c>
      <c r="AS117" s="217"/>
      <c r="AT117" s="11"/>
      <c r="AU117" s="11"/>
      <c r="AV117" s="184">
        <f t="shared" si="19"/>
        <v>0</v>
      </c>
      <c r="AW117" s="217">
        <v>2645.8</v>
      </c>
      <c r="AX117" s="11"/>
      <c r="AY117" s="11"/>
      <c r="AZ117" s="184">
        <f t="shared" si="20"/>
        <v>2645.8</v>
      </c>
      <c r="BA117" s="217">
        <v>673.25</v>
      </c>
      <c r="BB117" s="11"/>
      <c r="BC117" s="11"/>
      <c r="BD117" s="184">
        <f t="shared" si="21"/>
        <v>673.25</v>
      </c>
      <c r="BE117" s="217">
        <v>73.66</v>
      </c>
      <c r="BF117" s="11">
        <v>694.25</v>
      </c>
      <c r="BG117" s="11"/>
      <c r="BH117" s="184">
        <f t="shared" si="22"/>
        <v>767.91</v>
      </c>
      <c r="BI117" s="217"/>
      <c r="BJ117" s="11"/>
      <c r="BK117" s="11"/>
      <c r="BL117" s="184">
        <f t="shared" si="23"/>
        <v>0</v>
      </c>
      <c r="BM117" s="1"/>
      <c r="BN117" s="57"/>
      <c r="BO117" s="65"/>
      <c r="BP117" s="65"/>
      <c r="BQ117" s="59"/>
      <c r="BR117" s="57"/>
      <c r="BS117" s="65"/>
      <c r="BT117" s="65"/>
      <c r="BU117" s="59"/>
      <c r="BV117" s="57"/>
      <c r="BW117" s="65"/>
      <c r="BX117" s="65"/>
      <c r="BY117" s="59"/>
      <c r="BZ117" s="57"/>
      <c r="CA117" s="58"/>
      <c r="CB117" s="58"/>
      <c r="CC117" s="59"/>
      <c r="CD117" s="57"/>
      <c r="CE117" s="58"/>
      <c r="CF117" s="58"/>
      <c r="CG117" s="59"/>
      <c r="CK117" s="13"/>
      <c r="CL117" s="16"/>
      <c r="CO117" s="13"/>
      <c r="CP117" s="16"/>
      <c r="CS117" s="13"/>
      <c r="CT117" s="16"/>
      <c r="CW117" s="13"/>
      <c r="CX117" s="16"/>
      <c r="DA117" s="13"/>
      <c r="DF117" s="16"/>
      <c r="DI117" s="13"/>
      <c r="DJ117" s="1"/>
      <c r="DK117" s="339"/>
      <c r="DL117" s="339"/>
      <c r="DM117" s="339"/>
      <c r="DN117" s="339"/>
      <c r="DO117" s="339"/>
      <c r="DP117" s="339"/>
      <c r="DQ117" s="339"/>
      <c r="DR117" s="339"/>
      <c r="DS117" s="339"/>
      <c r="DT117" s="339"/>
      <c r="DU117" s="339"/>
      <c r="DV117" s="339"/>
      <c r="DW117" s="1"/>
      <c r="EJ117" s="1"/>
      <c r="EK117" s="18"/>
      <c r="EL117" s="18"/>
      <c r="EM117" s="18"/>
      <c r="EN117" s="18"/>
      <c r="EO117" s="18"/>
      <c r="EP117" s="18"/>
      <c r="EQ117" s="18"/>
      <c r="ER117" s="18"/>
      <c r="ES117" s="18"/>
      <c r="EU117" s="18"/>
      <c r="EW117" s="1"/>
      <c r="EX117" s="339"/>
      <c r="EY117" s="339"/>
      <c r="EZ117" s="339"/>
      <c r="FA117" s="339"/>
      <c r="FB117" s="339"/>
      <c r="FC117" s="339"/>
      <c r="FD117" s="339"/>
      <c r="FE117" s="339"/>
      <c r="FF117" s="339"/>
      <c r="FG117" s="11"/>
      <c r="FH117" s="339"/>
      <c r="FI117" s="11"/>
      <c r="FJ117" s="337"/>
      <c r="FK117" s="339"/>
      <c r="FL117" s="339"/>
      <c r="FM117" s="339"/>
      <c r="FN117" s="339"/>
      <c r="FO117" s="339"/>
      <c r="FP117" s="339"/>
      <c r="FQ117" s="339"/>
      <c r="FR117" s="339"/>
      <c r="FS117" s="339"/>
      <c r="FT117" s="217"/>
      <c r="FU117" s="339"/>
      <c r="FV117" s="184"/>
    </row>
    <row r="118" spans="1:178" ht="15.75" thickBot="1" x14ac:dyDescent="0.3">
      <c r="A118" s="28" t="s">
        <v>46</v>
      </c>
      <c r="B118" s="45" t="s">
        <v>149</v>
      </c>
      <c r="C118" s="1"/>
      <c r="D118" s="18"/>
      <c r="E118" s="18"/>
      <c r="F118" s="190"/>
      <c r="G118" s="98"/>
      <c r="H118" s="99"/>
      <c r="I118" s="99"/>
      <c r="J118" s="18"/>
      <c r="K118" s="18"/>
      <c r="L118" s="18"/>
      <c r="M118" s="18"/>
      <c r="N118" s="18"/>
      <c r="O118" s="18"/>
      <c r="P118" s="1"/>
      <c r="Q118" s="57"/>
      <c r="R118" s="58"/>
      <c r="S118" s="58"/>
      <c r="T118" s="59">
        <f t="shared" si="12"/>
        <v>0</v>
      </c>
      <c r="U118" s="57"/>
      <c r="V118" s="58"/>
      <c r="W118" s="58"/>
      <c r="X118" s="59">
        <f t="shared" si="13"/>
        <v>0</v>
      </c>
      <c r="Y118" s="57"/>
      <c r="Z118" s="58"/>
      <c r="AA118" s="58"/>
      <c r="AB118" s="59">
        <f t="shared" si="14"/>
        <v>0</v>
      </c>
      <c r="AC118" s="200"/>
      <c r="AD118" s="202"/>
      <c r="AE118" s="202"/>
      <c r="AF118" s="184">
        <f t="shared" si="15"/>
        <v>0</v>
      </c>
      <c r="AG118" s="202"/>
      <c r="AH118" s="202"/>
      <c r="AI118" s="202"/>
      <c r="AJ118" s="184">
        <f t="shared" si="16"/>
        <v>0</v>
      </c>
      <c r="AK118" s="218"/>
      <c r="AL118" s="11"/>
      <c r="AM118" s="11"/>
      <c r="AN118" s="184">
        <f t="shared" si="17"/>
        <v>0</v>
      </c>
      <c r="AO118" s="217"/>
      <c r="AP118" s="11"/>
      <c r="AQ118" s="11"/>
      <c r="AR118" s="184">
        <f t="shared" si="18"/>
        <v>0</v>
      </c>
      <c r="AS118" s="217"/>
      <c r="AT118" s="11"/>
      <c r="AU118" s="11"/>
      <c r="AV118" s="184">
        <f t="shared" si="19"/>
        <v>0</v>
      </c>
      <c r="AW118" s="217"/>
      <c r="AX118" s="11"/>
      <c r="AY118" s="11"/>
      <c r="AZ118" s="184">
        <f t="shared" si="20"/>
        <v>0</v>
      </c>
      <c r="BA118" s="217"/>
      <c r="BB118" s="11"/>
      <c r="BC118" s="11"/>
      <c r="BD118" s="184">
        <f t="shared" si="21"/>
        <v>0</v>
      </c>
      <c r="BE118" s="217"/>
      <c r="BF118" s="11"/>
      <c r="BG118" s="11"/>
      <c r="BH118" s="184">
        <f t="shared" si="22"/>
        <v>0</v>
      </c>
      <c r="BI118" s="217"/>
      <c r="BJ118" s="11"/>
      <c r="BK118" s="11"/>
      <c r="BL118" s="184">
        <f t="shared" si="23"/>
        <v>0</v>
      </c>
      <c r="BM118" s="1"/>
      <c r="BN118" s="57"/>
      <c r="BO118" s="65"/>
      <c r="BP118" s="65"/>
      <c r="BQ118" s="59"/>
      <c r="BR118" s="57"/>
      <c r="BS118" s="65"/>
      <c r="BT118" s="65"/>
      <c r="BU118" s="59"/>
      <c r="BV118" s="57"/>
      <c r="BW118" s="65"/>
      <c r="BX118" s="65"/>
      <c r="BY118" s="59"/>
      <c r="BZ118" s="57"/>
      <c r="CA118" s="58"/>
      <c r="CB118" s="58"/>
      <c r="CC118" s="59"/>
      <c r="CD118" s="57"/>
      <c r="CE118" s="58"/>
      <c r="CF118" s="58"/>
      <c r="CG118" s="59"/>
      <c r="CK118" s="13"/>
      <c r="CL118" s="16"/>
      <c r="CO118" s="13"/>
      <c r="CP118" s="16"/>
      <c r="CS118" s="13"/>
      <c r="CT118" s="16"/>
      <c r="CW118" s="13"/>
      <c r="CX118" s="16"/>
      <c r="DA118" s="13"/>
      <c r="DF118" s="16"/>
      <c r="DI118" s="13"/>
      <c r="DJ118" s="1"/>
      <c r="DK118" s="339"/>
      <c r="DL118" s="339"/>
      <c r="DM118" s="339"/>
      <c r="DN118" s="339"/>
      <c r="DO118" s="339"/>
      <c r="DP118" s="339"/>
      <c r="DQ118" s="339"/>
      <c r="DR118" s="339"/>
      <c r="DS118" s="339"/>
      <c r="DT118" s="339"/>
      <c r="DU118" s="339"/>
      <c r="DV118" s="339"/>
      <c r="DW118" s="1"/>
      <c r="EJ118" s="1"/>
      <c r="EK118" s="18"/>
      <c r="EL118" s="18"/>
      <c r="EM118" s="18"/>
      <c r="EN118" s="18"/>
      <c r="EO118" s="18"/>
      <c r="EP118" s="18"/>
      <c r="EQ118" s="18"/>
      <c r="ER118" s="18"/>
      <c r="ES118" s="18"/>
      <c r="EU118" s="18"/>
      <c r="EW118" s="1"/>
      <c r="EX118" s="339"/>
      <c r="EY118" s="339"/>
      <c r="EZ118" s="339"/>
      <c r="FA118" s="339"/>
      <c r="FB118" s="339"/>
      <c r="FC118" s="339"/>
      <c r="FD118" s="339"/>
      <c r="FE118" s="339"/>
      <c r="FF118" s="339"/>
      <c r="FG118" s="11"/>
      <c r="FH118" s="339"/>
      <c r="FI118" s="11"/>
      <c r="FJ118" s="337"/>
      <c r="FK118" s="339"/>
      <c r="FL118" s="339"/>
      <c r="FM118" s="339"/>
      <c r="FN118" s="339"/>
      <c r="FO118" s="339"/>
      <c r="FP118" s="339"/>
      <c r="FQ118" s="339"/>
      <c r="FR118" s="339"/>
      <c r="FS118" s="339"/>
      <c r="FT118" s="217"/>
      <c r="FU118" s="339"/>
      <c r="FV118" s="184"/>
    </row>
    <row r="119" spans="1:178" ht="15.75" thickBot="1" x14ac:dyDescent="0.3">
      <c r="A119" s="28" t="s">
        <v>47</v>
      </c>
      <c r="B119" s="45" t="s">
        <v>149</v>
      </c>
      <c r="C119" s="1"/>
      <c r="D119" s="18"/>
      <c r="E119" s="18"/>
      <c r="F119" s="190"/>
      <c r="G119" s="100"/>
      <c r="H119" s="99"/>
      <c r="I119" s="99"/>
      <c r="J119" s="18"/>
      <c r="K119" s="18"/>
      <c r="L119" s="18"/>
      <c r="M119" s="18"/>
      <c r="N119" s="18"/>
      <c r="O119" s="18"/>
      <c r="P119" s="1"/>
      <c r="Q119" s="57"/>
      <c r="R119" s="58"/>
      <c r="S119" s="58"/>
      <c r="T119" s="59">
        <f t="shared" si="12"/>
        <v>0</v>
      </c>
      <c r="U119" s="57"/>
      <c r="V119" s="58"/>
      <c r="W119" s="58"/>
      <c r="X119" s="59">
        <f t="shared" si="13"/>
        <v>0</v>
      </c>
      <c r="Y119" s="57"/>
      <c r="Z119" s="58"/>
      <c r="AA119" s="58"/>
      <c r="AB119" s="59">
        <f t="shared" si="14"/>
        <v>0</v>
      </c>
      <c r="AC119" s="203"/>
      <c r="AD119" s="202"/>
      <c r="AE119" s="202"/>
      <c r="AF119" s="184">
        <f t="shared" si="15"/>
        <v>0</v>
      </c>
      <c r="AG119" s="202"/>
      <c r="AH119" s="202"/>
      <c r="AI119" s="202"/>
      <c r="AJ119" s="184">
        <f t="shared" si="16"/>
        <v>0</v>
      </c>
      <c r="AK119" s="218"/>
      <c r="AL119" s="11"/>
      <c r="AM119" s="11"/>
      <c r="AN119" s="184">
        <f t="shared" si="17"/>
        <v>0</v>
      </c>
      <c r="AO119" s="217"/>
      <c r="AP119" s="11"/>
      <c r="AQ119" s="11"/>
      <c r="AR119" s="184">
        <f t="shared" si="18"/>
        <v>0</v>
      </c>
      <c r="AS119" s="217"/>
      <c r="AT119" s="11"/>
      <c r="AU119" s="11"/>
      <c r="AV119" s="184">
        <f t="shared" si="19"/>
        <v>0</v>
      </c>
      <c r="AW119" s="217"/>
      <c r="AX119" s="11"/>
      <c r="AY119" s="11"/>
      <c r="AZ119" s="184">
        <f t="shared" si="20"/>
        <v>0</v>
      </c>
      <c r="BA119" s="217"/>
      <c r="BB119" s="11"/>
      <c r="BC119" s="11"/>
      <c r="BD119" s="184">
        <f t="shared" si="21"/>
        <v>0</v>
      </c>
      <c r="BE119" s="217"/>
      <c r="BF119" s="11"/>
      <c r="BG119" s="11"/>
      <c r="BH119" s="184">
        <f t="shared" si="22"/>
        <v>0</v>
      </c>
      <c r="BI119" s="217"/>
      <c r="BJ119" s="11"/>
      <c r="BK119" s="11"/>
      <c r="BL119" s="184">
        <f t="shared" si="23"/>
        <v>0</v>
      </c>
      <c r="BM119" s="1"/>
      <c r="BN119" s="57"/>
      <c r="BO119" s="65"/>
      <c r="BP119" s="65"/>
      <c r="BQ119" s="59"/>
      <c r="BR119" s="57"/>
      <c r="BS119" s="65"/>
      <c r="BT119" s="65"/>
      <c r="BU119" s="59"/>
      <c r="BV119" s="57"/>
      <c r="BW119" s="65"/>
      <c r="BX119" s="65"/>
      <c r="BY119" s="59"/>
      <c r="BZ119" s="57"/>
      <c r="CA119" s="58"/>
      <c r="CB119" s="58"/>
      <c r="CC119" s="59"/>
      <c r="CD119" s="57"/>
      <c r="CE119" s="58"/>
      <c r="CF119" s="58"/>
      <c r="CG119" s="59"/>
      <c r="CK119" s="13"/>
      <c r="CL119" s="16"/>
      <c r="CO119" s="13"/>
      <c r="CP119" s="16"/>
      <c r="CS119" s="13"/>
      <c r="CT119" s="16"/>
      <c r="CW119" s="13"/>
      <c r="CX119" s="16"/>
      <c r="DA119" s="13"/>
      <c r="DF119" s="16"/>
      <c r="DI119" s="13"/>
      <c r="DJ119" s="1"/>
      <c r="DK119" s="339"/>
      <c r="DL119" s="339"/>
      <c r="DM119" s="339"/>
      <c r="DN119" s="339"/>
      <c r="DO119" s="339"/>
      <c r="DP119" s="339"/>
      <c r="DQ119" s="339"/>
      <c r="DR119" s="339"/>
      <c r="DS119" s="339"/>
      <c r="DT119" s="339"/>
      <c r="DU119" s="339"/>
      <c r="DV119" s="339"/>
      <c r="DW119" s="1"/>
      <c r="EJ119" s="1"/>
      <c r="EK119" s="18"/>
      <c r="EL119" s="18"/>
      <c r="EM119" s="18"/>
      <c r="EN119" s="18"/>
      <c r="EO119" s="18"/>
      <c r="EP119" s="18"/>
      <c r="EQ119" s="18"/>
      <c r="ER119" s="18"/>
      <c r="ES119" s="18"/>
      <c r="EU119" s="18"/>
      <c r="EW119" s="1"/>
      <c r="EX119" s="339"/>
      <c r="EY119" s="339"/>
      <c r="EZ119" s="339"/>
      <c r="FA119" s="339"/>
      <c r="FB119" s="339"/>
      <c r="FC119" s="339"/>
      <c r="FD119" s="339"/>
      <c r="FE119" s="339"/>
      <c r="FF119" s="339"/>
      <c r="FG119" s="11"/>
      <c r="FH119" s="339"/>
      <c r="FI119" s="11"/>
      <c r="FJ119" s="337"/>
      <c r="FK119" s="339"/>
      <c r="FL119" s="339"/>
      <c r="FM119" s="339"/>
      <c r="FN119" s="339"/>
      <c r="FO119" s="339"/>
      <c r="FP119" s="339"/>
      <c r="FQ119" s="339"/>
      <c r="FR119" s="339"/>
      <c r="FS119" s="339"/>
      <c r="FT119" s="217"/>
      <c r="FU119" s="339"/>
      <c r="FV119" s="184"/>
    </row>
    <row r="120" spans="1:178" ht="15.75" thickBot="1" x14ac:dyDescent="0.3">
      <c r="A120" s="28" t="s">
        <v>48</v>
      </c>
      <c r="B120" s="45" t="s">
        <v>149</v>
      </c>
      <c r="C120" s="1"/>
      <c r="D120" s="18"/>
      <c r="E120" s="18"/>
      <c r="F120" s="190"/>
      <c r="G120" s="100"/>
      <c r="H120" s="99"/>
      <c r="I120" s="99"/>
      <c r="J120" s="18"/>
      <c r="K120" s="18"/>
      <c r="L120" s="18"/>
      <c r="M120" s="18"/>
      <c r="N120" s="18"/>
      <c r="O120" s="18"/>
      <c r="P120" s="1"/>
      <c r="Q120" s="57"/>
      <c r="R120" s="58"/>
      <c r="S120" s="58"/>
      <c r="T120" s="59">
        <f t="shared" si="12"/>
        <v>0</v>
      </c>
      <c r="U120" s="57"/>
      <c r="V120" s="58"/>
      <c r="W120" s="58"/>
      <c r="X120" s="59">
        <f t="shared" si="13"/>
        <v>0</v>
      </c>
      <c r="Y120" s="57"/>
      <c r="Z120" s="58"/>
      <c r="AA120" s="58"/>
      <c r="AB120" s="59">
        <f t="shared" si="14"/>
        <v>0</v>
      </c>
      <c r="AC120" s="203"/>
      <c r="AD120" s="202"/>
      <c r="AE120" s="202"/>
      <c r="AF120" s="184">
        <f t="shared" si="15"/>
        <v>0</v>
      </c>
      <c r="AG120" s="202"/>
      <c r="AH120" s="202"/>
      <c r="AI120" s="202"/>
      <c r="AJ120" s="184">
        <f t="shared" si="16"/>
        <v>0</v>
      </c>
      <c r="AK120" s="218"/>
      <c r="AL120" s="11"/>
      <c r="AM120" s="11"/>
      <c r="AN120" s="184">
        <f t="shared" si="17"/>
        <v>0</v>
      </c>
      <c r="AO120" s="217"/>
      <c r="AP120" s="11"/>
      <c r="AQ120" s="11"/>
      <c r="AR120" s="184">
        <f t="shared" si="18"/>
        <v>0</v>
      </c>
      <c r="AS120" s="217"/>
      <c r="AT120" s="11"/>
      <c r="AU120" s="11"/>
      <c r="AV120" s="184">
        <f t="shared" si="19"/>
        <v>0</v>
      </c>
      <c r="AW120" s="217"/>
      <c r="AX120" s="11"/>
      <c r="AY120" s="11"/>
      <c r="AZ120" s="184">
        <f t="shared" si="20"/>
        <v>0</v>
      </c>
      <c r="BA120" s="217"/>
      <c r="BB120" s="11"/>
      <c r="BC120" s="11"/>
      <c r="BD120" s="184">
        <f t="shared" si="21"/>
        <v>0</v>
      </c>
      <c r="BE120" s="217"/>
      <c r="BF120" s="11"/>
      <c r="BG120" s="11"/>
      <c r="BH120" s="184">
        <f t="shared" si="22"/>
        <v>0</v>
      </c>
      <c r="BI120" s="217"/>
      <c r="BJ120" s="11"/>
      <c r="BK120" s="11"/>
      <c r="BL120" s="184">
        <f t="shared" si="23"/>
        <v>0</v>
      </c>
      <c r="BM120" s="1"/>
      <c r="BN120" s="57"/>
      <c r="BO120" s="65"/>
      <c r="BP120" s="65"/>
      <c r="BQ120" s="59"/>
      <c r="BR120" s="57"/>
      <c r="BS120" s="65"/>
      <c r="BT120" s="65"/>
      <c r="BU120" s="59"/>
      <c r="BV120" s="57"/>
      <c r="BW120" s="65"/>
      <c r="BX120" s="65"/>
      <c r="BY120" s="59"/>
      <c r="BZ120" s="57"/>
      <c r="CA120" s="58"/>
      <c r="CB120" s="58"/>
      <c r="CC120" s="59"/>
      <c r="CD120" s="57"/>
      <c r="CE120" s="58"/>
      <c r="CF120" s="58"/>
      <c r="CG120" s="59"/>
      <c r="CK120" s="13"/>
      <c r="CL120" s="16"/>
      <c r="CO120" s="13"/>
      <c r="CP120" s="16"/>
      <c r="CS120" s="13"/>
      <c r="CT120" s="16"/>
      <c r="CW120" s="13"/>
      <c r="CX120" s="16"/>
      <c r="DA120" s="13"/>
      <c r="DF120" s="16"/>
      <c r="DI120" s="13"/>
      <c r="DJ120" s="1"/>
      <c r="DK120" s="339"/>
      <c r="DL120" s="339"/>
      <c r="DM120" s="339"/>
      <c r="DN120" s="339"/>
      <c r="DO120" s="339"/>
      <c r="DP120" s="339"/>
      <c r="DQ120" s="339"/>
      <c r="DR120" s="339"/>
      <c r="DS120" s="339"/>
      <c r="DT120" s="339"/>
      <c r="DU120" s="339"/>
      <c r="DV120" s="339"/>
      <c r="DW120" s="1"/>
      <c r="EJ120" s="1"/>
      <c r="EK120" s="18"/>
      <c r="EL120" s="18"/>
      <c r="EM120" s="18"/>
      <c r="EN120" s="18"/>
      <c r="EO120" s="18"/>
      <c r="EP120" s="18"/>
      <c r="EQ120" s="18"/>
      <c r="ER120" s="18"/>
      <c r="ES120" s="18"/>
      <c r="EU120" s="18"/>
      <c r="EW120" s="1"/>
      <c r="EX120" s="339"/>
      <c r="EY120" s="339"/>
      <c r="EZ120" s="339"/>
      <c r="FA120" s="339"/>
      <c r="FB120" s="339"/>
      <c r="FC120" s="339"/>
      <c r="FD120" s="339"/>
      <c r="FE120" s="339"/>
      <c r="FF120" s="339"/>
      <c r="FG120" s="11"/>
      <c r="FH120" s="339"/>
      <c r="FI120" s="11"/>
      <c r="FJ120" s="337"/>
      <c r="FK120" s="339"/>
      <c r="FL120" s="339"/>
      <c r="FM120" s="339"/>
      <c r="FN120" s="339"/>
      <c r="FO120" s="339"/>
      <c r="FP120" s="339"/>
      <c r="FQ120" s="339"/>
      <c r="FR120" s="339"/>
      <c r="FS120" s="339"/>
      <c r="FT120" s="217"/>
      <c r="FU120" s="339"/>
      <c r="FV120" s="184"/>
    </row>
    <row r="121" spans="1:178" ht="15.75" thickBot="1" x14ac:dyDescent="0.3">
      <c r="A121" s="28" t="s">
        <v>49</v>
      </c>
      <c r="B121" s="45" t="s">
        <v>149</v>
      </c>
      <c r="C121" s="1"/>
      <c r="D121" s="18"/>
      <c r="E121" s="18"/>
      <c r="F121" s="190"/>
      <c r="G121" s="100"/>
      <c r="H121" s="99"/>
      <c r="I121" s="99"/>
      <c r="J121" s="18"/>
      <c r="K121" s="18"/>
      <c r="L121" s="18">
        <v>1</v>
      </c>
      <c r="M121" s="18">
        <v>1</v>
      </c>
      <c r="N121" s="18">
        <v>1</v>
      </c>
      <c r="O121" s="18"/>
      <c r="P121" s="1"/>
      <c r="Q121" s="57"/>
      <c r="R121" s="58"/>
      <c r="S121" s="58"/>
      <c r="T121" s="59">
        <f t="shared" si="12"/>
        <v>0</v>
      </c>
      <c r="U121" s="57"/>
      <c r="V121" s="58"/>
      <c r="W121" s="58"/>
      <c r="X121" s="59">
        <f t="shared" si="13"/>
        <v>0</v>
      </c>
      <c r="Y121" s="57"/>
      <c r="Z121" s="58"/>
      <c r="AA121" s="58"/>
      <c r="AB121" s="59">
        <f t="shared" si="14"/>
        <v>0</v>
      </c>
      <c r="AC121" s="203"/>
      <c r="AD121" s="202"/>
      <c r="AE121" s="202"/>
      <c r="AF121" s="184">
        <f t="shared" si="15"/>
        <v>0</v>
      </c>
      <c r="AG121" s="202"/>
      <c r="AH121" s="202"/>
      <c r="AI121" s="202"/>
      <c r="AJ121" s="184">
        <f t="shared" si="16"/>
        <v>0</v>
      </c>
      <c r="AK121" s="218"/>
      <c r="AL121" s="11"/>
      <c r="AM121" s="11"/>
      <c r="AN121" s="184">
        <f t="shared" si="17"/>
        <v>0</v>
      </c>
      <c r="AO121" s="217"/>
      <c r="AP121" s="11"/>
      <c r="AQ121" s="11"/>
      <c r="AR121" s="184">
        <f t="shared" si="18"/>
        <v>0</v>
      </c>
      <c r="AS121" s="217"/>
      <c r="AT121" s="11"/>
      <c r="AU121" s="11"/>
      <c r="AV121" s="184">
        <f t="shared" si="19"/>
        <v>0</v>
      </c>
      <c r="AW121" s="217">
        <v>1560.37</v>
      </c>
      <c r="AX121" s="11"/>
      <c r="AY121" s="11"/>
      <c r="AZ121" s="184">
        <f t="shared" si="20"/>
        <v>1560.37</v>
      </c>
      <c r="BA121" s="217"/>
      <c r="BB121" s="11">
        <v>1398.62</v>
      </c>
      <c r="BC121" s="11"/>
      <c r="BD121" s="184">
        <f t="shared" si="21"/>
        <v>1398.62</v>
      </c>
      <c r="BE121" s="217">
        <v>0.04</v>
      </c>
      <c r="BF121" s="11"/>
      <c r="BG121" s="11"/>
      <c r="BH121" s="184">
        <f t="shared" si="22"/>
        <v>0.04</v>
      </c>
      <c r="BI121" s="217"/>
      <c r="BJ121" s="11"/>
      <c r="BK121" s="11"/>
      <c r="BL121" s="184">
        <f t="shared" si="23"/>
        <v>0</v>
      </c>
      <c r="BM121" s="1"/>
      <c r="BN121" s="57"/>
      <c r="BO121" s="65"/>
      <c r="BP121" s="65"/>
      <c r="BQ121" s="59"/>
      <c r="BR121" s="57"/>
      <c r="BS121" s="65"/>
      <c r="BT121" s="65"/>
      <c r="BU121" s="59"/>
      <c r="BV121" s="57"/>
      <c r="BW121" s="65"/>
      <c r="BX121" s="65"/>
      <c r="BY121" s="59"/>
      <c r="BZ121" s="57"/>
      <c r="CA121" s="58"/>
      <c r="CB121" s="58"/>
      <c r="CC121" s="59"/>
      <c r="CD121" s="57"/>
      <c r="CE121" s="58"/>
      <c r="CF121" s="58"/>
      <c r="CG121" s="59"/>
      <c r="CK121" s="13"/>
      <c r="CL121" s="16"/>
      <c r="CO121" s="13"/>
      <c r="CP121" s="16"/>
      <c r="CS121" s="13"/>
      <c r="CT121" s="16"/>
      <c r="CW121" s="13"/>
      <c r="CX121" s="16"/>
      <c r="DA121" s="13"/>
      <c r="DF121" s="16"/>
      <c r="DI121" s="13"/>
      <c r="DJ121" s="1"/>
      <c r="DK121" s="339"/>
      <c r="DL121" s="339"/>
      <c r="DM121" s="339"/>
      <c r="DN121" s="339"/>
      <c r="DO121" s="339"/>
      <c r="DP121" s="339"/>
      <c r="DQ121" s="339"/>
      <c r="DR121" s="339"/>
      <c r="DS121" s="339"/>
      <c r="DT121" s="339"/>
      <c r="DU121" s="339"/>
      <c r="DV121" s="339"/>
      <c r="DW121" s="1"/>
      <c r="EJ121" s="1"/>
      <c r="EK121" s="18"/>
      <c r="EL121" s="18"/>
      <c r="EM121" s="18"/>
      <c r="EN121" s="18"/>
      <c r="EO121" s="18"/>
      <c r="EP121" s="18"/>
      <c r="EQ121" s="18"/>
      <c r="ER121" s="18"/>
      <c r="ES121" s="18"/>
      <c r="EU121" s="18"/>
      <c r="EW121" s="1"/>
      <c r="EX121" s="339"/>
      <c r="EY121" s="339"/>
      <c r="EZ121" s="339"/>
      <c r="FA121" s="339"/>
      <c r="FB121" s="339"/>
      <c r="FC121" s="339"/>
      <c r="FD121" s="339"/>
      <c r="FE121" s="339"/>
      <c r="FF121" s="339"/>
      <c r="FG121" s="11"/>
      <c r="FH121" s="339"/>
      <c r="FI121" s="11"/>
      <c r="FJ121" s="337"/>
      <c r="FK121" s="339"/>
      <c r="FL121" s="339"/>
      <c r="FM121" s="339"/>
      <c r="FN121" s="339"/>
      <c r="FO121" s="339"/>
      <c r="FP121" s="339"/>
      <c r="FQ121" s="339"/>
      <c r="FR121" s="339"/>
      <c r="FS121" s="339"/>
      <c r="FT121" s="217"/>
      <c r="FU121" s="339"/>
      <c r="FV121" s="184"/>
    </row>
    <row r="122" spans="1:178" ht="15.75" thickBot="1" x14ac:dyDescent="0.3">
      <c r="A122" s="28" t="s">
        <v>50</v>
      </c>
      <c r="B122" s="45" t="s">
        <v>149</v>
      </c>
      <c r="C122" s="1"/>
      <c r="D122" s="18">
        <v>1</v>
      </c>
      <c r="E122" s="18">
        <v>1</v>
      </c>
      <c r="F122" s="190"/>
      <c r="G122" s="100"/>
      <c r="H122" s="99"/>
      <c r="I122" s="99"/>
      <c r="J122" s="18"/>
      <c r="K122" s="18"/>
      <c r="L122" s="18"/>
      <c r="M122" s="18"/>
      <c r="N122" s="18"/>
      <c r="O122" s="18"/>
      <c r="P122" s="1"/>
      <c r="Q122" s="57">
        <v>298.33</v>
      </c>
      <c r="R122" s="58"/>
      <c r="S122" s="58"/>
      <c r="T122" s="59">
        <f t="shared" si="12"/>
        <v>298.33</v>
      </c>
      <c r="U122" s="57"/>
      <c r="V122" s="58">
        <v>298.33</v>
      </c>
      <c r="W122" s="58"/>
      <c r="X122" s="59">
        <f t="shared" si="13"/>
        <v>298.33</v>
      </c>
      <c r="Y122" s="57"/>
      <c r="Z122" s="58"/>
      <c r="AA122" s="58"/>
      <c r="AB122" s="59">
        <f t="shared" si="14"/>
        <v>0</v>
      </c>
      <c r="AC122" s="203"/>
      <c r="AD122" s="202"/>
      <c r="AE122" s="202"/>
      <c r="AF122" s="184">
        <f t="shared" si="15"/>
        <v>0</v>
      </c>
      <c r="AG122" s="202"/>
      <c r="AH122" s="202"/>
      <c r="AI122" s="202"/>
      <c r="AJ122" s="184">
        <f t="shared" si="16"/>
        <v>0</v>
      </c>
      <c r="AK122" s="218"/>
      <c r="AL122" s="11"/>
      <c r="AM122" s="11"/>
      <c r="AN122" s="184">
        <f t="shared" si="17"/>
        <v>0</v>
      </c>
      <c r="AO122" s="217"/>
      <c r="AP122" s="11"/>
      <c r="AQ122" s="11"/>
      <c r="AR122" s="184">
        <f t="shared" si="18"/>
        <v>0</v>
      </c>
      <c r="AS122" s="217"/>
      <c r="AT122" s="11"/>
      <c r="AU122" s="11"/>
      <c r="AV122" s="184">
        <f t="shared" si="19"/>
        <v>0</v>
      </c>
      <c r="AW122" s="217"/>
      <c r="AX122" s="11"/>
      <c r="AY122" s="11"/>
      <c r="AZ122" s="184">
        <f t="shared" si="20"/>
        <v>0</v>
      </c>
      <c r="BA122" s="217"/>
      <c r="BB122" s="11"/>
      <c r="BC122" s="11"/>
      <c r="BD122" s="184">
        <f t="shared" si="21"/>
        <v>0</v>
      </c>
      <c r="BE122" s="217"/>
      <c r="BF122" s="11"/>
      <c r="BG122" s="11"/>
      <c r="BH122" s="184">
        <f t="shared" si="22"/>
        <v>0</v>
      </c>
      <c r="BI122" s="217"/>
      <c r="BJ122" s="11"/>
      <c r="BK122" s="11"/>
      <c r="BL122" s="184">
        <f t="shared" si="23"/>
        <v>0</v>
      </c>
      <c r="BM122" s="1"/>
      <c r="BN122" s="57"/>
      <c r="BO122" s="65"/>
      <c r="BP122" s="65"/>
      <c r="BQ122" s="59"/>
      <c r="BR122" s="57"/>
      <c r="BS122" s="65"/>
      <c r="BT122" s="65"/>
      <c r="BU122" s="59"/>
      <c r="BV122" s="57"/>
      <c r="BW122" s="65"/>
      <c r="BX122" s="65"/>
      <c r="BY122" s="59"/>
      <c r="BZ122" s="57"/>
      <c r="CA122" s="58"/>
      <c r="CB122" s="58"/>
      <c r="CC122" s="59"/>
      <c r="CD122" s="57"/>
      <c r="CE122" s="58"/>
      <c r="CF122" s="58"/>
      <c r="CG122" s="59"/>
      <c r="CK122" s="13"/>
      <c r="CL122" s="16"/>
      <c r="CO122" s="13"/>
      <c r="CP122" s="16"/>
      <c r="CS122" s="13"/>
      <c r="CT122" s="16"/>
      <c r="CW122" s="13"/>
      <c r="CX122" s="16"/>
      <c r="DA122" s="13"/>
      <c r="DF122" s="16"/>
      <c r="DI122" s="13"/>
      <c r="DJ122" s="1"/>
      <c r="DK122" s="339"/>
      <c r="DL122" s="339"/>
      <c r="DM122" s="339"/>
      <c r="DN122" s="339"/>
      <c r="DO122" s="339"/>
      <c r="DP122" s="339"/>
      <c r="DQ122" s="339"/>
      <c r="DR122" s="339"/>
      <c r="DS122" s="339"/>
      <c r="DT122" s="339"/>
      <c r="DU122" s="339"/>
      <c r="DV122" s="339"/>
      <c r="DW122" s="1"/>
      <c r="EJ122" s="1"/>
      <c r="EK122" s="18"/>
      <c r="EL122" s="18"/>
      <c r="EM122" s="18"/>
      <c r="EN122" s="18"/>
      <c r="EO122" s="18"/>
      <c r="EP122" s="18"/>
      <c r="EQ122" s="18"/>
      <c r="ER122" s="18"/>
      <c r="ES122" s="18"/>
      <c r="EU122" s="18"/>
      <c r="EW122" s="1"/>
      <c r="EX122" s="339"/>
      <c r="EY122" s="339"/>
      <c r="EZ122" s="339"/>
      <c r="FA122" s="339"/>
      <c r="FB122" s="339"/>
      <c r="FC122" s="339"/>
      <c r="FD122" s="339"/>
      <c r="FE122" s="339"/>
      <c r="FF122" s="339"/>
      <c r="FG122" s="11"/>
      <c r="FH122" s="339"/>
      <c r="FI122" s="11"/>
      <c r="FJ122" s="337"/>
      <c r="FK122" s="339"/>
      <c r="FL122" s="339"/>
      <c r="FM122" s="339"/>
      <c r="FN122" s="339"/>
      <c r="FO122" s="339"/>
      <c r="FP122" s="339"/>
      <c r="FQ122" s="339"/>
      <c r="FR122" s="339"/>
      <c r="FS122" s="339"/>
      <c r="FT122" s="217"/>
      <c r="FU122" s="339"/>
      <c r="FV122" s="184"/>
    </row>
    <row r="123" spans="1:178" ht="15.75" thickBot="1" x14ac:dyDescent="0.3">
      <c r="A123" s="28" t="s">
        <v>51</v>
      </c>
      <c r="B123" s="45" t="s">
        <v>149</v>
      </c>
      <c r="C123" s="1"/>
      <c r="D123" s="18"/>
      <c r="E123" s="18"/>
      <c r="F123" s="190"/>
      <c r="G123" s="100"/>
      <c r="H123" s="99"/>
      <c r="I123" s="99"/>
      <c r="J123" s="18"/>
      <c r="K123" s="18"/>
      <c r="L123" s="18"/>
      <c r="M123" s="18"/>
      <c r="N123" s="18"/>
      <c r="O123" s="18"/>
      <c r="P123" s="1"/>
      <c r="Q123" s="57"/>
      <c r="R123" s="58"/>
      <c r="S123" s="58"/>
      <c r="T123" s="59">
        <f t="shared" si="12"/>
        <v>0</v>
      </c>
      <c r="U123" s="57"/>
      <c r="V123" s="58"/>
      <c r="W123" s="58"/>
      <c r="X123" s="59">
        <f t="shared" si="13"/>
        <v>0</v>
      </c>
      <c r="Y123" s="57"/>
      <c r="Z123" s="58"/>
      <c r="AA123" s="58"/>
      <c r="AB123" s="59">
        <f t="shared" si="14"/>
        <v>0</v>
      </c>
      <c r="AC123" s="203"/>
      <c r="AD123" s="202"/>
      <c r="AE123" s="202"/>
      <c r="AF123" s="184">
        <f t="shared" si="15"/>
        <v>0</v>
      </c>
      <c r="AG123" s="202"/>
      <c r="AH123" s="202"/>
      <c r="AI123" s="202"/>
      <c r="AJ123" s="184">
        <f t="shared" si="16"/>
        <v>0</v>
      </c>
      <c r="AK123" s="218"/>
      <c r="AL123" s="11"/>
      <c r="AM123" s="11"/>
      <c r="AN123" s="184">
        <f t="shared" si="17"/>
        <v>0</v>
      </c>
      <c r="AO123" s="217"/>
      <c r="AP123" s="11"/>
      <c r="AQ123" s="11"/>
      <c r="AR123" s="184">
        <f t="shared" si="18"/>
        <v>0</v>
      </c>
      <c r="AS123" s="217"/>
      <c r="AT123" s="11"/>
      <c r="AU123" s="11"/>
      <c r="AV123" s="184">
        <f t="shared" si="19"/>
        <v>0</v>
      </c>
      <c r="AW123" s="217"/>
      <c r="AX123" s="11"/>
      <c r="AY123" s="11"/>
      <c r="AZ123" s="184">
        <f t="shared" si="20"/>
        <v>0</v>
      </c>
      <c r="BA123" s="217"/>
      <c r="BB123" s="11"/>
      <c r="BC123" s="11"/>
      <c r="BD123" s="184">
        <f t="shared" si="21"/>
        <v>0</v>
      </c>
      <c r="BE123" s="217"/>
      <c r="BF123" s="11"/>
      <c r="BG123" s="11"/>
      <c r="BH123" s="184">
        <f t="shared" si="22"/>
        <v>0</v>
      </c>
      <c r="BI123" s="217"/>
      <c r="BJ123" s="11"/>
      <c r="BK123" s="11"/>
      <c r="BL123" s="184">
        <f t="shared" si="23"/>
        <v>0</v>
      </c>
      <c r="BM123" s="1"/>
      <c r="BN123" s="57"/>
      <c r="BO123" s="65"/>
      <c r="BP123" s="65"/>
      <c r="BQ123" s="59"/>
      <c r="BR123" s="57"/>
      <c r="BS123" s="65"/>
      <c r="BT123" s="65"/>
      <c r="BU123" s="59"/>
      <c r="BV123" s="57"/>
      <c r="BW123" s="65"/>
      <c r="BX123" s="65"/>
      <c r="BY123" s="59"/>
      <c r="BZ123" s="57"/>
      <c r="CA123" s="58"/>
      <c r="CB123" s="58"/>
      <c r="CC123" s="59"/>
      <c r="CD123" s="57"/>
      <c r="CE123" s="58"/>
      <c r="CF123" s="58"/>
      <c r="CG123" s="59"/>
      <c r="CK123" s="13"/>
      <c r="CL123" s="16"/>
      <c r="CO123" s="13"/>
      <c r="CP123" s="16"/>
      <c r="CS123" s="13"/>
      <c r="CT123" s="16"/>
      <c r="CW123" s="13"/>
      <c r="CX123" s="16"/>
      <c r="DA123" s="13"/>
      <c r="DF123" s="16"/>
      <c r="DI123" s="13"/>
      <c r="DJ123" s="1"/>
      <c r="DK123" s="339"/>
      <c r="DL123" s="339"/>
      <c r="DM123" s="339"/>
      <c r="DN123" s="339"/>
      <c r="DO123" s="339"/>
      <c r="DP123" s="339"/>
      <c r="DQ123" s="339"/>
      <c r="DR123" s="339"/>
      <c r="DS123" s="339"/>
      <c r="DT123" s="339"/>
      <c r="DU123" s="339"/>
      <c r="DV123" s="339"/>
      <c r="DW123" s="1"/>
      <c r="EJ123" s="1"/>
      <c r="EK123" s="18"/>
      <c r="EL123" s="18"/>
      <c r="EM123" s="18"/>
      <c r="EN123" s="18"/>
      <c r="EO123" s="18"/>
      <c r="EP123" s="18"/>
      <c r="EQ123" s="18"/>
      <c r="ER123" s="18"/>
      <c r="ES123" s="18"/>
      <c r="EU123" s="18"/>
      <c r="EW123" s="1"/>
      <c r="EX123" s="339"/>
      <c r="EY123" s="339"/>
      <c r="EZ123" s="339"/>
      <c r="FA123" s="339"/>
      <c r="FB123" s="339"/>
      <c r="FC123" s="339"/>
      <c r="FD123" s="339"/>
      <c r="FE123" s="339"/>
      <c r="FF123" s="339"/>
      <c r="FG123" s="11"/>
      <c r="FH123" s="339"/>
      <c r="FI123" s="11"/>
      <c r="FJ123" s="337"/>
      <c r="FK123" s="339"/>
      <c r="FL123" s="339"/>
      <c r="FM123" s="339"/>
      <c r="FN123" s="339"/>
      <c r="FO123" s="339"/>
      <c r="FP123" s="339"/>
      <c r="FQ123" s="339"/>
      <c r="FR123" s="339"/>
      <c r="FS123" s="339"/>
      <c r="FT123" s="217"/>
      <c r="FU123" s="339"/>
      <c r="FV123" s="184"/>
    </row>
    <row r="124" spans="1:178" ht="15.75" thickBot="1" x14ac:dyDescent="0.3">
      <c r="A124" s="28" t="s">
        <v>52</v>
      </c>
      <c r="B124" s="45" t="s">
        <v>149</v>
      </c>
      <c r="C124" s="1"/>
      <c r="D124" s="18"/>
      <c r="E124" s="18"/>
      <c r="F124" s="190"/>
      <c r="G124" s="100"/>
      <c r="H124" s="99"/>
      <c r="I124" s="99"/>
      <c r="J124" s="18"/>
      <c r="K124" s="18"/>
      <c r="L124" s="18"/>
      <c r="M124" s="18"/>
      <c r="N124" s="18"/>
      <c r="O124" s="18"/>
      <c r="P124" s="1"/>
      <c r="Q124" s="57"/>
      <c r="R124" s="58"/>
      <c r="S124" s="58"/>
      <c r="T124" s="59">
        <f t="shared" si="12"/>
        <v>0</v>
      </c>
      <c r="U124" s="57"/>
      <c r="V124" s="58"/>
      <c r="W124" s="58"/>
      <c r="X124" s="59">
        <f t="shared" si="13"/>
        <v>0</v>
      </c>
      <c r="Y124" s="57"/>
      <c r="Z124" s="58"/>
      <c r="AA124" s="58"/>
      <c r="AB124" s="59">
        <f t="shared" si="14"/>
        <v>0</v>
      </c>
      <c r="AC124" s="203"/>
      <c r="AD124" s="202"/>
      <c r="AE124" s="202"/>
      <c r="AF124" s="184">
        <f t="shared" si="15"/>
        <v>0</v>
      </c>
      <c r="AG124" s="202"/>
      <c r="AH124" s="202"/>
      <c r="AI124" s="202"/>
      <c r="AJ124" s="184">
        <f t="shared" si="16"/>
        <v>0</v>
      </c>
      <c r="AK124" s="218"/>
      <c r="AL124" s="11"/>
      <c r="AM124" s="11"/>
      <c r="AN124" s="184">
        <f t="shared" si="17"/>
        <v>0</v>
      </c>
      <c r="AO124" s="217"/>
      <c r="AP124" s="11"/>
      <c r="AQ124" s="11"/>
      <c r="AR124" s="184">
        <f t="shared" si="18"/>
        <v>0</v>
      </c>
      <c r="AS124" s="217"/>
      <c r="AT124" s="11"/>
      <c r="AU124" s="11"/>
      <c r="AV124" s="184">
        <f t="shared" si="19"/>
        <v>0</v>
      </c>
      <c r="AW124" s="217"/>
      <c r="AX124" s="11"/>
      <c r="AY124" s="11"/>
      <c r="AZ124" s="184">
        <f t="shared" si="20"/>
        <v>0</v>
      </c>
      <c r="BA124" s="217"/>
      <c r="BB124" s="11"/>
      <c r="BC124" s="11"/>
      <c r="BD124" s="184">
        <f t="shared" si="21"/>
        <v>0</v>
      </c>
      <c r="BE124" s="217"/>
      <c r="BF124" s="11"/>
      <c r="BG124" s="11"/>
      <c r="BH124" s="184">
        <f t="shared" si="22"/>
        <v>0</v>
      </c>
      <c r="BI124" s="217"/>
      <c r="BJ124" s="11"/>
      <c r="BK124" s="11"/>
      <c r="BL124" s="184">
        <f t="shared" si="23"/>
        <v>0</v>
      </c>
      <c r="BM124" s="1"/>
      <c r="BN124" s="57"/>
      <c r="BO124" s="65"/>
      <c r="BP124" s="65"/>
      <c r="BQ124" s="59"/>
      <c r="BR124" s="57"/>
      <c r="BS124" s="65"/>
      <c r="BT124" s="65"/>
      <c r="BU124" s="59"/>
      <c r="BV124" s="57"/>
      <c r="BW124" s="65"/>
      <c r="BX124" s="65"/>
      <c r="BY124" s="59"/>
      <c r="BZ124" s="57"/>
      <c r="CA124" s="58"/>
      <c r="CB124" s="58"/>
      <c r="CC124" s="59"/>
      <c r="CD124" s="57"/>
      <c r="CE124" s="58"/>
      <c r="CF124" s="58"/>
      <c r="CG124" s="59"/>
      <c r="CK124" s="13"/>
      <c r="CL124" s="16"/>
      <c r="CO124" s="13"/>
      <c r="CP124" s="16"/>
      <c r="CS124" s="13"/>
      <c r="CT124" s="16"/>
      <c r="CW124" s="13"/>
      <c r="CX124" s="16"/>
      <c r="DA124" s="13"/>
      <c r="DF124" s="16"/>
      <c r="DI124" s="13"/>
      <c r="DJ124" s="1"/>
      <c r="DK124" s="339"/>
      <c r="DL124" s="339"/>
      <c r="DM124" s="339"/>
      <c r="DN124" s="339"/>
      <c r="DO124" s="339"/>
      <c r="DP124" s="339"/>
      <c r="DQ124" s="339"/>
      <c r="DR124" s="339"/>
      <c r="DS124" s="339"/>
      <c r="DT124" s="339"/>
      <c r="DU124" s="339"/>
      <c r="DV124" s="339"/>
      <c r="DW124" s="1"/>
      <c r="EJ124" s="1"/>
      <c r="EK124" s="18"/>
      <c r="EL124" s="18"/>
      <c r="EM124" s="18"/>
      <c r="EN124" s="18"/>
      <c r="EO124" s="18"/>
      <c r="EP124" s="18"/>
      <c r="EQ124" s="18"/>
      <c r="ER124" s="18"/>
      <c r="ES124" s="18"/>
      <c r="EU124" s="18"/>
      <c r="EW124" s="1"/>
      <c r="EX124" s="339"/>
      <c r="EY124" s="339"/>
      <c r="EZ124" s="339"/>
      <c r="FA124" s="339"/>
      <c r="FB124" s="339"/>
      <c r="FC124" s="339"/>
      <c r="FD124" s="339"/>
      <c r="FE124" s="339"/>
      <c r="FF124" s="339"/>
      <c r="FG124" s="11"/>
      <c r="FH124" s="339"/>
      <c r="FI124" s="11"/>
      <c r="FJ124" s="337"/>
      <c r="FK124" s="339"/>
      <c r="FL124" s="339"/>
      <c r="FM124" s="339"/>
      <c r="FN124" s="339"/>
      <c r="FO124" s="339"/>
      <c r="FP124" s="339"/>
      <c r="FQ124" s="339"/>
      <c r="FR124" s="339"/>
      <c r="FS124" s="339"/>
      <c r="FT124" s="217"/>
      <c r="FU124" s="339"/>
      <c r="FV124" s="184"/>
    </row>
    <row r="125" spans="1:178" ht="15.75" thickBot="1" x14ac:dyDescent="0.3">
      <c r="A125" s="28" t="s">
        <v>53</v>
      </c>
      <c r="B125" s="45" t="s">
        <v>149</v>
      </c>
      <c r="C125" s="1"/>
      <c r="D125" s="18"/>
      <c r="E125" s="18"/>
      <c r="F125" s="190"/>
      <c r="G125" s="100"/>
      <c r="H125" s="99"/>
      <c r="I125" s="99"/>
      <c r="J125" s="18"/>
      <c r="K125" s="18"/>
      <c r="L125" s="18">
        <v>1</v>
      </c>
      <c r="M125" s="18">
        <v>1</v>
      </c>
      <c r="N125" s="18">
        <v>1</v>
      </c>
      <c r="O125" s="18"/>
      <c r="P125" s="1"/>
      <c r="Q125" s="57"/>
      <c r="R125" s="58"/>
      <c r="S125" s="58"/>
      <c r="T125" s="59">
        <f t="shared" si="12"/>
        <v>0</v>
      </c>
      <c r="U125" s="57"/>
      <c r="V125" s="58"/>
      <c r="W125" s="58"/>
      <c r="X125" s="59">
        <f t="shared" si="13"/>
        <v>0</v>
      </c>
      <c r="Y125" s="57"/>
      <c r="Z125" s="58"/>
      <c r="AA125" s="58"/>
      <c r="AB125" s="59">
        <f t="shared" si="14"/>
        <v>0</v>
      </c>
      <c r="AC125" s="203"/>
      <c r="AD125" s="202"/>
      <c r="AE125" s="202"/>
      <c r="AF125" s="184">
        <f t="shared" si="15"/>
        <v>0</v>
      </c>
      <c r="AG125" s="202"/>
      <c r="AH125" s="202"/>
      <c r="AI125" s="202"/>
      <c r="AJ125" s="184">
        <f t="shared" si="16"/>
        <v>0</v>
      </c>
      <c r="AK125" s="218"/>
      <c r="AL125" s="11"/>
      <c r="AM125" s="11"/>
      <c r="AN125" s="184">
        <f t="shared" si="17"/>
        <v>0</v>
      </c>
      <c r="AO125" s="217"/>
      <c r="AP125" s="11"/>
      <c r="AQ125" s="11"/>
      <c r="AR125" s="184">
        <f t="shared" si="18"/>
        <v>0</v>
      </c>
      <c r="AS125" s="217"/>
      <c r="AT125" s="11"/>
      <c r="AU125" s="11"/>
      <c r="AV125" s="184">
        <f t="shared" si="19"/>
        <v>0</v>
      </c>
      <c r="AW125" s="217">
        <v>5.86</v>
      </c>
      <c r="AX125" s="11"/>
      <c r="AY125" s="11"/>
      <c r="AZ125" s="184">
        <f t="shared" si="20"/>
        <v>5.86</v>
      </c>
      <c r="BA125" s="217">
        <v>29.74</v>
      </c>
      <c r="BB125" s="11"/>
      <c r="BC125" s="11"/>
      <c r="BD125" s="184">
        <f t="shared" si="21"/>
        <v>29.74</v>
      </c>
      <c r="BE125" s="217"/>
      <c r="BF125" s="11">
        <v>59.8</v>
      </c>
      <c r="BG125" s="11"/>
      <c r="BH125" s="184">
        <f t="shared" si="22"/>
        <v>59.8</v>
      </c>
      <c r="BI125" s="217"/>
      <c r="BJ125" s="11"/>
      <c r="BK125" s="11"/>
      <c r="BL125" s="184">
        <f t="shared" si="23"/>
        <v>0</v>
      </c>
      <c r="BM125" s="1"/>
      <c r="BN125" s="57"/>
      <c r="BO125" s="65"/>
      <c r="BP125" s="65"/>
      <c r="BQ125" s="59"/>
      <c r="BR125" s="57"/>
      <c r="BS125" s="65"/>
      <c r="BT125" s="65"/>
      <c r="BU125" s="59"/>
      <c r="BV125" s="57"/>
      <c r="BW125" s="65"/>
      <c r="BX125" s="65"/>
      <c r="BY125" s="59"/>
      <c r="BZ125" s="57"/>
      <c r="CA125" s="58"/>
      <c r="CB125" s="58"/>
      <c r="CC125" s="59"/>
      <c r="CD125" s="57"/>
      <c r="CE125" s="58"/>
      <c r="CF125" s="58"/>
      <c r="CG125" s="59"/>
      <c r="CK125" s="13"/>
      <c r="CL125" s="16"/>
      <c r="CO125" s="13"/>
      <c r="CP125" s="16"/>
      <c r="CS125" s="13"/>
      <c r="CT125" s="16"/>
      <c r="CW125" s="13"/>
      <c r="CX125" s="16"/>
      <c r="DA125" s="13"/>
      <c r="DF125" s="16"/>
      <c r="DI125" s="13"/>
      <c r="DJ125" s="1"/>
      <c r="DK125" s="339"/>
      <c r="DL125" s="339"/>
      <c r="DM125" s="339"/>
      <c r="DN125" s="339"/>
      <c r="DO125" s="339"/>
      <c r="DP125" s="339"/>
      <c r="DQ125" s="339"/>
      <c r="DR125" s="339"/>
      <c r="DS125" s="339"/>
      <c r="DT125" s="339"/>
      <c r="DU125" s="339"/>
      <c r="DV125" s="339"/>
      <c r="DW125" s="1"/>
      <c r="EJ125" s="1"/>
      <c r="EK125" s="18"/>
      <c r="EL125" s="18"/>
      <c r="EM125" s="18"/>
      <c r="EN125" s="18"/>
      <c r="EO125" s="18"/>
      <c r="EP125" s="18"/>
      <c r="EQ125" s="18"/>
      <c r="ER125" s="18"/>
      <c r="ES125" s="18"/>
      <c r="EU125" s="18"/>
      <c r="EW125" s="1"/>
      <c r="EX125" s="339"/>
      <c r="EY125" s="339"/>
      <c r="EZ125" s="339"/>
      <c r="FA125" s="339"/>
      <c r="FB125" s="339"/>
      <c r="FC125" s="339"/>
      <c r="FD125" s="339"/>
      <c r="FE125" s="339"/>
      <c r="FF125" s="339"/>
      <c r="FG125" s="11"/>
      <c r="FH125" s="339"/>
      <c r="FI125" s="11"/>
      <c r="FJ125" s="337"/>
      <c r="FK125" s="339"/>
      <c r="FL125" s="339"/>
      <c r="FM125" s="339"/>
      <c r="FN125" s="339"/>
      <c r="FO125" s="339"/>
      <c r="FP125" s="339"/>
      <c r="FQ125" s="339"/>
      <c r="FR125" s="339"/>
      <c r="FS125" s="339"/>
      <c r="FT125" s="217"/>
      <c r="FU125" s="339"/>
      <c r="FV125" s="184"/>
    </row>
    <row r="126" spans="1:178" ht="15.75" thickBot="1" x14ac:dyDescent="0.3">
      <c r="A126" s="28" t="s">
        <v>54</v>
      </c>
      <c r="B126" s="45" t="s">
        <v>149</v>
      </c>
      <c r="C126" s="1"/>
      <c r="D126" s="18"/>
      <c r="E126" s="18"/>
      <c r="F126" s="190"/>
      <c r="G126" s="100">
        <v>1</v>
      </c>
      <c r="H126" s="98"/>
      <c r="I126" s="99"/>
      <c r="J126" s="18"/>
      <c r="K126" s="18"/>
      <c r="L126" s="18"/>
      <c r="M126" s="18"/>
      <c r="N126" s="18"/>
      <c r="O126" s="18"/>
      <c r="P126" s="1"/>
      <c r="Q126" s="57"/>
      <c r="R126" s="58"/>
      <c r="S126" s="58"/>
      <c r="T126" s="59">
        <f t="shared" si="12"/>
        <v>0</v>
      </c>
      <c r="U126" s="57"/>
      <c r="V126" s="58"/>
      <c r="W126" s="58"/>
      <c r="X126" s="59">
        <f t="shared" si="13"/>
        <v>0</v>
      </c>
      <c r="Y126" s="57"/>
      <c r="Z126" s="58"/>
      <c r="AA126" s="58"/>
      <c r="AB126" s="59">
        <f t="shared" si="14"/>
        <v>0</v>
      </c>
      <c r="AC126" s="203">
        <v>401.49</v>
      </c>
      <c r="AD126" s="202"/>
      <c r="AE126" s="202"/>
      <c r="AF126" s="184">
        <f t="shared" si="15"/>
        <v>401.49</v>
      </c>
      <c r="AG126" s="201"/>
      <c r="AH126" s="202"/>
      <c r="AI126" s="202"/>
      <c r="AJ126" s="184">
        <f t="shared" si="16"/>
        <v>0</v>
      </c>
      <c r="AK126" s="218"/>
      <c r="AL126" s="11"/>
      <c r="AM126" s="11"/>
      <c r="AN126" s="184">
        <f t="shared" si="17"/>
        <v>0</v>
      </c>
      <c r="AO126" s="217"/>
      <c r="AP126" s="11"/>
      <c r="AQ126" s="11"/>
      <c r="AR126" s="184">
        <f t="shared" si="18"/>
        <v>0</v>
      </c>
      <c r="AS126" s="217"/>
      <c r="AT126" s="11"/>
      <c r="AU126" s="11"/>
      <c r="AV126" s="184">
        <f t="shared" si="19"/>
        <v>0</v>
      </c>
      <c r="AW126" s="217"/>
      <c r="AX126" s="11"/>
      <c r="AY126" s="11"/>
      <c r="AZ126" s="184">
        <f t="shared" si="20"/>
        <v>0</v>
      </c>
      <c r="BA126" s="217"/>
      <c r="BB126" s="11"/>
      <c r="BC126" s="11"/>
      <c r="BD126" s="184">
        <f t="shared" si="21"/>
        <v>0</v>
      </c>
      <c r="BE126" s="217"/>
      <c r="BF126" s="11"/>
      <c r="BG126" s="11"/>
      <c r="BH126" s="184">
        <f t="shared" si="22"/>
        <v>0</v>
      </c>
      <c r="BI126" s="217"/>
      <c r="BJ126" s="11"/>
      <c r="BK126" s="11"/>
      <c r="BL126" s="184">
        <f t="shared" si="23"/>
        <v>0</v>
      </c>
      <c r="BM126" s="1"/>
      <c r="BN126" s="57"/>
      <c r="BO126" s="65"/>
      <c r="BP126" s="65"/>
      <c r="BQ126" s="59"/>
      <c r="BR126" s="57"/>
      <c r="BS126" s="65"/>
      <c r="BT126" s="65"/>
      <c r="BU126" s="59"/>
      <c r="BV126" s="57"/>
      <c r="BW126" s="65"/>
      <c r="BX126" s="65"/>
      <c r="BY126" s="59"/>
      <c r="BZ126" s="57"/>
      <c r="CA126" s="58"/>
      <c r="CB126" s="58"/>
      <c r="CC126" s="59"/>
      <c r="CD126" s="57"/>
      <c r="CE126" s="58"/>
      <c r="CF126" s="58"/>
      <c r="CG126" s="59"/>
      <c r="CK126" s="13"/>
      <c r="CL126" s="16"/>
      <c r="CO126" s="13"/>
      <c r="CP126" s="16"/>
      <c r="CS126" s="13"/>
      <c r="CT126" s="16"/>
      <c r="CW126" s="13"/>
      <c r="CX126" s="16"/>
      <c r="DA126" s="13"/>
      <c r="DF126" s="16"/>
      <c r="DI126" s="13"/>
      <c r="DJ126" s="1"/>
      <c r="DK126" s="339"/>
      <c r="DL126" s="339"/>
      <c r="DM126" s="339"/>
      <c r="DN126" s="339"/>
      <c r="DO126" s="339"/>
      <c r="DP126" s="339"/>
      <c r="DQ126" s="339"/>
      <c r="DR126" s="339"/>
      <c r="DS126" s="339"/>
      <c r="DT126" s="339"/>
      <c r="DU126" s="339"/>
      <c r="DV126" s="339"/>
      <c r="DW126" s="1"/>
      <c r="EJ126" s="1"/>
      <c r="EK126" s="18"/>
      <c r="EL126" s="18"/>
      <c r="EM126" s="18"/>
      <c r="EN126" s="18"/>
      <c r="EO126" s="18"/>
      <c r="EP126" s="18"/>
      <c r="EQ126" s="18"/>
      <c r="ER126" s="18"/>
      <c r="ES126" s="18"/>
      <c r="EU126" s="18"/>
      <c r="EW126" s="1"/>
      <c r="EX126" s="339"/>
      <c r="EY126" s="339"/>
      <c r="EZ126" s="339"/>
      <c r="FA126" s="339"/>
      <c r="FB126" s="339"/>
      <c r="FC126" s="339"/>
      <c r="FD126" s="339"/>
      <c r="FE126" s="339"/>
      <c r="FF126" s="339"/>
      <c r="FG126" s="11"/>
      <c r="FH126" s="339"/>
      <c r="FI126" s="11"/>
      <c r="FJ126" s="337"/>
      <c r="FK126" s="339"/>
      <c r="FL126" s="339"/>
      <c r="FM126" s="339"/>
      <c r="FN126" s="339"/>
      <c r="FO126" s="339"/>
      <c r="FP126" s="339"/>
      <c r="FQ126" s="339"/>
      <c r="FR126" s="339"/>
      <c r="FS126" s="339"/>
      <c r="FT126" s="217"/>
      <c r="FU126" s="339"/>
      <c r="FV126" s="184"/>
    </row>
    <row r="127" spans="1:178" ht="15.75" thickBot="1" x14ac:dyDescent="0.3">
      <c r="A127" s="28" t="s">
        <v>55</v>
      </c>
      <c r="B127" s="45" t="s">
        <v>149</v>
      </c>
      <c r="C127" s="1"/>
      <c r="D127" s="18"/>
      <c r="E127" s="18"/>
      <c r="F127" s="190"/>
      <c r="G127" s="100"/>
      <c r="H127" s="99"/>
      <c r="I127" s="99"/>
      <c r="J127" s="18"/>
      <c r="K127" s="18"/>
      <c r="L127" s="18"/>
      <c r="M127" s="18"/>
      <c r="N127" s="18"/>
      <c r="O127" s="18"/>
      <c r="P127" s="1"/>
      <c r="Q127" s="57"/>
      <c r="R127" s="58"/>
      <c r="S127" s="58"/>
      <c r="T127" s="59">
        <f t="shared" si="12"/>
        <v>0</v>
      </c>
      <c r="U127" s="57"/>
      <c r="V127" s="58"/>
      <c r="W127" s="58"/>
      <c r="X127" s="59">
        <f t="shared" si="13"/>
        <v>0</v>
      </c>
      <c r="Y127" s="57"/>
      <c r="Z127" s="58"/>
      <c r="AA127" s="58"/>
      <c r="AB127" s="59">
        <f t="shared" si="14"/>
        <v>0</v>
      </c>
      <c r="AC127" s="203"/>
      <c r="AD127" s="202"/>
      <c r="AE127" s="202"/>
      <c r="AF127" s="184">
        <f t="shared" si="15"/>
        <v>0</v>
      </c>
      <c r="AG127" s="202"/>
      <c r="AH127" s="202"/>
      <c r="AI127" s="202"/>
      <c r="AJ127" s="184">
        <f t="shared" si="16"/>
        <v>0</v>
      </c>
      <c r="AK127" s="218"/>
      <c r="AL127" s="11"/>
      <c r="AM127" s="11"/>
      <c r="AN127" s="184">
        <f t="shared" si="17"/>
        <v>0</v>
      </c>
      <c r="AO127" s="217"/>
      <c r="AP127" s="11"/>
      <c r="AQ127" s="11"/>
      <c r="AR127" s="184">
        <f t="shared" si="18"/>
        <v>0</v>
      </c>
      <c r="AS127" s="217"/>
      <c r="AT127" s="11"/>
      <c r="AU127" s="11"/>
      <c r="AV127" s="184">
        <f t="shared" si="19"/>
        <v>0</v>
      </c>
      <c r="AW127" s="217"/>
      <c r="AX127" s="11"/>
      <c r="AY127" s="11"/>
      <c r="AZ127" s="184">
        <f t="shared" si="20"/>
        <v>0</v>
      </c>
      <c r="BA127" s="217"/>
      <c r="BB127" s="11"/>
      <c r="BC127" s="11"/>
      <c r="BD127" s="184">
        <f t="shared" si="21"/>
        <v>0</v>
      </c>
      <c r="BE127" s="217"/>
      <c r="BF127" s="11"/>
      <c r="BG127" s="11"/>
      <c r="BH127" s="184">
        <f t="shared" si="22"/>
        <v>0</v>
      </c>
      <c r="BI127" s="217"/>
      <c r="BJ127" s="11"/>
      <c r="BK127" s="11"/>
      <c r="BL127" s="184">
        <f t="shared" si="23"/>
        <v>0</v>
      </c>
      <c r="BM127" s="1"/>
      <c r="BN127" s="57"/>
      <c r="BO127" s="65"/>
      <c r="BP127" s="65"/>
      <c r="BQ127" s="59"/>
      <c r="BR127" s="57"/>
      <c r="BS127" s="65"/>
      <c r="BT127" s="65"/>
      <c r="BU127" s="59"/>
      <c r="BV127" s="57"/>
      <c r="BW127" s="65"/>
      <c r="BX127" s="65"/>
      <c r="BY127" s="59"/>
      <c r="BZ127" s="57"/>
      <c r="CA127" s="58"/>
      <c r="CB127" s="58"/>
      <c r="CC127" s="59"/>
      <c r="CD127" s="57"/>
      <c r="CE127" s="58"/>
      <c r="CF127" s="58"/>
      <c r="CG127" s="59"/>
      <c r="CK127" s="13"/>
      <c r="CL127" s="16"/>
      <c r="CO127" s="13"/>
      <c r="CP127" s="16"/>
      <c r="CS127" s="13"/>
      <c r="CT127" s="16"/>
      <c r="CW127" s="13"/>
      <c r="CX127" s="16"/>
      <c r="DA127" s="13"/>
      <c r="DF127" s="16"/>
      <c r="DI127" s="13"/>
      <c r="DJ127" s="1"/>
      <c r="DK127" s="339"/>
      <c r="DL127" s="339"/>
      <c r="DM127" s="339"/>
      <c r="DN127" s="339"/>
      <c r="DO127" s="339"/>
      <c r="DP127" s="339"/>
      <c r="DQ127" s="339"/>
      <c r="DR127" s="339"/>
      <c r="DS127" s="339"/>
      <c r="DT127" s="339"/>
      <c r="DU127" s="339"/>
      <c r="DV127" s="339"/>
      <c r="DW127" s="1"/>
      <c r="EJ127" s="1"/>
      <c r="EK127" s="18"/>
      <c r="EL127" s="18"/>
      <c r="EM127" s="18"/>
      <c r="EN127" s="18"/>
      <c r="EO127" s="18"/>
      <c r="EP127" s="18"/>
      <c r="EQ127" s="18"/>
      <c r="ER127" s="18"/>
      <c r="ES127" s="18"/>
      <c r="EU127" s="18"/>
      <c r="EW127" s="1"/>
      <c r="EX127" s="339"/>
      <c r="EY127" s="339"/>
      <c r="EZ127" s="339"/>
      <c r="FA127" s="339"/>
      <c r="FB127" s="339"/>
      <c r="FC127" s="339"/>
      <c r="FD127" s="339"/>
      <c r="FE127" s="339"/>
      <c r="FF127" s="339"/>
      <c r="FG127" s="11"/>
      <c r="FH127" s="339"/>
      <c r="FI127" s="11"/>
      <c r="FJ127" s="337"/>
      <c r="FK127" s="339"/>
      <c r="FL127" s="339"/>
      <c r="FM127" s="339"/>
      <c r="FN127" s="339"/>
      <c r="FO127" s="339"/>
      <c r="FP127" s="339"/>
      <c r="FQ127" s="339"/>
      <c r="FR127" s="339"/>
      <c r="FS127" s="339"/>
      <c r="FT127" s="217"/>
      <c r="FU127" s="339"/>
      <c r="FV127" s="184"/>
    </row>
    <row r="128" spans="1:178" ht="15.75" thickBot="1" x14ac:dyDescent="0.3">
      <c r="A128" s="28" t="s">
        <v>56</v>
      </c>
      <c r="B128" s="45" t="s">
        <v>149</v>
      </c>
      <c r="C128" s="1"/>
      <c r="D128" s="18">
        <v>1</v>
      </c>
      <c r="E128" s="18"/>
      <c r="F128" s="190"/>
      <c r="G128" s="98"/>
      <c r="H128" s="98"/>
      <c r="I128" s="98"/>
      <c r="J128" s="18"/>
      <c r="K128" s="18"/>
      <c r="L128" s="18"/>
      <c r="M128" s="18"/>
      <c r="N128" s="18"/>
      <c r="O128" s="18"/>
      <c r="P128" s="1"/>
      <c r="Q128" s="57">
        <v>20</v>
      </c>
      <c r="R128" s="58"/>
      <c r="S128" s="58"/>
      <c r="T128" s="59">
        <f t="shared" si="12"/>
        <v>20</v>
      </c>
      <c r="U128" s="57"/>
      <c r="V128" s="58"/>
      <c r="W128" s="58"/>
      <c r="X128" s="59">
        <f t="shared" si="13"/>
        <v>0</v>
      </c>
      <c r="Y128" s="57"/>
      <c r="Z128" s="58"/>
      <c r="AA128" s="58"/>
      <c r="AB128" s="59">
        <f t="shared" si="14"/>
        <v>0</v>
      </c>
      <c r="AC128" s="200"/>
      <c r="AD128" s="202"/>
      <c r="AE128" s="202"/>
      <c r="AF128" s="184">
        <f t="shared" si="15"/>
        <v>0</v>
      </c>
      <c r="AG128" s="201"/>
      <c r="AH128" s="202"/>
      <c r="AI128" s="202"/>
      <c r="AJ128" s="184">
        <f t="shared" si="16"/>
        <v>0</v>
      </c>
      <c r="AK128" s="218"/>
      <c r="AL128" s="11"/>
      <c r="AM128" s="11"/>
      <c r="AN128" s="184">
        <f t="shared" si="17"/>
        <v>0</v>
      </c>
      <c r="AO128" s="217"/>
      <c r="AP128" s="11"/>
      <c r="AQ128" s="11"/>
      <c r="AR128" s="184">
        <f t="shared" si="18"/>
        <v>0</v>
      </c>
      <c r="AS128" s="217"/>
      <c r="AT128" s="11"/>
      <c r="AU128" s="11"/>
      <c r="AV128" s="184">
        <f t="shared" si="19"/>
        <v>0</v>
      </c>
      <c r="AW128" s="217"/>
      <c r="AX128" s="11"/>
      <c r="AY128" s="11"/>
      <c r="AZ128" s="184">
        <f t="shared" si="20"/>
        <v>0</v>
      </c>
      <c r="BA128" s="217"/>
      <c r="BB128" s="11"/>
      <c r="BC128" s="11"/>
      <c r="BD128" s="184">
        <f t="shared" si="21"/>
        <v>0</v>
      </c>
      <c r="BE128" s="217"/>
      <c r="BF128" s="11"/>
      <c r="BG128" s="11"/>
      <c r="BH128" s="184">
        <f t="shared" si="22"/>
        <v>0</v>
      </c>
      <c r="BI128" s="217"/>
      <c r="BJ128" s="11"/>
      <c r="BK128" s="11"/>
      <c r="BL128" s="184">
        <f t="shared" si="23"/>
        <v>0</v>
      </c>
      <c r="BM128" s="1"/>
      <c r="BN128" s="57"/>
      <c r="BO128" s="65"/>
      <c r="BP128" s="65"/>
      <c r="BQ128" s="59"/>
      <c r="BR128" s="57"/>
      <c r="BS128" s="65"/>
      <c r="BT128" s="65"/>
      <c r="BU128" s="59"/>
      <c r="BV128" s="57"/>
      <c r="BW128" s="65"/>
      <c r="BX128" s="65"/>
      <c r="BY128" s="59"/>
      <c r="BZ128" s="57"/>
      <c r="CA128" s="58"/>
      <c r="CB128" s="58"/>
      <c r="CC128" s="59"/>
      <c r="CD128" s="57"/>
      <c r="CE128" s="58"/>
      <c r="CF128" s="58"/>
      <c r="CG128" s="59"/>
      <c r="CK128" s="13"/>
      <c r="CL128" s="16"/>
      <c r="CO128" s="13"/>
      <c r="CP128" s="16"/>
      <c r="CS128" s="13"/>
      <c r="CT128" s="16"/>
      <c r="CW128" s="13"/>
      <c r="CX128" s="16"/>
      <c r="DA128" s="13"/>
      <c r="DF128" s="16"/>
      <c r="DI128" s="13"/>
      <c r="DJ128" s="1"/>
      <c r="DK128" s="339"/>
      <c r="DL128" s="339"/>
      <c r="DM128" s="339"/>
      <c r="DN128" s="339"/>
      <c r="DO128" s="339"/>
      <c r="DP128" s="339"/>
      <c r="DQ128" s="339"/>
      <c r="DR128" s="339"/>
      <c r="DS128" s="339"/>
      <c r="DT128" s="339"/>
      <c r="DU128" s="339"/>
      <c r="DV128" s="339"/>
      <c r="DW128" s="1"/>
      <c r="EJ128" s="1"/>
      <c r="EK128" s="18"/>
      <c r="EL128" s="18"/>
      <c r="EM128" s="18"/>
      <c r="EN128" s="18"/>
      <c r="EO128" s="18"/>
      <c r="EP128" s="18"/>
      <c r="EQ128" s="18"/>
      <c r="ER128" s="18"/>
      <c r="ES128" s="18"/>
      <c r="EU128" s="18"/>
      <c r="EW128" s="1"/>
      <c r="EX128" s="339"/>
      <c r="EY128" s="339"/>
      <c r="EZ128" s="339"/>
      <c r="FA128" s="339"/>
      <c r="FB128" s="339"/>
      <c r="FC128" s="339"/>
      <c r="FD128" s="339"/>
      <c r="FE128" s="339"/>
      <c r="FF128" s="339"/>
      <c r="FG128" s="11"/>
      <c r="FH128" s="339"/>
      <c r="FI128" s="11"/>
      <c r="FJ128" s="337"/>
      <c r="FK128" s="339"/>
      <c r="FL128" s="339"/>
      <c r="FM128" s="339"/>
      <c r="FN128" s="339"/>
      <c r="FO128" s="339"/>
      <c r="FP128" s="339"/>
      <c r="FQ128" s="339"/>
      <c r="FR128" s="339"/>
      <c r="FS128" s="339"/>
      <c r="FT128" s="217"/>
      <c r="FU128" s="339"/>
      <c r="FV128" s="184"/>
    </row>
    <row r="129" spans="1:178" ht="15.75" thickBot="1" x14ac:dyDescent="0.3">
      <c r="A129" s="28" t="s">
        <v>57</v>
      </c>
      <c r="B129" s="45" t="s">
        <v>149</v>
      </c>
      <c r="C129" s="1"/>
      <c r="D129" s="18">
        <v>1</v>
      </c>
      <c r="E129" s="18">
        <v>1</v>
      </c>
      <c r="F129" s="190"/>
      <c r="G129" s="100"/>
      <c r="H129" s="99"/>
      <c r="I129" s="99"/>
      <c r="J129" s="18"/>
      <c r="K129" s="18"/>
      <c r="L129" s="18"/>
      <c r="M129" s="18"/>
      <c r="N129" s="18"/>
      <c r="O129" s="18"/>
      <c r="P129" s="1"/>
      <c r="Q129" s="57">
        <v>297.32</v>
      </c>
      <c r="R129" s="58"/>
      <c r="S129" s="58"/>
      <c r="T129" s="59">
        <f t="shared" si="12"/>
        <v>297.32</v>
      </c>
      <c r="U129" s="57"/>
      <c r="V129" s="58">
        <v>297.32</v>
      </c>
      <c r="W129" s="58"/>
      <c r="X129" s="59">
        <f t="shared" si="13"/>
        <v>297.32</v>
      </c>
      <c r="Y129" s="57"/>
      <c r="Z129" s="58"/>
      <c r="AA129" s="58"/>
      <c r="AB129" s="59">
        <f t="shared" si="14"/>
        <v>0</v>
      </c>
      <c r="AC129" s="203"/>
      <c r="AD129" s="202"/>
      <c r="AE129" s="202"/>
      <c r="AF129" s="184">
        <f t="shared" si="15"/>
        <v>0</v>
      </c>
      <c r="AG129" s="202"/>
      <c r="AH129" s="202"/>
      <c r="AI129" s="202"/>
      <c r="AJ129" s="184">
        <f t="shared" si="16"/>
        <v>0</v>
      </c>
      <c r="AK129" s="218"/>
      <c r="AL129" s="11"/>
      <c r="AM129" s="11"/>
      <c r="AN129" s="184">
        <f t="shared" si="17"/>
        <v>0</v>
      </c>
      <c r="AO129" s="217"/>
      <c r="AP129" s="11"/>
      <c r="AQ129" s="11"/>
      <c r="AR129" s="184">
        <f t="shared" si="18"/>
        <v>0</v>
      </c>
      <c r="AS129" s="217"/>
      <c r="AT129" s="11"/>
      <c r="AU129" s="11"/>
      <c r="AV129" s="184">
        <f t="shared" si="19"/>
        <v>0</v>
      </c>
      <c r="AW129" s="217"/>
      <c r="AX129" s="11"/>
      <c r="AY129" s="11"/>
      <c r="AZ129" s="184">
        <f t="shared" si="20"/>
        <v>0</v>
      </c>
      <c r="BA129" s="217"/>
      <c r="BB129" s="11"/>
      <c r="BC129" s="11"/>
      <c r="BD129" s="184">
        <f t="shared" si="21"/>
        <v>0</v>
      </c>
      <c r="BE129" s="217"/>
      <c r="BF129" s="11"/>
      <c r="BG129" s="11"/>
      <c r="BH129" s="184">
        <f t="shared" si="22"/>
        <v>0</v>
      </c>
      <c r="BI129" s="217"/>
      <c r="BJ129" s="11"/>
      <c r="BK129" s="11"/>
      <c r="BL129" s="184">
        <f t="shared" si="23"/>
        <v>0</v>
      </c>
      <c r="BM129" s="1"/>
      <c r="BN129" s="57"/>
      <c r="BO129" s="65"/>
      <c r="BP129" s="65"/>
      <c r="BQ129" s="59"/>
      <c r="BR129" s="57"/>
      <c r="BS129" s="65"/>
      <c r="BT129" s="65"/>
      <c r="BU129" s="59"/>
      <c r="BV129" s="57"/>
      <c r="BW129" s="65"/>
      <c r="BX129" s="65"/>
      <c r="BY129" s="59"/>
      <c r="BZ129" s="57"/>
      <c r="CA129" s="58"/>
      <c r="CB129" s="58"/>
      <c r="CC129" s="59"/>
      <c r="CD129" s="57"/>
      <c r="CE129" s="58"/>
      <c r="CF129" s="58"/>
      <c r="CG129" s="59"/>
      <c r="CK129" s="13"/>
      <c r="CL129" s="16"/>
      <c r="CO129" s="13"/>
      <c r="CP129" s="16"/>
      <c r="CS129" s="13"/>
      <c r="CT129" s="16"/>
      <c r="CW129" s="13"/>
      <c r="CX129" s="16"/>
      <c r="DA129" s="13"/>
      <c r="DF129" s="16"/>
      <c r="DI129" s="13"/>
      <c r="DJ129" s="1"/>
      <c r="DK129" s="339"/>
      <c r="DL129" s="339"/>
      <c r="DM129" s="339"/>
      <c r="DN129" s="339"/>
      <c r="DO129" s="339"/>
      <c r="DP129" s="339"/>
      <c r="DQ129" s="339"/>
      <c r="DR129" s="339"/>
      <c r="DS129" s="339"/>
      <c r="DT129" s="339"/>
      <c r="DU129" s="339"/>
      <c r="DV129" s="339"/>
      <c r="DW129" s="1"/>
      <c r="EJ129" s="1"/>
      <c r="EK129" s="18"/>
      <c r="EL129" s="18"/>
      <c r="EM129" s="18"/>
      <c r="EN129" s="18"/>
      <c r="EO129" s="18"/>
      <c r="EP129" s="18"/>
      <c r="EQ129" s="18"/>
      <c r="ER129" s="18"/>
      <c r="ES129" s="18"/>
      <c r="EU129" s="18"/>
      <c r="EW129" s="1"/>
      <c r="EX129" s="339"/>
      <c r="EY129" s="339"/>
      <c r="EZ129" s="339"/>
      <c r="FA129" s="339"/>
      <c r="FB129" s="339"/>
      <c r="FC129" s="339"/>
      <c r="FD129" s="339"/>
      <c r="FE129" s="339"/>
      <c r="FF129" s="339"/>
      <c r="FG129" s="11"/>
      <c r="FH129" s="339"/>
      <c r="FI129" s="11"/>
      <c r="FJ129" s="337"/>
      <c r="FK129" s="339"/>
      <c r="FL129" s="339"/>
      <c r="FM129" s="339"/>
      <c r="FN129" s="339"/>
      <c r="FO129" s="339"/>
      <c r="FP129" s="339"/>
      <c r="FQ129" s="339"/>
      <c r="FR129" s="339"/>
      <c r="FS129" s="339"/>
      <c r="FT129" s="217"/>
      <c r="FU129" s="339"/>
      <c r="FV129" s="184"/>
    </row>
    <row r="130" spans="1:178" ht="15.75" thickBot="1" x14ac:dyDescent="0.3">
      <c r="A130" s="28" t="s">
        <v>58</v>
      </c>
      <c r="B130" s="45" t="s">
        <v>149</v>
      </c>
      <c r="C130" s="1"/>
      <c r="D130" s="18"/>
      <c r="E130" s="18"/>
      <c r="F130" s="190"/>
      <c r="G130" s="100"/>
      <c r="H130" s="99"/>
      <c r="I130" s="99"/>
      <c r="J130" s="18"/>
      <c r="K130" s="18"/>
      <c r="L130" s="18"/>
      <c r="M130" s="18"/>
      <c r="N130" s="18"/>
      <c r="O130" s="18"/>
      <c r="P130" s="1"/>
      <c r="Q130" s="57"/>
      <c r="R130" s="58"/>
      <c r="S130" s="58"/>
      <c r="T130" s="59">
        <f t="shared" si="12"/>
        <v>0</v>
      </c>
      <c r="U130" s="57"/>
      <c r="V130" s="58"/>
      <c r="W130" s="58"/>
      <c r="X130" s="59">
        <f t="shared" si="13"/>
        <v>0</v>
      </c>
      <c r="Y130" s="57"/>
      <c r="Z130" s="58"/>
      <c r="AA130" s="58"/>
      <c r="AB130" s="59">
        <f t="shared" si="14"/>
        <v>0</v>
      </c>
      <c r="AC130" s="203"/>
      <c r="AD130" s="202"/>
      <c r="AE130" s="202"/>
      <c r="AF130" s="184">
        <f t="shared" si="15"/>
        <v>0</v>
      </c>
      <c r="AG130" s="202"/>
      <c r="AH130" s="202"/>
      <c r="AI130" s="202"/>
      <c r="AJ130" s="184">
        <f t="shared" si="16"/>
        <v>0</v>
      </c>
      <c r="AK130" s="218"/>
      <c r="AL130" s="11"/>
      <c r="AM130" s="11"/>
      <c r="AN130" s="184">
        <f t="shared" si="17"/>
        <v>0</v>
      </c>
      <c r="AO130" s="217"/>
      <c r="AP130" s="11"/>
      <c r="AQ130" s="11"/>
      <c r="AR130" s="184">
        <f t="shared" si="18"/>
        <v>0</v>
      </c>
      <c r="AS130" s="217"/>
      <c r="AT130" s="11"/>
      <c r="AU130" s="11"/>
      <c r="AV130" s="184">
        <f t="shared" si="19"/>
        <v>0</v>
      </c>
      <c r="AW130" s="217"/>
      <c r="AX130" s="11"/>
      <c r="AY130" s="11"/>
      <c r="AZ130" s="184">
        <f t="shared" si="20"/>
        <v>0</v>
      </c>
      <c r="BA130" s="217"/>
      <c r="BB130" s="11"/>
      <c r="BC130" s="11"/>
      <c r="BD130" s="184">
        <f t="shared" si="21"/>
        <v>0</v>
      </c>
      <c r="BE130" s="217"/>
      <c r="BF130" s="11"/>
      <c r="BG130" s="11"/>
      <c r="BH130" s="184">
        <f t="shared" si="22"/>
        <v>0</v>
      </c>
      <c r="BI130" s="217"/>
      <c r="BJ130" s="11"/>
      <c r="BK130" s="11"/>
      <c r="BL130" s="184">
        <f t="shared" si="23"/>
        <v>0</v>
      </c>
      <c r="BM130" s="1"/>
      <c r="BN130" s="57"/>
      <c r="BO130" s="65"/>
      <c r="BP130" s="65"/>
      <c r="BQ130" s="59"/>
      <c r="BR130" s="57"/>
      <c r="BS130" s="65"/>
      <c r="BT130" s="65"/>
      <c r="BU130" s="59"/>
      <c r="BV130" s="57"/>
      <c r="BW130" s="65"/>
      <c r="BX130" s="65"/>
      <c r="BY130" s="59"/>
      <c r="BZ130" s="57"/>
      <c r="CA130" s="58"/>
      <c r="CB130" s="58"/>
      <c r="CC130" s="59"/>
      <c r="CD130" s="57"/>
      <c r="CE130" s="58"/>
      <c r="CF130" s="58"/>
      <c r="CG130" s="59"/>
      <c r="CK130" s="13"/>
      <c r="CL130" s="16"/>
      <c r="CO130" s="13"/>
      <c r="CP130" s="16"/>
      <c r="CS130" s="13"/>
      <c r="CT130" s="16"/>
      <c r="CW130" s="13"/>
      <c r="CX130" s="16"/>
      <c r="DA130" s="13"/>
      <c r="DF130" s="16"/>
      <c r="DI130" s="13"/>
      <c r="DJ130" s="1"/>
      <c r="DK130" s="339"/>
      <c r="DL130" s="339"/>
      <c r="DM130" s="339"/>
      <c r="DN130" s="339"/>
      <c r="DO130" s="339"/>
      <c r="DP130" s="339"/>
      <c r="DQ130" s="339"/>
      <c r="DR130" s="339"/>
      <c r="DS130" s="339"/>
      <c r="DT130" s="339"/>
      <c r="DU130" s="339"/>
      <c r="DV130" s="339"/>
      <c r="DW130" s="1"/>
      <c r="EJ130" s="1"/>
      <c r="EK130" s="18"/>
      <c r="EL130" s="18"/>
      <c r="EM130" s="18"/>
      <c r="EN130" s="18"/>
      <c r="EO130" s="18"/>
      <c r="EP130" s="18"/>
      <c r="EQ130" s="18"/>
      <c r="ER130" s="18"/>
      <c r="ES130" s="18"/>
      <c r="EU130" s="18"/>
      <c r="EW130" s="1"/>
      <c r="EX130" s="339"/>
      <c r="EY130" s="339"/>
      <c r="EZ130" s="339"/>
      <c r="FA130" s="339"/>
      <c r="FB130" s="339"/>
      <c r="FC130" s="339"/>
      <c r="FD130" s="339"/>
      <c r="FE130" s="339"/>
      <c r="FF130" s="339"/>
      <c r="FG130" s="11"/>
      <c r="FH130" s="339"/>
      <c r="FI130" s="11"/>
      <c r="FJ130" s="337"/>
      <c r="FK130" s="339"/>
      <c r="FL130" s="339"/>
      <c r="FM130" s="339"/>
      <c r="FN130" s="339"/>
      <c r="FO130" s="339"/>
      <c r="FP130" s="339"/>
      <c r="FQ130" s="339"/>
      <c r="FR130" s="339"/>
      <c r="FS130" s="339"/>
      <c r="FT130" s="217"/>
      <c r="FU130" s="339"/>
      <c r="FV130" s="184"/>
    </row>
    <row r="131" spans="1:178" ht="15.75" thickBot="1" x14ac:dyDescent="0.3">
      <c r="A131" s="28" t="s">
        <v>59</v>
      </c>
      <c r="B131" s="45" t="s">
        <v>149</v>
      </c>
      <c r="C131" s="1"/>
      <c r="D131" s="18"/>
      <c r="E131" s="18"/>
      <c r="F131" s="190"/>
      <c r="G131" s="100"/>
      <c r="H131" s="99"/>
      <c r="I131" s="99"/>
      <c r="J131" s="18"/>
      <c r="K131" s="18"/>
      <c r="L131" s="18"/>
      <c r="M131" s="18"/>
      <c r="N131" s="18"/>
      <c r="O131" s="18"/>
      <c r="P131" s="1"/>
      <c r="Q131" s="57"/>
      <c r="R131" s="58"/>
      <c r="S131" s="58"/>
      <c r="T131" s="59">
        <f t="shared" si="12"/>
        <v>0</v>
      </c>
      <c r="U131" s="57"/>
      <c r="V131" s="58"/>
      <c r="W131" s="58"/>
      <c r="X131" s="59">
        <f t="shared" si="13"/>
        <v>0</v>
      </c>
      <c r="Y131" s="57"/>
      <c r="Z131" s="58"/>
      <c r="AA131" s="58"/>
      <c r="AB131" s="59">
        <f t="shared" si="14"/>
        <v>0</v>
      </c>
      <c r="AC131" s="203"/>
      <c r="AD131" s="202"/>
      <c r="AE131" s="202"/>
      <c r="AF131" s="184">
        <f t="shared" si="15"/>
        <v>0</v>
      </c>
      <c r="AG131" s="202"/>
      <c r="AH131" s="202"/>
      <c r="AI131" s="202"/>
      <c r="AJ131" s="184">
        <f t="shared" si="16"/>
        <v>0</v>
      </c>
      <c r="AK131" s="218"/>
      <c r="AL131" s="11"/>
      <c r="AM131" s="11"/>
      <c r="AN131" s="184">
        <f t="shared" si="17"/>
        <v>0</v>
      </c>
      <c r="AO131" s="217"/>
      <c r="AP131" s="11"/>
      <c r="AQ131" s="11"/>
      <c r="AR131" s="184">
        <f t="shared" si="18"/>
        <v>0</v>
      </c>
      <c r="AS131" s="217"/>
      <c r="AT131" s="11"/>
      <c r="AU131" s="11"/>
      <c r="AV131" s="184">
        <f t="shared" si="19"/>
        <v>0</v>
      </c>
      <c r="AW131" s="217"/>
      <c r="AX131" s="11"/>
      <c r="AY131" s="11"/>
      <c r="AZ131" s="184">
        <f t="shared" si="20"/>
        <v>0</v>
      </c>
      <c r="BA131" s="217"/>
      <c r="BB131" s="11"/>
      <c r="BC131" s="11"/>
      <c r="BD131" s="184">
        <f t="shared" si="21"/>
        <v>0</v>
      </c>
      <c r="BE131" s="217"/>
      <c r="BF131" s="11"/>
      <c r="BG131" s="11"/>
      <c r="BH131" s="184">
        <f t="shared" si="22"/>
        <v>0</v>
      </c>
      <c r="BI131" s="217"/>
      <c r="BJ131" s="11"/>
      <c r="BK131" s="11"/>
      <c r="BL131" s="184">
        <f t="shared" si="23"/>
        <v>0</v>
      </c>
      <c r="BM131" s="1"/>
      <c r="BN131" s="57"/>
      <c r="BO131" s="65"/>
      <c r="BP131" s="65"/>
      <c r="BQ131" s="59"/>
      <c r="BR131" s="57"/>
      <c r="BS131" s="65"/>
      <c r="BT131" s="65"/>
      <c r="BU131" s="59"/>
      <c r="BV131" s="57"/>
      <c r="BW131" s="65"/>
      <c r="BX131" s="65"/>
      <c r="BY131" s="59"/>
      <c r="BZ131" s="57"/>
      <c r="CA131" s="58"/>
      <c r="CB131" s="58"/>
      <c r="CC131" s="59"/>
      <c r="CD131" s="57"/>
      <c r="CE131" s="58"/>
      <c r="CF131" s="58"/>
      <c r="CG131" s="59"/>
      <c r="CK131" s="13"/>
      <c r="CL131" s="16"/>
      <c r="CO131" s="13"/>
      <c r="CP131" s="16"/>
      <c r="CS131" s="13"/>
      <c r="CT131" s="16"/>
      <c r="CW131" s="13"/>
      <c r="CX131" s="16"/>
      <c r="DA131" s="13"/>
      <c r="DF131" s="16"/>
      <c r="DI131" s="13"/>
      <c r="DJ131" s="1"/>
      <c r="DK131" s="339"/>
      <c r="DL131" s="339"/>
      <c r="DM131" s="339"/>
      <c r="DN131" s="339"/>
      <c r="DO131" s="339"/>
      <c r="DP131" s="339"/>
      <c r="DQ131" s="339"/>
      <c r="DR131" s="339"/>
      <c r="DS131" s="339"/>
      <c r="DT131" s="339"/>
      <c r="DU131" s="339"/>
      <c r="DV131" s="339"/>
      <c r="DW131" s="1"/>
      <c r="EJ131" s="1"/>
      <c r="EK131" s="18"/>
      <c r="EL131" s="18"/>
      <c r="EM131" s="18"/>
      <c r="EN131" s="18"/>
      <c r="EO131" s="18"/>
      <c r="EP131" s="18"/>
      <c r="EQ131" s="18"/>
      <c r="ER131" s="18"/>
      <c r="ES131" s="18"/>
      <c r="EU131" s="18"/>
      <c r="EW131" s="1"/>
      <c r="EX131" s="339"/>
      <c r="EY131" s="339"/>
      <c r="EZ131" s="339"/>
      <c r="FA131" s="339"/>
      <c r="FB131" s="339"/>
      <c r="FC131" s="339"/>
      <c r="FD131" s="339"/>
      <c r="FE131" s="339"/>
      <c r="FF131" s="339"/>
      <c r="FG131" s="11"/>
      <c r="FH131" s="339"/>
      <c r="FI131" s="11"/>
      <c r="FJ131" s="337"/>
      <c r="FK131" s="339"/>
      <c r="FL131" s="339"/>
      <c r="FM131" s="339"/>
      <c r="FN131" s="339"/>
      <c r="FO131" s="339"/>
      <c r="FP131" s="339"/>
      <c r="FQ131" s="339"/>
      <c r="FR131" s="339"/>
      <c r="FS131" s="339"/>
      <c r="FT131" s="217"/>
      <c r="FU131" s="339"/>
      <c r="FV131" s="184"/>
    </row>
    <row r="132" spans="1:178" ht="15.75" thickBot="1" x14ac:dyDescent="0.3">
      <c r="A132" s="28" t="s">
        <v>60</v>
      </c>
      <c r="B132" s="45" t="s">
        <v>149</v>
      </c>
      <c r="C132" s="1"/>
      <c r="D132" s="18"/>
      <c r="E132" s="18"/>
      <c r="F132" s="190"/>
      <c r="G132" s="100"/>
      <c r="H132" s="99"/>
      <c r="I132" s="99"/>
      <c r="J132" s="18"/>
      <c r="K132" s="18"/>
      <c r="L132" s="18"/>
      <c r="M132" s="18"/>
      <c r="N132" s="18"/>
      <c r="O132" s="18"/>
      <c r="P132" s="1"/>
      <c r="Q132" s="57"/>
      <c r="R132" s="58"/>
      <c r="S132" s="58"/>
      <c r="T132" s="59">
        <f t="shared" si="12"/>
        <v>0</v>
      </c>
      <c r="U132" s="57"/>
      <c r="V132" s="58"/>
      <c r="W132" s="58"/>
      <c r="X132" s="59">
        <f t="shared" si="13"/>
        <v>0</v>
      </c>
      <c r="Y132" s="57"/>
      <c r="Z132" s="58"/>
      <c r="AA132" s="58"/>
      <c r="AB132" s="59">
        <f t="shared" si="14"/>
        <v>0</v>
      </c>
      <c r="AC132" s="203"/>
      <c r="AD132" s="202"/>
      <c r="AE132" s="202"/>
      <c r="AF132" s="184">
        <f t="shared" si="15"/>
        <v>0</v>
      </c>
      <c r="AG132" s="202"/>
      <c r="AH132" s="202"/>
      <c r="AI132" s="202"/>
      <c r="AJ132" s="184">
        <f t="shared" si="16"/>
        <v>0</v>
      </c>
      <c r="AK132" s="218"/>
      <c r="AL132" s="11"/>
      <c r="AM132" s="11"/>
      <c r="AN132" s="184">
        <f t="shared" si="17"/>
        <v>0</v>
      </c>
      <c r="AO132" s="217"/>
      <c r="AP132" s="11"/>
      <c r="AQ132" s="11"/>
      <c r="AR132" s="184">
        <f t="shared" si="18"/>
        <v>0</v>
      </c>
      <c r="AS132" s="217"/>
      <c r="AT132" s="11"/>
      <c r="AU132" s="11"/>
      <c r="AV132" s="184">
        <f t="shared" si="19"/>
        <v>0</v>
      </c>
      <c r="AW132" s="217"/>
      <c r="AX132" s="11"/>
      <c r="AY132" s="11"/>
      <c r="AZ132" s="184">
        <f t="shared" si="20"/>
        <v>0</v>
      </c>
      <c r="BA132" s="217"/>
      <c r="BB132" s="11"/>
      <c r="BC132" s="11"/>
      <c r="BD132" s="184">
        <f t="shared" si="21"/>
        <v>0</v>
      </c>
      <c r="BE132" s="217"/>
      <c r="BF132" s="11"/>
      <c r="BG132" s="11"/>
      <c r="BH132" s="184">
        <f t="shared" si="22"/>
        <v>0</v>
      </c>
      <c r="BI132" s="217"/>
      <c r="BJ132" s="11"/>
      <c r="BK132" s="11"/>
      <c r="BL132" s="184">
        <f t="shared" si="23"/>
        <v>0</v>
      </c>
      <c r="BM132" s="1"/>
      <c r="BN132" s="57"/>
      <c r="BO132" s="65"/>
      <c r="BP132" s="65"/>
      <c r="BQ132" s="59"/>
      <c r="BR132" s="57"/>
      <c r="BS132" s="65"/>
      <c r="BT132" s="65"/>
      <c r="BU132" s="59"/>
      <c r="BV132" s="57"/>
      <c r="BW132" s="65"/>
      <c r="BX132" s="65"/>
      <c r="BY132" s="59"/>
      <c r="BZ132" s="57"/>
      <c r="CA132" s="58"/>
      <c r="CB132" s="58"/>
      <c r="CC132" s="59"/>
      <c r="CD132" s="57"/>
      <c r="CE132" s="58"/>
      <c r="CF132" s="58"/>
      <c r="CG132" s="59"/>
      <c r="CK132" s="13"/>
      <c r="CL132" s="16"/>
      <c r="CO132" s="13"/>
      <c r="CP132" s="16"/>
      <c r="CS132" s="13"/>
      <c r="CT132" s="16"/>
      <c r="CW132" s="13"/>
      <c r="CX132" s="16"/>
      <c r="DA132" s="13"/>
      <c r="DF132" s="16"/>
      <c r="DI132" s="13"/>
      <c r="DJ132" s="1"/>
      <c r="DK132" s="339"/>
      <c r="DL132" s="339"/>
      <c r="DM132" s="339"/>
      <c r="DN132" s="339"/>
      <c r="DO132" s="339"/>
      <c r="DP132" s="339"/>
      <c r="DQ132" s="339"/>
      <c r="DR132" s="339"/>
      <c r="DS132" s="339"/>
      <c r="DT132" s="339"/>
      <c r="DU132" s="339"/>
      <c r="DV132" s="339"/>
      <c r="DW132" s="1"/>
      <c r="EJ132" s="1"/>
      <c r="EK132" s="18"/>
      <c r="EL132" s="18"/>
      <c r="EM132" s="18"/>
      <c r="EN132" s="18"/>
      <c r="EO132" s="18"/>
      <c r="EP132" s="18"/>
      <c r="EQ132" s="18"/>
      <c r="ER132" s="18"/>
      <c r="ES132" s="18"/>
      <c r="EU132" s="18"/>
      <c r="EW132" s="1"/>
      <c r="EX132" s="339"/>
      <c r="EY132" s="339"/>
      <c r="EZ132" s="339"/>
      <c r="FA132" s="339"/>
      <c r="FB132" s="339"/>
      <c r="FC132" s="339"/>
      <c r="FD132" s="339"/>
      <c r="FE132" s="339"/>
      <c r="FF132" s="339"/>
      <c r="FG132" s="11"/>
      <c r="FH132" s="339"/>
      <c r="FI132" s="11"/>
      <c r="FJ132" s="337"/>
      <c r="FK132" s="339"/>
      <c r="FL132" s="339"/>
      <c r="FM132" s="339"/>
      <c r="FN132" s="339"/>
      <c r="FO132" s="339"/>
      <c r="FP132" s="339"/>
      <c r="FQ132" s="339"/>
      <c r="FR132" s="339"/>
      <c r="FS132" s="339"/>
      <c r="FT132" s="217"/>
      <c r="FU132" s="339"/>
      <c r="FV132" s="184"/>
    </row>
    <row r="133" spans="1:178" ht="15.75" thickBot="1" x14ac:dyDescent="0.3">
      <c r="A133" s="28" t="s">
        <v>61</v>
      </c>
      <c r="B133" s="45" t="s">
        <v>149</v>
      </c>
      <c r="C133" s="1"/>
      <c r="D133" s="18"/>
      <c r="E133" s="18"/>
      <c r="F133" s="190"/>
      <c r="G133" s="100"/>
      <c r="H133" s="99"/>
      <c r="I133" s="99"/>
      <c r="J133" s="18"/>
      <c r="K133" s="18"/>
      <c r="L133" s="18"/>
      <c r="M133" s="18"/>
      <c r="N133" s="18"/>
      <c r="O133" s="18"/>
      <c r="P133" s="1"/>
      <c r="Q133" s="57"/>
      <c r="R133" s="58"/>
      <c r="S133" s="58"/>
      <c r="T133" s="59">
        <f t="shared" si="12"/>
        <v>0</v>
      </c>
      <c r="U133" s="57"/>
      <c r="V133" s="58"/>
      <c r="W133" s="58"/>
      <c r="X133" s="59">
        <f t="shared" si="13"/>
        <v>0</v>
      </c>
      <c r="Y133" s="57"/>
      <c r="Z133" s="58"/>
      <c r="AA133" s="58"/>
      <c r="AB133" s="59">
        <f t="shared" si="14"/>
        <v>0</v>
      </c>
      <c r="AC133" s="203"/>
      <c r="AD133" s="202"/>
      <c r="AE133" s="202"/>
      <c r="AF133" s="184">
        <f t="shared" ref="AF133:AF196" si="54">SUM(AC133:AE133)</f>
        <v>0</v>
      </c>
      <c r="AG133" s="202"/>
      <c r="AH133" s="202"/>
      <c r="AI133" s="202"/>
      <c r="AJ133" s="184">
        <f t="shared" ref="AJ133:AJ196" si="55">SUM(AG133:AI133)</f>
        <v>0</v>
      </c>
      <c r="AK133" s="218"/>
      <c r="AL133" s="11"/>
      <c r="AM133" s="11"/>
      <c r="AN133" s="184">
        <f t="shared" ref="AN133:AN196" si="56">SUM(AK133:AM133)</f>
        <v>0</v>
      </c>
      <c r="AO133" s="217"/>
      <c r="AP133" s="11"/>
      <c r="AQ133" s="11"/>
      <c r="AR133" s="184">
        <f t="shared" ref="AR133:AR196" si="57">SUM(AO133:AQ133)</f>
        <v>0</v>
      </c>
      <c r="AS133" s="217"/>
      <c r="AT133" s="11"/>
      <c r="AU133" s="11"/>
      <c r="AV133" s="184">
        <f t="shared" ref="AV133:AV196" si="58">SUM(AS133:AU133)</f>
        <v>0</v>
      </c>
      <c r="AW133" s="217"/>
      <c r="AX133" s="11"/>
      <c r="AY133" s="11"/>
      <c r="AZ133" s="184">
        <f t="shared" ref="AZ133:AZ196" si="59">SUM(AW133:AY133)</f>
        <v>0</v>
      </c>
      <c r="BA133" s="217"/>
      <c r="BB133" s="11"/>
      <c r="BC133" s="11"/>
      <c r="BD133" s="184">
        <f t="shared" ref="BD133:BD196" si="60">BA133+BB133+BC133</f>
        <v>0</v>
      </c>
      <c r="BE133" s="217"/>
      <c r="BF133" s="11"/>
      <c r="BG133" s="11"/>
      <c r="BH133" s="184">
        <f t="shared" ref="BH133:BH196" si="61">BE133+BF133+BG133</f>
        <v>0</v>
      </c>
      <c r="BI133" s="217"/>
      <c r="BJ133" s="11"/>
      <c r="BK133" s="11"/>
      <c r="BL133" s="184">
        <f t="shared" ref="BL133:BL196" si="62">BI133+BJ133+BK133</f>
        <v>0</v>
      </c>
      <c r="BM133" s="1"/>
      <c r="BN133" s="57"/>
      <c r="BO133" s="65"/>
      <c r="BP133" s="65"/>
      <c r="BQ133" s="59"/>
      <c r="BR133" s="57"/>
      <c r="BS133" s="65"/>
      <c r="BT133" s="65"/>
      <c r="BU133" s="59"/>
      <c r="BV133" s="57"/>
      <c r="BW133" s="65"/>
      <c r="BX133" s="65"/>
      <c r="BY133" s="59"/>
      <c r="BZ133" s="57"/>
      <c r="CA133" s="58"/>
      <c r="CB133" s="58"/>
      <c r="CC133" s="59"/>
      <c r="CD133" s="57"/>
      <c r="CE133" s="58"/>
      <c r="CF133" s="58"/>
      <c r="CG133" s="59"/>
      <c r="CK133" s="13"/>
      <c r="CL133" s="16"/>
      <c r="CO133" s="13"/>
      <c r="CP133" s="16"/>
      <c r="CS133" s="13"/>
      <c r="CT133" s="16"/>
      <c r="CW133" s="13"/>
      <c r="CX133" s="16"/>
      <c r="DA133" s="13"/>
      <c r="DF133" s="16"/>
      <c r="DI133" s="13"/>
      <c r="DJ133" s="1"/>
      <c r="DK133" s="339"/>
      <c r="DL133" s="339"/>
      <c r="DM133" s="339"/>
      <c r="DN133" s="339"/>
      <c r="DO133" s="339"/>
      <c r="DP133" s="339"/>
      <c r="DQ133" s="339"/>
      <c r="DR133" s="339"/>
      <c r="DS133" s="339"/>
      <c r="DT133" s="339"/>
      <c r="DU133" s="339"/>
      <c r="DV133" s="339"/>
      <c r="DW133" s="1"/>
      <c r="EJ133" s="1"/>
      <c r="EK133" s="18"/>
      <c r="EL133" s="18"/>
      <c r="EM133" s="18"/>
      <c r="EN133" s="18"/>
      <c r="EO133" s="18"/>
      <c r="EP133" s="18"/>
      <c r="EQ133" s="18"/>
      <c r="ER133" s="18"/>
      <c r="ES133" s="18"/>
      <c r="EU133" s="18"/>
      <c r="EW133" s="1"/>
      <c r="EX133" s="339"/>
      <c r="EY133" s="339"/>
      <c r="EZ133" s="339"/>
      <c r="FA133" s="339"/>
      <c r="FB133" s="339"/>
      <c r="FC133" s="339"/>
      <c r="FD133" s="339"/>
      <c r="FE133" s="339"/>
      <c r="FF133" s="339"/>
      <c r="FG133" s="11"/>
      <c r="FH133" s="339"/>
      <c r="FI133" s="11"/>
      <c r="FJ133" s="337"/>
      <c r="FK133" s="339"/>
      <c r="FL133" s="339"/>
      <c r="FM133" s="339"/>
      <c r="FN133" s="339"/>
      <c r="FO133" s="339"/>
      <c r="FP133" s="339"/>
      <c r="FQ133" s="339"/>
      <c r="FR133" s="339"/>
      <c r="FS133" s="339"/>
      <c r="FT133" s="217"/>
      <c r="FU133" s="339"/>
      <c r="FV133" s="184"/>
    </row>
    <row r="134" spans="1:178" ht="15.75" thickBot="1" x14ac:dyDescent="0.3">
      <c r="A134" s="28" t="s">
        <v>62</v>
      </c>
      <c r="B134" s="45" t="s">
        <v>149</v>
      </c>
      <c r="C134" s="1"/>
      <c r="D134" s="18">
        <v>1</v>
      </c>
      <c r="E134" s="18">
        <v>1</v>
      </c>
      <c r="F134" s="190"/>
      <c r="G134" s="100"/>
      <c r="H134" s="99"/>
      <c r="I134" s="99"/>
      <c r="J134" s="18"/>
      <c r="K134" s="18"/>
      <c r="L134" s="18"/>
      <c r="M134" s="18"/>
      <c r="N134" s="18"/>
      <c r="O134" s="18"/>
      <c r="P134" s="1"/>
      <c r="Q134" s="57">
        <v>25.3</v>
      </c>
      <c r="R134" s="58"/>
      <c r="S134" s="58"/>
      <c r="T134" s="59">
        <f t="shared" ref="T134:T197" si="63">SUM(Q134:S134)</f>
        <v>25.3</v>
      </c>
      <c r="U134" s="57"/>
      <c r="V134" s="58">
        <v>25.3</v>
      </c>
      <c r="W134" s="58"/>
      <c r="X134" s="59">
        <f t="shared" ref="X134:X197" si="64">SUM(U134:W134)</f>
        <v>25.3</v>
      </c>
      <c r="Y134" s="57"/>
      <c r="Z134" s="58"/>
      <c r="AA134" s="58"/>
      <c r="AB134" s="59">
        <f t="shared" ref="AB134:AB197" si="65">SUM(Y134:AA134)</f>
        <v>0</v>
      </c>
      <c r="AC134" s="203"/>
      <c r="AD134" s="202"/>
      <c r="AE134" s="202"/>
      <c r="AF134" s="184">
        <f t="shared" si="54"/>
        <v>0</v>
      </c>
      <c r="AG134" s="202"/>
      <c r="AH134" s="202"/>
      <c r="AI134" s="202"/>
      <c r="AJ134" s="184">
        <f t="shared" si="55"/>
        <v>0</v>
      </c>
      <c r="AK134" s="218"/>
      <c r="AL134" s="11"/>
      <c r="AM134" s="11"/>
      <c r="AN134" s="184">
        <f t="shared" si="56"/>
        <v>0</v>
      </c>
      <c r="AO134" s="217"/>
      <c r="AP134" s="11"/>
      <c r="AQ134" s="11"/>
      <c r="AR134" s="184">
        <f t="shared" si="57"/>
        <v>0</v>
      </c>
      <c r="AS134" s="217"/>
      <c r="AT134" s="11"/>
      <c r="AU134" s="11"/>
      <c r="AV134" s="184">
        <f t="shared" si="58"/>
        <v>0</v>
      </c>
      <c r="AW134" s="217"/>
      <c r="AX134" s="11"/>
      <c r="AY134" s="11"/>
      <c r="AZ134" s="184">
        <f t="shared" si="59"/>
        <v>0</v>
      </c>
      <c r="BA134" s="217"/>
      <c r="BB134" s="11"/>
      <c r="BC134" s="11"/>
      <c r="BD134" s="184">
        <f t="shared" si="60"/>
        <v>0</v>
      </c>
      <c r="BE134" s="217"/>
      <c r="BF134" s="11"/>
      <c r="BG134" s="11"/>
      <c r="BH134" s="184">
        <f t="shared" si="61"/>
        <v>0</v>
      </c>
      <c r="BI134" s="217"/>
      <c r="BJ134" s="11"/>
      <c r="BK134" s="11"/>
      <c r="BL134" s="184">
        <f t="shared" si="62"/>
        <v>0</v>
      </c>
      <c r="BM134" s="1"/>
      <c r="BN134" s="57"/>
      <c r="BO134" s="65"/>
      <c r="BP134" s="65"/>
      <c r="BQ134" s="59"/>
      <c r="BR134" s="57"/>
      <c r="BS134" s="65"/>
      <c r="BT134" s="65"/>
      <c r="BU134" s="59"/>
      <c r="BV134" s="57"/>
      <c r="BW134" s="65"/>
      <c r="BX134" s="65"/>
      <c r="BY134" s="59"/>
      <c r="BZ134" s="57"/>
      <c r="CA134" s="58"/>
      <c r="CB134" s="58"/>
      <c r="CC134" s="59"/>
      <c r="CD134" s="57"/>
      <c r="CE134" s="58"/>
      <c r="CF134" s="58"/>
      <c r="CG134" s="59"/>
      <c r="CK134" s="13"/>
      <c r="CL134" s="16"/>
      <c r="CO134" s="13"/>
      <c r="CP134" s="16"/>
      <c r="CS134" s="13"/>
      <c r="CT134" s="16"/>
      <c r="CW134" s="13"/>
      <c r="CX134" s="16"/>
      <c r="DA134" s="13"/>
      <c r="DF134" s="16"/>
      <c r="DI134" s="13"/>
      <c r="DJ134" s="1"/>
      <c r="DK134" s="339"/>
      <c r="DL134" s="339"/>
      <c r="DM134" s="339"/>
      <c r="DN134" s="339"/>
      <c r="DO134" s="339"/>
      <c r="DP134" s="339"/>
      <c r="DQ134" s="339"/>
      <c r="DR134" s="339"/>
      <c r="DS134" s="339"/>
      <c r="DT134" s="339"/>
      <c r="DU134" s="339"/>
      <c r="DV134" s="339"/>
      <c r="DW134" s="1"/>
      <c r="EJ134" s="1"/>
      <c r="EK134" s="18"/>
      <c r="EL134" s="18"/>
      <c r="EM134" s="18"/>
      <c r="EN134" s="18"/>
      <c r="EO134" s="18"/>
      <c r="EP134" s="18"/>
      <c r="EQ134" s="18"/>
      <c r="ER134" s="18"/>
      <c r="ES134" s="18"/>
      <c r="EU134" s="18"/>
      <c r="EW134" s="1"/>
      <c r="EX134" s="339"/>
      <c r="EY134" s="339"/>
      <c r="EZ134" s="339"/>
      <c r="FA134" s="339"/>
      <c r="FB134" s="339"/>
      <c r="FC134" s="339"/>
      <c r="FD134" s="339"/>
      <c r="FE134" s="339"/>
      <c r="FF134" s="339"/>
      <c r="FG134" s="11"/>
      <c r="FH134" s="339"/>
      <c r="FI134" s="11"/>
      <c r="FJ134" s="337"/>
      <c r="FK134" s="339"/>
      <c r="FL134" s="339"/>
      <c r="FM134" s="339"/>
      <c r="FN134" s="339"/>
      <c r="FO134" s="339"/>
      <c r="FP134" s="339"/>
      <c r="FQ134" s="339"/>
      <c r="FR134" s="339"/>
      <c r="FS134" s="339"/>
      <c r="FT134" s="217"/>
      <c r="FU134" s="339"/>
      <c r="FV134" s="184"/>
    </row>
    <row r="135" spans="1:178" ht="15.75" thickBot="1" x14ac:dyDescent="0.3">
      <c r="A135" s="28" t="s">
        <v>63</v>
      </c>
      <c r="B135" s="45" t="s">
        <v>149</v>
      </c>
      <c r="C135" s="1"/>
      <c r="D135" s="18"/>
      <c r="E135" s="18"/>
      <c r="F135" s="190"/>
      <c r="G135" s="100"/>
      <c r="H135" s="99"/>
      <c r="I135" s="99"/>
      <c r="J135" s="18"/>
      <c r="K135" s="18"/>
      <c r="L135" s="18"/>
      <c r="M135" s="18"/>
      <c r="N135" s="18"/>
      <c r="O135" s="18"/>
      <c r="P135" s="1"/>
      <c r="Q135" s="57"/>
      <c r="R135" s="58"/>
      <c r="S135" s="58"/>
      <c r="T135" s="59">
        <f t="shared" si="63"/>
        <v>0</v>
      </c>
      <c r="U135" s="57"/>
      <c r="V135" s="58"/>
      <c r="W135" s="58"/>
      <c r="X135" s="59">
        <f t="shared" si="64"/>
        <v>0</v>
      </c>
      <c r="Y135" s="57"/>
      <c r="Z135" s="58"/>
      <c r="AA135" s="58"/>
      <c r="AB135" s="59">
        <f t="shared" si="65"/>
        <v>0</v>
      </c>
      <c r="AC135" s="203"/>
      <c r="AD135" s="202"/>
      <c r="AE135" s="202"/>
      <c r="AF135" s="184">
        <f t="shared" si="54"/>
        <v>0</v>
      </c>
      <c r="AG135" s="202"/>
      <c r="AH135" s="202"/>
      <c r="AI135" s="202"/>
      <c r="AJ135" s="184">
        <f t="shared" si="55"/>
        <v>0</v>
      </c>
      <c r="AK135" s="218"/>
      <c r="AL135" s="11"/>
      <c r="AM135" s="11"/>
      <c r="AN135" s="184">
        <f t="shared" si="56"/>
        <v>0</v>
      </c>
      <c r="AO135" s="217"/>
      <c r="AP135" s="11"/>
      <c r="AQ135" s="11"/>
      <c r="AR135" s="184">
        <f t="shared" si="57"/>
        <v>0</v>
      </c>
      <c r="AS135" s="217"/>
      <c r="AT135" s="11"/>
      <c r="AU135" s="11"/>
      <c r="AV135" s="184">
        <f t="shared" si="58"/>
        <v>0</v>
      </c>
      <c r="AW135" s="217"/>
      <c r="AX135" s="11"/>
      <c r="AY135" s="11"/>
      <c r="AZ135" s="184">
        <f t="shared" si="59"/>
        <v>0</v>
      </c>
      <c r="BA135" s="217"/>
      <c r="BB135" s="11"/>
      <c r="BC135" s="11"/>
      <c r="BD135" s="184">
        <f t="shared" si="60"/>
        <v>0</v>
      </c>
      <c r="BE135" s="217"/>
      <c r="BF135" s="11"/>
      <c r="BG135" s="11"/>
      <c r="BH135" s="184">
        <f t="shared" si="61"/>
        <v>0</v>
      </c>
      <c r="BI135" s="217"/>
      <c r="BJ135" s="11"/>
      <c r="BK135" s="11"/>
      <c r="BL135" s="184">
        <f t="shared" si="62"/>
        <v>0</v>
      </c>
      <c r="BM135" s="1"/>
      <c r="BN135" s="57"/>
      <c r="BO135" s="65"/>
      <c r="BP135" s="65"/>
      <c r="BQ135" s="59"/>
      <c r="BR135" s="57"/>
      <c r="BS135" s="65"/>
      <c r="BT135" s="65"/>
      <c r="BU135" s="59"/>
      <c r="BV135" s="57"/>
      <c r="BW135" s="65"/>
      <c r="BX135" s="65"/>
      <c r="BY135" s="59"/>
      <c r="BZ135" s="57"/>
      <c r="CA135" s="58"/>
      <c r="CB135" s="58"/>
      <c r="CC135" s="59"/>
      <c r="CD135" s="57"/>
      <c r="CE135" s="58"/>
      <c r="CF135" s="58"/>
      <c r="CG135" s="59"/>
      <c r="CK135" s="13"/>
      <c r="CL135" s="16"/>
      <c r="CO135" s="13"/>
      <c r="CP135" s="16"/>
      <c r="CS135" s="13"/>
      <c r="CT135" s="16"/>
      <c r="CW135" s="13"/>
      <c r="CX135" s="16"/>
      <c r="DA135" s="13"/>
      <c r="DF135" s="16"/>
      <c r="DI135" s="13"/>
      <c r="DJ135" s="1"/>
      <c r="DK135" s="339"/>
      <c r="DL135" s="339"/>
      <c r="DM135" s="339"/>
      <c r="DN135" s="339"/>
      <c r="DO135" s="339"/>
      <c r="DP135" s="339"/>
      <c r="DQ135" s="339"/>
      <c r="DR135" s="339"/>
      <c r="DS135" s="339"/>
      <c r="DT135" s="339"/>
      <c r="DU135" s="339"/>
      <c r="DV135" s="339"/>
      <c r="DW135" s="1"/>
      <c r="EJ135" s="1"/>
      <c r="EK135" s="18"/>
      <c r="EL135" s="18"/>
      <c r="EM135" s="18"/>
      <c r="EN135" s="18"/>
      <c r="EO135" s="18"/>
      <c r="EP135" s="18"/>
      <c r="EQ135" s="18"/>
      <c r="ER135" s="18"/>
      <c r="ES135" s="18"/>
      <c r="EU135" s="18"/>
      <c r="EW135" s="1"/>
      <c r="EX135" s="339"/>
      <c r="EY135" s="339"/>
      <c r="EZ135" s="339"/>
      <c r="FA135" s="339"/>
      <c r="FB135" s="339"/>
      <c r="FC135" s="339"/>
      <c r="FD135" s="339"/>
      <c r="FE135" s="339"/>
      <c r="FF135" s="339"/>
      <c r="FG135" s="11"/>
      <c r="FH135" s="339"/>
      <c r="FI135" s="11"/>
      <c r="FJ135" s="337"/>
      <c r="FK135" s="339"/>
      <c r="FL135" s="339"/>
      <c r="FM135" s="339"/>
      <c r="FN135" s="339"/>
      <c r="FO135" s="339"/>
      <c r="FP135" s="339"/>
      <c r="FQ135" s="339"/>
      <c r="FR135" s="339"/>
      <c r="FS135" s="339"/>
      <c r="FT135" s="217"/>
      <c r="FU135" s="339"/>
      <c r="FV135" s="184"/>
    </row>
    <row r="136" spans="1:178" ht="15.75" thickBot="1" x14ac:dyDescent="0.3">
      <c r="A136" s="28" t="s">
        <v>64</v>
      </c>
      <c r="B136" s="45" t="s">
        <v>149</v>
      </c>
      <c r="C136" s="1"/>
      <c r="D136" s="18"/>
      <c r="E136" s="18"/>
      <c r="F136" s="190"/>
      <c r="G136" s="100"/>
      <c r="H136" s="99"/>
      <c r="I136" s="99"/>
      <c r="J136" s="18"/>
      <c r="K136" s="18"/>
      <c r="L136" s="18"/>
      <c r="M136" s="18"/>
      <c r="N136" s="18"/>
      <c r="O136" s="18"/>
      <c r="P136" s="1"/>
      <c r="Q136" s="57"/>
      <c r="R136" s="58"/>
      <c r="S136" s="58"/>
      <c r="T136" s="59">
        <f t="shared" si="63"/>
        <v>0</v>
      </c>
      <c r="U136" s="57"/>
      <c r="V136" s="58"/>
      <c r="W136" s="58"/>
      <c r="X136" s="59">
        <f t="shared" si="64"/>
        <v>0</v>
      </c>
      <c r="Y136" s="57"/>
      <c r="Z136" s="58"/>
      <c r="AA136" s="58"/>
      <c r="AB136" s="59">
        <f t="shared" si="65"/>
        <v>0</v>
      </c>
      <c r="AC136" s="203"/>
      <c r="AD136" s="202"/>
      <c r="AE136" s="202"/>
      <c r="AF136" s="184">
        <f t="shared" si="54"/>
        <v>0</v>
      </c>
      <c r="AG136" s="202"/>
      <c r="AH136" s="202"/>
      <c r="AI136" s="202"/>
      <c r="AJ136" s="184">
        <f t="shared" si="55"/>
        <v>0</v>
      </c>
      <c r="AK136" s="218"/>
      <c r="AL136" s="11"/>
      <c r="AM136" s="11"/>
      <c r="AN136" s="184">
        <f t="shared" si="56"/>
        <v>0</v>
      </c>
      <c r="AO136" s="217"/>
      <c r="AP136" s="11"/>
      <c r="AQ136" s="11"/>
      <c r="AR136" s="184">
        <f t="shared" si="57"/>
        <v>0</v>
      </c>
      <c r="AS136" s="217"/>
      <c r="AT136" s="11"/>
      <c r="AU136" s="11"/>
      <c r="AV136" s="184">
        <f t="shared" si="58"/>
        <v>0</v>
      </c>
      <c r="AW136" s="217"/>
      <c r="AX136" s="11"/>
      <c r="AY136" s="11"/>
      <c r="AZ136" s="184">
        <f t="shared" si="59"/>
        <v>0</v>
      </c>
      <c r="BA136" s="217"/>
      <c r="BB136" s="11"/>
      <c r="BC136" s="11"/>
      <c r="BD136" s="184">
        <f t="shared" si="60"/>
        <v>0</v>
      </c>
      <c r="BE136" s="217"/>
      <c r="BF136" s="11"/>
      <c r="BG136" s="11"/>
      <c r="BH136" s="184">
        <f t="shared" si="61"/>
        <v>0</v>
      </c>
      <c r="BI136" s="217"/>
      <c r="BJ136" s="11"/>
      <c r="BK136" s="11"/>
      <c r="BL136" s="184">
        <f t="shared" si="62"/>
        <v>0</v>
      </c>
      <c r="BM136" s="1"/>
      <c r="BN136" s="57"/>
      <c r="BO136" s="65"/>
      <c r="BP136" s="65"/>
      <c r="BQ136" s="59"/>
      <c r="BR136" s="57"/>
      <c r="BS136" s="65"/>
      <c r="BT136" s="65"/>
      <c r="BU136" s="59"/>
      <c r="BV136" s="57"/>
      <c r="BW136" s="65"/>
      <c r="BX136" s="65"/>
      <c r="BY136" s="59"/>
      <c r="BZ136" s="57"/>
      <c r="CA136" s="58"/>
      <c r="CB136" s="58"/>
      <c r="CC136" s="59"/>
      <c r="CD136" s="57"/>
      <c r="CE136" s="58"/>
      <c r="CF136" s="58"/>
      <c r="CG136" s="59"/>
      <c r="CK136" s="13"/>
      <c r="CL136" s="16"/>
      <c r="CO136" s="13"/>
      <c r="CP136" s="16"/>
      <c r="CS136" s="13"/>
      <c r="CT136" s="16"/>
      <c r="CW136" s="13"/>
      <c r="CX136" s="16"/>
      <c r="DA136" s="13"/>
      <c r="DF136" s="16"/>
      <c r="DI136" s="13"/>
      <c r="DJ136" s="1"/>
      <c r="DK136" s="339"/>
      <c r="DL136" s="339"/>
      <c r="DM136" s="339"/>
      <c r="DN136" s="339"/>
      <c r="DO136" s="339"/>
      <c r="DP136" s="339"/>
      <c r="DQ136" s="339"/>
      <c r="DR136" s="339"/>
      <c r="DS136" s="339"/>
      <c r="DT136" s="339"/>
      <c r="DU136" s="339"/>
      <c r="DV136" s="339"/>
      <c r="DW136" s="1"/>
      <c r="EJ136" s="1"/>
      <c r="EK136" s="18"/>
      <c r="EL136" s="18"/>
      <c r="EM136" s="18"/>
      <c r="EN136" s="18"/>
      <c r="EO136" s="18"/>
      <c r="EP136" s="18"/>
      <c r="EQ136" s="18"/>
      <c r="ER136" s="18"/>
      <c r="ES136" s="18"/>
      <c r="EU136" s="18"/>
      <c r="EW136" s="1"/>
      <c r="EX136" s="339"/>
      <c r="EY136" s="339"/>
      <c r="EZ136" s="339"/>
      <c r="FA136" s="339"/>
      <c r="FB136" s="339"/>
      <c r="FC136" s="339"/>
      <c r="FD136" s="339"/>
      <c r="FE136" s="339"/>
      <c r="FF136" s="339"/>
      <c r="FG136" s="11"/>
      <c r="FH136" s="339"/>
      <c r="FI136" s="11"/>
      <c r="FJ136" s="337"/>
      <c r="FK136" s="339"/>
      <c r="FL136" s="339"/>
      <c r="FM136" s="339"/>
      <c r="FN136" s="339"/>
      <c r="FO136" s="339"/>
      <c r="FP136" s="339"/>
      <c r="FQ136" s="339"/>
      <c r="FR136" s="339"/>
      <c r="FS136" s="339"/>
      <c r="FT136" s="217"/>
      <c r="FU136" s="339"/>
      <c r="FV136" s="184"/>
    </row>
    <row r="137" spans="1:178" ht="15.75" thickBot="1" x14ac:dyDescent="0.3">
      <c r="A137" s="28" t="s">
        <v>65</v>
      </c>
      <c r="B137" s="45" t="s">
        <v>149</v>
      </c>
      <c r="C137" s="1"/>
      <c r="D137" s="18"/>
      <c r="E137" s="18"/>
      <c r="F137" s="190"/>
      <c r="G137" s="100"/>
      <c r="H137" s="99"/>
      <c r="I137" s="99"/>
      <c r="J137" s="18"/>
      <c r="K137" s="18"/>
      <c r="L137" s="18"/>
      <c r="M137" s="18"/>
      <c r="N137" s="18"/>
      <c r="O137" s="18"/>
      <c r="P137" s="1"/>
      <c r="Q137" s="57"/>
      <c r="R137" s="58"/>
      <c r="S137" s="58"/>
      <c r="T137" s="59">
        <f t="shared" si="63"/>
        <v>0</v>
      </c>
      <c r="U137" s="57"/>
      <c r="V137" s="58"/>
      <c r="W137" s="58"/>
      <c r="X137" s="59">
        <f t="shared" si="64"/>
        <v>0</v>
      </c>
      <c r="Y137" s="57"/>
      <c r="Z137" s="58"/>
      <c r="AA137" s="58"/>
      <c r="AB137" s="59">
        <f t="shared" si="65"/>
        <v>0</v>
      </c>
      <c r="AC137" s="203"/>
      <c r="AD137" s="202"/>
      <c r="AE137" s="202"/>
      <c r="AF137" s="184">
        <f t="shared" si="54"/>
        <v>0</v>
      </c>
      <c r="AG137" s="202"/>
      <c r="AH137" s="202"/>
      <c r="AI137" s="202"/>
      <c r="AJ137" s="184">
        <f t="shared" si="55"/>
        <v>0</v>
      </c>
      <c r="AK137" s="218"/>
      <c r="AL137" s="11"/>
      <c r="AM137" s="11"/>
      <c r="AN137" s="184">
        <f t="shared" si="56"/>
        <v>0</v>
      </c>
      <c r="AO137" s="217"/>
      <c r="AP137" s="11"/>
      <c r="AQ137" s="11"/>
      <c r="AR137" s="184">
        <f t="shared" si="57"/>
        <v>0</v>
      </c>
      <c r="AS137" s="217"/>
      <c r="AT137" s="11"/>
      <c r="AU137" s="11"/>
      <c r="AV137" s="184">
        <f t="shared" si="58"/>
        <v>0</v>
      </c>
      <c r="AW137" s="217"/>
      <c r="AX137" s="11"/>
      <c r="AY137" s="11"/>
      <c r="AZ137" s="184">
        <f t="shared" si="59"/>
        <v>0</v>
      </c>
      <c r="BA137" s="217"/>
      <c r="BB137" s="11"/>
      <c r="BC137" s="11"/>
      <c r="BD137" s="184">
        <f t="shared" si="60"/>
        <v>0</v>
      </c>
      <c r="BE137" s="217"/>
      <c r="BF137" s="11"/>
      <c r="BG137" s="11"/>
      <c r="BH137" s="184">
        <f t="shared" si="61"/>
        <v>0</v>
      </c>
      <c r="BI137" s="217"/>
      <c r="BJ137" s="11"/>
      <c r="BK137" s="11"/>
      <c r="BL137" s="184">
        <f t="shared" si="62"/>
        <v>0</v>
      </c>
      <c r="BM137" s="1"/>
      <c r="BN137" s="57"/>
      <c r="BO137" s="65"/>
      <c r="BP137" s="65"/>
      <c r="BQ137" s="59"/>
      <c r="BR137" s="57"/>
      <c r="BS137" s="65"/>
      <c r="BT137" s="65"/>
      <c r="BU137" s="59"/>
      <c r="BV137" s="57"/>
      <c r="BW137" s="65"/>
      <c r="BX137" s="65"/>
      <c r="BY137" s="59"/>
      <c r="BZ137" s="57"/>
      <c r="CA137" s="58"/>
      <c r="CB137" s="58"/>
      <c r="CC137" s="59"/>
      <c r="CD137" s="57"/>
      <c r="CE137" s="58"/>
      <c r="CF137" s="58"/>
      <c r="CG137" s="59"/>
      <c r="CK137" s="13"/>
      <c r="CL137" s="16"/>
      <c r="CO137" s="13"/>
      <c r="CP137" s="16"/>
      <c r="CS137" s="13"/>
      <c r="CT137" s="16"/>
      <c r="CW137" s="13"/>
      <c r="CX137" s="16"/>
      <c r="DA137" s="13"/>
      <c r="DF137" s="16"/>
      <c r="DI137" s="13"/>
      <c r="DJ137" s="1"/>
      <c r="DK137" s="339"/>
      <c r="DL137" s="339"/>
      <c r="DM137" s="339"/>
      <c r="DN137" s="339"/>
      <c r="DO137" s="339"/>
      <c r="DP137" s="339"/>
      <c r="DQ137" s="339"/>
      <c r="DR137" s="339"/>
      <c r="DS137" s="339"/>
      <c r="DT137" s="339"/>
      <c r="DU137" s="339"/>
      <c r="DV137" s="339"/>
      <c r="DW137" s="1"/>
      <c r="EJ137" s="1"/>
      <c r="EK137" s="18"/>
      <c r="EL137" s="18"/>
      <c r="EM137" s="18"/>
      <c r="EN137" s="18"/>
      <c r="EO137" s="18"/>
      <c r="EP137" s="18"/>
      <c r="EQ137" s="18"/>
      <c r="ER137" s="18"/>
      <c r="ES137" s="18"/>
      <c r="EU137" s="18"/>
      <c r="EW137" s="1"/>
      <c r="EX137" s="339"/>
      <c r="EY137" s="339"/>
      <c r="EZ137" s="339"/>
      <c r="FA137" s="339"/>
      <c r="FB137" s="339"/>
      <c r="FC137" s="339"/>
      <c r="FD137" s="339"/>
      <c r="FE137" s="339"/>
      <c r="FF137" s="339"/>
      <c r="FG137" s="11"/>
      <c r="FH137" s="339"/>
      <c r="FI137" s="11"/>
      <c r="FJ137" s="337"/>
      <c r="FK137" s="339"/>
      <c r="FL137" s="339"/>
      <c r="FM137" s="339"/>
      <c r="FN137" s="339"/>
      <c r="FO137" s="339"/>
      <c r="FP137" s="339"/>
      <c r="FQ137" s="339"/>
      <c r="FR137" s="339"/>
      <c r="FS137" s="339"/>
      <c r="FT137" s="217"/>
      <c r="FU137" s="339"/>
      <c r="FV137" s="184"/>
    </row>
    <row r="138" spans="1:178" ht="15.75" thickBot="1" x14ac:dyDescent="0.3">
      <c r="A138" s="28" t="s">
        <v>66</v>
      </c>
      <c r="B138" s="45" t="s">
        <v>149</v>
      </c>
      <c r="C138" s="1"/>
      <c r="D138" s="18"/>
      <c r="E138" s="18"/>
      <c r="F138" s="190"/>
      <c r="G138" s="100"/>
      <c r="H138" s="99"/>
      <c r="I138" s="99"/>
      <c r="J138" s="18"/>
      <c r="K138" s="18"/>
      <c r="L138" s="18"/>
      <c r="M138" s="18"/>
      <c r="N138" s="18"/>
      <c r="O138" s="18"/>
      <c r="P138" s="1"/>
      <c r="Q138" s="57"/>
      <c r="R138" s="58"/>
      <c r="S138" s="58"/>
      <c r="T138" s="59">
        <f t="shared" si="63"/>
        <v>0</v>
      </c>
      <c r="U138" s="57"/>
      <c r="V138" s="58"/>
      <c r="W138" s="58"/>
      <c r="X138" s="59">
        <f t="shared" si="64"/>
        <v>0</v>
      </c>
      <c r="Y138" s="57"/>
      <c r="Z138" s="58"/>
      <c r="AA138" s="58"/>
      <c r="AB138" s="59">
        <f t="shared" si="65"/>
        <v>0</v>
      </c>
      <c r="AC138" s="203"/>
      <c r="AD138" s="202"/>
      <c r="AE138" s="202"/>
      <c r="AF138" s="184">
        <f t="shared" si="54"/>
        <v>0</v>
      </c>
      <c r="AG138" s="202"/>
      <c r="AH138" s="202"/>
      <c r="AI138" s="202"/>
      <c r="AJ138" s="184">
        <f t="shared" si="55"/>
        <v>0</v>
      </c>
      <c r="AK138" s="218"/>
      <c r="AL138" s="11"/>
      <c r="AM138" s="11"/>
      <c r="AN138" s="184">
        <f t="shared" si="56"/>
        <v>0</v>
      </c>
      <c r="AO138" s="217"/>
      <c r="AP138" s="11"/>
      <c r="AQ138" s="11"/>
      <c r="AR138" s="184">
        <f t="shared" si="57"/>
        <v>0</v>
      </c>
      <c r="AS138" s="217"/>
      <c r="AT138" s="11"/>
      <c r="AU138" s="11"/>
      <c r="AV138" s="184">
        <f t="shared" si="58"/>
        <v>0</v>
      </c>
      <c r="AW138" s="217"/>
      <c r="AX138" s="11"/>
      <c r="AY138" s="11"/>
      <c r="AZ138" s="184">
        <f t="shared" si="59"/>
        <v>0</v>
      </c>
      <c r="BA138" s="217"/>
      <c r="BB138" s="11"/>
      <c r="BC138" s="11"/>
      <c r="BD138" s="184">
        <f t="shared" si="60"/>
        <v>0</v>
      </c>
      <c r="BE138" s="217"/>
      <c r="BF138" s="11"/>
      <c r="BG138" s="11"/>
      <c r="BH138" s="184">
        <f t="shared" si="61"/>
        <v>0</v>
      </c>
      <c r="BI138" s="217"/>
      <c r="BJ138" s="11"/>
      <c r="BK138" s="11"/>
      <c r="BL138" s="184">
        <f t="shared" si="62"/>
        <v>0</v>
      </c>
      <c r="BM138" s="1"/>
      <c r="BN138" s="57"/>
      <c r="BO138" s="65"/>
      <c r="BP138" s="65"/>
      <c r="BQ138" s="59"/>
      <c r="BR138" s="57"/>
      <c r="BS138" s="65"/>
      <c r="BT138" s="65"/>
      <c r="BU138" s="59"/>
      <c r="BV138" s="57"/>
      <c r="BW138" s="65"/>
      <c r="BX138" s="65"/>
      <c r="BY138" s="59"/>
      <c r="BZ138" s="57"/>
      <c r="CA138" s="58"/>
      <c r="CB138" s="58"/>
      <c r="CC138" s="59"/>
      <c r="CD138" s="57"/>
      <c r="CE138" s="58"/>
      <c r="CF138" s="58"/>
      <c r="CG138" s="59"/>
      <c r="CK138" s="13"/>
      <c r="CL138" s="16"/>
      <c r="CO138" s="13"/>
      <c r="CP138" s="16"/>
      <c r="CS138" s="13"/>
      <c r="CT138" s="16"/>
      <c r="CW138" s="13"/>
      <c r="CX138" s="16"/>
      <c r="DA138" s="13"/>
      <c r="DF138" s="16"/>
      <c r="DI138" s="13"/>
      <c r="DJ138" s="1"/>
      <c r="DK138" s="339"/>
      <c r="DL138" s="339"/>
      <c r="DM138" s="339"/>
      <c r="DN138" s="339"/>
      <c r="DO138" s="339"/>
      <c r="DP138" s="339"/>
      <c r="DQ138" s="339"/>
      <c r="DR138" s="339"/>
      <c r="DS138" s="339"/>
      <c r="DT138" s="339"/>
      <c r="DU138" s="339"/>
      <c r="DV138" s="339"/>
      <c r="DW138" s="1"/>
      <c r="EJ138" s="1"/>
      <c r="EK138" s="18"/>
      <c r="EL138" s="18"/>
      <c r="EM138" s="18"/>
      <c r="EN138" s="18"/>
      <c r="EO138" s="18"/>
      <c r="EP138" s="18"/>
      <c r="EQ138" s="18"/>
      <c r="ER138" s="18"/>
      <c r="ES138" s="18"/>
      <c r="EU138" s="18"/>
      <c r="EW138" s="1"/>
      <c r="EX138" s="339"/>
      <c r="EY138" s="339"/>
      <c r="EZ138" s="339"/>
      <c r="FA138" s="339"/>
      <c r="FB138" s="339"/>
      <c r="FC138" s="339"/>
      <c r="FD138" s="339"/>
      <c r="FE138" s="339"/>
      <c r="FF138" s="339"/>
      <c r="FG138" s="11"/>
      <c r="FH138" s="339"/>
      <c r="FI138" s="11"/>
      <c r="FJ138" s="337"/>
      <c r="FK138" s="339"/>
      <c r="FL138" s="339"/>
      <c r="FM138" s="339"/>
      <c r="FN138" s="339"/>
      <c r="FO138" s="339"/>
      <c r="FP138" s="339"/>
      <c r="FQ138" s="339"/>
      <c r="FR138" s="339"/>
      <c r="FS138" s="339"/>
      <c r="FT138" s="217"/>
      <c r="FU138" s="339"/>
      <c r="FV138" s="184"/>
    </row>
    <row r="139" spans="1:178" ht="15.75" thickBot="1" x14ac:dyDescent="0.3">
      <c r="A139" s="28" t="s">
        <v>67</v>
      </c>
      <c r="B139" s="45" t="s">
        <v>149</v>
      </c>
      <c r="C139" s="1"/>
      <c r="D139" s="18"/>
      <c r="E139" s="18"/>
      <c r="F139" s="190"/>
      <c r="G139" s="100"/>
      <c r="H139" s="99"/>
      <c r="I139" s="99"/>
      <c r="J139" s="18"/>
      <c r="K139" s="18"/>
      <c r="L139" s="18"/>
      <c r="M139" s="18"/>
      <c r="N139" s="18"/>
      <c r="O139" s="18"/>
      <c r="P139" s="1"/>
      <c r="Q139" s="57"/>
      <c r="R139" s="58"/>
      <c r="S139" s="58"/>
      <c r="T139" s="59">
        <f t="shared" si="63"/>
        <v>0</v>
      </c>
      <c r="U139" s="57"/>
      <c r="V139" s="58"/>
      <c r="W139" s="58"/>
      <c r="X139" s="59">
        <f t="shared" si="64"/>
        <v>0</v>
      </c>
      <c r="Y139" s="57"/>
      <c r="Z139" s="58"/>
      <c r="AA139" s="58"/>
      <c r="AB139" s="59">
        <f t="shared" si="65"/>
        <v>0</v>
      </c>
      <c r="AC139" s="203"/>
      <c r="AD139" s="202"/>
      <c r="AE139" s="202"/>
      <c r="AF139" s="184">
        <f t="shared" si="54"/>
        <v>0</v>
      </c>
      <c r="AG139" s="202"/>
      <c r="AH139" s="202"/>
      <c r="AI139" s="202"/>
      <c r="AJ139" s="184">
        <f t="shared" si="55"/>
        <v>0</v>
      </c>
      <c r="AK139" s="218"/>
      <c r="AL139" s="11"/>
      <c r="AM139" s="11"/>
      <c r="AN139" s="184">
        <f t="shared" si="56"/>
        <v>0</v>
      </c>
      <c r="AO139" s="217"/>
      <c r="AP139" s="11"/>
      <c r="AQ139" s="11"/>
      <c r="AR139" s="184">
        <f t="shared" si="57"/>
        <v>0</v>
      </c>
      <c r="AS139" s="217"/>
      <c r="AT139" s="11"/>
      <c r="AU139" s="11"/>
      <c r="AV139" s="184">
        <f t="shared" si="58"/>
        <v>0</v>
      </c>
      <c r="AW139" s="217"/>
      <c r="AX139" s="11"/>
      <c r="AY139" s="11"/>
      <c r="AZ139" s="184">
        <f t="shared" si="59"/>
        <v>0</v>
      </c>
      <c r="BA139" s="217"/>
      <c r="BB139" s="11"/>
      <c r="BC139" s="11"/>
      <c r="BD139" s="184">
        <f t="shared" si="60"/>
        <v>0</v>
      </c>
      <c r="BE139" s="217"/>
      <c r="BF139" s="11"/>
      <c r="BG139" s="11"/>
      <c r="BH139" s="184">
        <f t="shared" si="61"/>
        <v>0</v>
      </c>
      <c r="BI139" s="217"/>
      <c r="BJ139" s="11"/>
      <c r="BK139" s="11"/>
      <c r="BL139" s="184">
        <f t="shared" si="62"/>
        <v>0</v>
      </c>
      <c r="BM139" s="1"/>
      <c r="BN139" s="57"/>
      <c r="BO139" s="65"/>
      <c r="BP139" s="65"/>
      <c r="BQ139" s="59"/>
      <c r="BR139" s="57"/>
      <c r="BS139" s="65"/>
      <c r="BT139" s="65"/>
      <c r="BU139" s="59"/>
      <c r="BV139" s="57"/>
      <c r="BW139" s="65"/>
      <c r="BX139" s="65"/>
      <c r="BY139" s="59"/>
      <c r="BZ139" s="57"/>
      <c r="CA139" s="58"/>
      <c r="CB139" s="58"/>
      <c r="CC139" s="59"/>
      <c r="CD139" s="57"/>
      <c r="CE139" s="58"/>
      <c r="CF139" s="58"/>
      <c r="CG139" s="59"/>
      <c r="CK139" s="13"/>
      <c r="CL139" s="16"/>
      <c r="CO139" s="13"/>
      <c r="CP139" s="16"/>
      <c r="CS139" s="13"/>
      <c r="CT139" s="16"/>
      <c r="CW139" s="13"/>
      <c r="CX139" s="16"/>
      <c r="DA139" s="13"/>
      <c r="DF139" s="16"/>
      <c r="DI139" s="13"/>
      <c r="DJ139" s="1"/>
      <c r="DK139" s="339"/>
      <c r="DL139" s="339"/>
      <c r="DM139" s="339"/>
      <c r="DN139" s="339"/>
      <c r="DO139" s="339"/>
      <c r="DP139" s="339"/>
      <c r="DQ139" s="339"/>
      <c r="DR139" s="339"/>
      <c r="DS139" s="339"/>
      <c r="DT139" s="339"/>
      <c r="DU139" s="339"/>
      <c r="DV139" s="339"/>
      <c r="DW139" s="1"/>
      <c r="EJ139" s="1"/>
      <c r="EK139" s="18"/>
      <c r="EL139" s="18"/>
      <c r="EM139" s="18"/>
      <c r="EN139" s="18"/>
      <c r="EO139" s="18"/>
      <c r="EP139" s="18"/>
      <c r="EQ139" s="18"/>
      <c r="ER139" s="18"/>
      <c r="ES139" s="18"/>
      <c r="EU139" s="18"/>
      <c r="EW139" s="1"/>
      <c r="EX139" s="339"/>
      <c r="EY139" s="339"/>
      <c r="EZ139" s="339"/>
      <c r="FA139" s="339"/>
      <c r="FB139" s="339"/>
      <c r="FC139" s="339"/>
      <c r="FD139" s="339"/>
      <c r="FE139" s="339"/>
      <c r="FF139" s="339"/>
      <c r="FG139" s="11"/>
      <c r="FH139" s="339"/>
      <c r="FI139" s="11"/>
      <c r="FJ139" s="337"/>
      <c r="FK139" s="339"/>
      <c r="FL139" s="339"/>
      <c r="FM139" s="339"/>
      <c r="FN139" s="339"/>
      <c r="FO139" s="339"/>
      <c r="FP139" s="339"/>
      <c r="FQ139" s="339"/>
      <c r="FR139" s="339"/>
      <c r="FS139" s="339"/>
      <c r="FT139" s="217"/>
      <c r="FU139" s="339"/>
      <c r="FV139" s="184"/>
    </row>
    <row r="140" spans="1:178" ht="15.75" thickBot="1" x14ac:dyDescent="0.3">
      <c r="A140" s="28" t="s">
        <v>68</v>
      </c>
      <c r="B140" s="45" t="s">
        <v>149</v>
      </c>
      <c r="C140" s="1"/>
      <c r="D140" s="18"/>
      <c r="E140" s="18"/>
      <c r="F140" s="190"/>
      <c r="G140" s="100"/>
      <c r="H140" s="99"/>
      <c r="I140" s="99"/>
      <c r="J140" s="18"/>
      <c r="K140" s="18"/>
      <c r="L140" s="18"/>
      <c r="M140" s="18"/>
      <c r="N140" s="18"/>
      <c r="O140" s="18"/>
      <c r="P140" s="1"/>
      <c r="Q140" s="57"/>
      <c r="R140" s="58"/>
      <c r="S140" s="58"/>
      <c r="T140" s="59">
        <f t="shared" si="63"/>
        <v>0</v>
      </c>
      <c r="U140" s="57"/>
      <c r="V140" s="58"/>
      <c r="W140" s="58"/>
      <c r="X140" s="59">
        <f t="shared" si="64"/>
        <v>0</v>
      </c>
      <c r="Y140" s="57"/>
      <c r="Z140" s="58"/>
      <c r="AA140" s="58"/>
      <c r="AB140" s="59">
        <f t="shared" si="65"/>
        <v>0</v>
      </c>
      <c r="AC140" s="203"/>
      <c r="AD140" s="202"/>
      <c r="AE140" s="202"/>
      <c r="AF140" s="184">
        <f t="shared" si="54"/>
        <v>0</v>
      </c>
      <c r="AG140" s="202"/>
      <c r="AH140" s="202"/>
      <c r="AI140" s="202"/>
      <c r="AJ140" s="184">
        <f t="shared" si="55"/>
        <v>0</v>
      </c>
      <c r="AK140" s="218"/>
      <c r="AL140" s="11"/>
      <c r="AM140" s="11"/>
      <c r="AN140" s="184">
        <f t="shared" si="56"/>
        <v>0</v>
      </c>
      <c r="AO140" s="217"/>
      <c r="AP140" s="11"/>
      <c r="AQ140" s="11"/>
      <c r="AR140" s="184">
        <f t="shared" si="57"/>
        <v>0</v>
      </c>
      <c r="AS140" s="217"/>
      <c r="AT140" s="11"/>
      <c r="AU140" s="11"/>
      <c r="AV140" s="184">
        <f t="shared" si="58"/>
        <v>0</v>
      </c>
      <c r="AW140" s="217"/>
      <c r="AX140" s="11"/>
      <c r="AY140" s="11"/>
      <c r="AZ140" s="184">
        <f t="shared" si="59"/>
        <v>0</v>
      </c>
      <c r="BA140" s="217"/>
      <c r="BB140" s="11"/>
      <c r="BC140" s="11"/>
      <c r="BD140" s="184">
        <f t="shared" si="60"/>
        <v>0</v>
      </c>
      <c r="BE140" s="217"/>
      <c r="BF140" s="11"/>
      <c r="BG140" s="11"/>
      <c r="BH140" s="184">
        <f t="shared" si="61"/>
        <v>0</v>
      </c>
      <c r="BI140" s="217"/>
      <c r="BJ140" s="11"/>
      <c r="BK140" s="11"/>
      <c r="BL140" s="184">
        <f t="shared" si="62"/>
        <v>0</v>
      </c>
      <c r="BM140" s="1"/>
      <c r="BN140" s="57"/>
      <c r="BO140" s="65"/>
      <c r="BP140" s="65"/>
      <c r="BQ140" s="59"/>
      <c r="BR140" s="57"/>
      <c r="BS140" s="65"/>
      <c r="BT140" s="65"/>
      <c r="BU140" s="59"/>
      <c r="BV140" s="57"/>
      <c r="BW140" s="65"/>
      <c r="BX140" s="65"/>
      <c r="BY140" s="59"/>
      <c r="BZ140" s="57"/>
      <c r="CA140" s="58"/>
      <c r="CB140" s="58"/>
      <c r="CC140" s="59"/>
      <c r="CD140" s="57"/>
      <c r="CE140" s="58"/>
      <c r="CF140" s="58"/>
      <c r="CG140" s="59"/>
      <c r="CK140" s="13"/>
      <c r="CL140" s="16"/>
      <c r="CO140" s="13"/>
      <c r="CP140" s="16"/>
      <c r="CS140" s="13"/>
      <c r="CT140" s="16"/>
      <c r="CW140" s="13"/>
      <c r="CX140" s="16"/>
      <c r="DA140" s="13"/>
      <c r="DF140" s="16"/>
      <c r="DI140" s="13"/>
      <c r="DJ140" s="1"/>
      <c r="DK140" s="339"/>
      <c r="DL140" s="339"/>
      <c r="DM140" s="339"/>
      <c r="DN140" s="339"/>
      <c r="DO140" s="339"/>
      <c r="DP140" s="339"/>
      <c r="DQ140" s="339"/>
      <c r="DR140" s="339"/>
      <c r="DS140" s="339"/>
      <c r="DT140" s="339"/>
      <c r="DU140" s="339"/>
      <c r="DV140" s="339"/>
      <c r="DW140" s="1"/>
      <c r="EJ140" s="1"/>
      <c r="EK140" s="18"/>
      <c r="EL140" s="18"/>
      <c r="EM140" s="18"/>
      <c r="EN140" s="18"/>
      <c r="EO140" s="18"/>
      <c r="EP140" s="18"/>
      <c r="EQ140" s="18"/>
      <c r="ER140" s="18"/>
      <c r="ES140" s="18"/>
      <c r="EU140" s="18"/>
      <c r="EW140" s="1"/>
      <c r="EX140" s="339"/>
      <c r="EY140" s="339"/>
      <c r="EZ140" s="339"/>
      <c r="FA140" s="339"/>
      <c r="FB140" s="339"/>
      <c r="FC140" s="339"/>
      <c r="FD140" s="339"/>
      <c r="FE140" s="339"/>
      <c r="FF140" s="339"/>
      <c r="FG140" s="11"/>
      <c r="FH140" s="339"/>
      <c r="FI140" s="11"/>
      <c r="FJ140" s="337"/>
      <c r="FK140" s="339"/>
      <c r="FL140" s="339"/>
      <c r="FM140" s="339"/>
      <c r="FN140" s="339"/>
      <c r="FO140" s="339"/>
      <c r="FP140" s="339"/>
      <c r="FQ140" s="339"/>
      <c r="FR140" s="339"/>
      <c r="FS140" s="339"/>
      <c r="FT140" s="217"/>
      <c r="FU140" s="339"/>
      <c r="FV140" s="184"/>
    </row>
    <row r="141" spans="1:178" ht="15.75" thickBot="1" x14ac:dyDescent="0.3">
      <c r="A141" s="28" t="s">
        <v>69</v>
      </c>
      <c r="B141" s="45" t="s">
        <v>149</v>
      </c>
      <c r="C141" s="1"/>
      <c r="D141" s="18"/>
      <c r="E141" s="18"/>
      <c r="F141" s="190"/>
      <c r="G141" s="100"/>
      <c r="H141" s="99"/>
      <c r="I141" s="99"/>
      <c r="J141" s="18"/>
      <c r="K141" s="18"/>
      <c r="L141" s="18"/>
      <c r="M141" s="18"/>
      <c r="N141" s="18"/>
      <c r="O141" s="18"/>
      <c r="P141" s="1"/>
      <c r="Q141" s="57"/>
      <c r="R141" s="58"/>
      <c r="S141" s="58"/>
      <c r="T141" s="59">
        <f t="shared" si="63"/>
        <v>0</v>
      </c>
      <c r="U141" s="57"/>
      <c r="V141" s="58"/>
      <c r="W141" s="58"/>
      <c r="X141" s="59">
        <f t="shared" si="64"/>
        <v>0</v>
      </c>
      <c r="Y141" s="57"/>
      <c r="Z141" s="58"/>
      <c r="AA141" s="58"/>
      <c r="AB141" s="59">
        <f t="shared" si="65"/>
        <v>0</v>
      </c>
      <c r="AC141" s="203"/>
      <c r="AD141" s="202"/>
      <c r="AE141" s="202"/>
      <c r="AF141" s="184">
        <f t="shared" si="54"/>
        <v>0</v>
      </c>
      <c r="AG141" s="202"/>
      <c r="AH141" s="202"/>
      <c r="AI141" s="202"/>
      <c r="AJ141" s="184">
        <f t="shared" si="55"/>
        <v>0</v>
      </c>
      <c r="AK141" s="218"/>
      <c r="AL141" s="11"/>
      <c r="AM141" s="11"/>
      <c r="AN141" s="184">
        <f t="shared" si="56"/>
        <v>0</v>
      </c>
      <c r="AO141" s="217"/>
      <c r="AP141" s="11"/>
      <c r="AQ141" s="11"/>
      <c r="AR141" s="184">
        <f t="shared" si="57"/>
        <v>0</v>
      </c>
      <c r="AS141" s="217"/>
      <c r="AT141" s="11"/>
      <c r="AU141" s="11"/>
      <c r="AV141" s="184">
        <f t="shared" si="58"/>
        <v>0</v>
      </c>
      <c r="AW141" s="217"/>
      <c r="AX141" s="11"/>
      <c r="AY141" s="11"/>
      <c r="AZ141" s="184">
        <f t="shared" si="59"/>
        <v>0</v>
      </c>
      <c r="BA141" s="217"/>
      <c r="BB141" s="11"/>
      <c r="BC141" s="11"/>
      <c r="BD141" s="184">
        <f t="shared" si="60"/>
        <v>0</v>
      </c>
      <c r="BE141" s="217"/>
      <c r="BF141" s="11"/>
      <c r="BG141" s="11"/>
      <c r="BH141" s="184">
        <f t="shared" si="61"/>
        <v>0</v>
      </c>
      <c r="BI141" s="217"/>
      <c r="BJ141" s="11"/>
      <c r="BK141" s="11"/>
      <c r="BL141" s="184">
        <f t="shared" si="62"/>
        <v>0</v>
      </c>
      <c r="BM141" s="1"/>
      <c r="BN141" s="57"/>
      <c r="BO141" s="65"/>
      <c r="BP141" s="65"/>
      <c r="BQ141" s="59"/>
      <c r="BR141" s="57"/>
      <c r="BS141" s="65"/>
      <c r="BT141" s="65"/>
      <c r="BU141" s="59"/>
      <c r="BV141" s="57"/>
      <c r="BW141" s="65"/>
      <c r="BX141" s="65"/>
      <c r="BY141" s="59"/>
      <c r="BZ141" s="57"/>
      <c r="CA141" s="58"/>
      <c r="CB141" s="58"/>
      <c r="CC141" s="59"/>
      <c r="CD141" s="57"/>
      <c r="CE141" s="58"/>
      <c r="CF141" s="58"/>
      <c r="CG141" s="59"/>
      <c r="CK141" s="13"/>
      <c r="CL141" s="16"/>
      <c r="CO141" s="13"/>
      <c r="CP141" s="16"/>
      <c r="CS141" s="13"/>
      <c r="CT141" s="16"/>
      <c r="CW141" s="13"/>
      <c r="CX141" s="16"/>
      <c r="DA141" s="13"/>
      <c r="DF141" s="16"/>
      <c r="DI141" s="13"/>
      <c r="DJ141" s="1"/>
      <c r="DK141" s="339"/>
      <c r="DL141" s="339"/>
      <c r="DM141" s="339"/>
      <c r="DN141" s="339"/>
      <c r="DO141" s="339"/>
      <c r="DP141" s="339"/>
      <c r="DQ141" s="339"/>
      <c r="DR141" s="339"/>
      <c r="DS141" s="339"/>
      <c r="DT141" s="339"/>
      <c r="DU141" s="339"/>
      <c r="DV141" s="339"/>
      <c r="DW141" s="1"/>
      <c r="EJ141" s="1"/>
      <c r="EK141" s="18"/>
      <c r="EL141" s="18"/>
      <c r="EM141" s="18"/>
      <c r="EN141" s="18"/>
      <c r="EO141" s="18"/>
      <c r="EP141" s="18"/>
      <c r="EQ141" s="18"/>
      <c r="ER141" s="18"/>
      <c r="ES141" s="18"/>
      <c r="EU141" s="18"/>
      <c r="EW141" s="1"/>
      <c r="EX141" s="339"/>
      <c r="EY141" s="339"/>
      <c r="EZ141" s="339"/>
      <c r="FA141" s="339"/>
      <c r="FB141" s="339"/>
      <c r="FC141" s="339"/>
      <c r="FD141" s="339"/>
      <c r="FE141" s="339"/>
      <c r="FF141" s="339"/>
      <c r="FG141" s="11"/>
      <c r="FH141" s="339"/>
      <c r="FI141" s="11"/>
      <c r="FJ141" s="337"/>
      <c r="FK141" s="339"/>
      <c r="FL141" s="339"/>
      <c r="FM141" s="339"/>
      <c r="FN141" s="339"/>
      <c r="FO141" s="339"/>
      <c r="FP141" s="339"/>
      <c r="FQ141" s="339"/>
      <c r="FR141" s="339"/>
      <c r="FS141" s="339"/>
      <c r="FT141" s="217"/>
      <c r="FU141" s="339"/>
      <c r="FV141" s="184"/>
    </row>
    <row r="142" spans="1:178" ht="15.75" thickBot="1" x14ac:dyDescent="0.3">
      <c r="A142" s="28" t="s">
        <v>70</v>
      </c>
      <c r="B142" s="45" t="s">
        <v>149</v>
      </c>
      <c r="C142" s="1"/>
      <c r="D142" s="18"/>
      <c r="E142" s="18"/>
      <c r="F142" s="190"/>
      <c r="G142" s="100"/>
      <c r="H142" s="99"/>
      <c r="I142" s="99"/>
      <c r="J142" s="18"/>
      <c r="K142" s="18"/>
      <c r="L142" s="18"/>
      <c r="M142" s="18"/>
      <c r="N142" s="18"/>
      <c r="O142" s="18"/>
      <c r="P142" s="1"/>
      <c r="Q142" s="57"/>
      <c r="R142" s="58"/>
      <c r="S142" s="58"/>
      <c r="T142" s="59">
        <f t="shared" si="63"/>
        <v>0</v>
      </c>
      <c r="U142" s="57"/>
      <c r="V142" s="58"/>
      <c r="W142" s="58"/>
      <c r="X142" s="59">
        <f t="shared" si="64"/>
        <v>0</v>
      </c>
      <c r="Y142" s="57"/>
      <c r="Z142" s="58"/>
      <c r="AA142" s="58"/>
      <c r="AB142" s="59">
        <f t="shared" si="65"/>
        <v>0</v>
      </c>
      <c r="AC142" s="203"/>
      <c r="AD142" s="202"/>
      <c r="AE142" s="202"/>
      <c r="AF142" s="184">
        <f t="shared" si="54"/>
        <v>0</v>
      </c>
      <c r="AG142" s="202"/>
      <c r="AH142" s="202"/>
      <c r="AI142" s="202"/>
      <c r="AJ142" s="184">
        <f t="shared" si="55"/>
        <v>0</v>
      </c>
      <c r="AK142" s="218"/>
      <c r="AL142" s="11"/>
      <c r="AM142" s="11"/>
      <c r="AN142" s="184">
        <f t="shared" si="56"/>
        <v>0</v>
      </c>
      <c r="AO142" s="217"/>
      <c r="AP142" s="11"/>
      <c r="AQ142" s="11"/>
      <c r="AR142" s="184">
        <f t="shared" si="57"/>
        <v>0</v>
      </c>
      <c r="AS142" s="217"/>
      <c r="AT142" s="11"/>
      <c r="AU142" s="11"/>
      <c r="AV142" s="184">
        <f t="shared" si="58"/>
        <v>0</v>
      </c>
      <c r="AW142" s="217"/>
      <c r="AX142" s="11"/>
      <c r="AY142" s="11"/>
      <c r="AZ142" s="184">
        <f t="shared" si="59"/>
        <v>0</v>
      </c>
      <c r="BA142" s="217"/>
      <c r="BB142" s="11"/>
      <c r="BC142" s="11"/>
      <c r="BD142" s="184">
        <f t="shared" si="60"/>
        <v>0</v>
      </c>
      <c r="BE142" s="217"/>
      <c r="BF142" s="11"/>
      <c r="BG142" s="11"/>
      <c r="BH142" s="184">
        <f t="shared" si="61"/>
        <v>0</v>
      </c>
      <c r="BI142" s="217"/>
      <c r="BJ142" s="11"/>
      <c r="BK142" s="11"/>
      <c r="BL142" s="184">
        <f t="shared" si="62"/>
        <v>0</v>
      </c>
      <c r="BM142" s="1"/>
      <c r="BN142" s="57"/>
      <c r="BO142" s="65"/>
      <c r="BP142" s="65"/>
      <c r="BQ142" s="59"/>
      <c r="BR142" s="57"/>
      <c r="BS142" s="65"/>
      <c r="BT142" s="65"/>
      <c r="BU142" s="59"/>
      <c r="BV142" s="57"/>
      <c r="BW142" s="65"/>
      <c r="BX142" s="65"/>
      <c r="BY142" s="59"/>
      <c r="BZ142" s="57"/>
      <c r="CA142" s="58"/>
      <c r="CB142" s="58"/>
      <c r="CC142" s="59"/>
      <c r="CD142" s="57"/>
      <c r="CE142" s="58"/>
      <c r="CF142" s="58"/>
      <c r="CG142" s="59"/>
      <c r="CK142" s="13"/>
      <c r="CL142" s="16"/>
      <c r="CO142" s="13"/>
      <c r="CP142" s="16"/>
      <c r="CS142" s="13"/>
      <c r="CT142" s="16"/>
      <c r="CW142" s="13"/>
      <c r="CX142" s="16"/>
      <c r="DA142" s="13"/>
      <c r="DF142" s="16"/>
      <c r="DI142" s="13"/>
      <c r="DJ142" s="1"/>
      <c r="DK142" s="339"/>
      <c r="DL142" s="339"/>
      <c r="DM142" s="339"/>
      <c r="DN142" s="339"/>
      <c r="DO142" s="339"/>
      <c r="DP142" s="339"/>
      <c r="DQ142" s="339"/>
      <c r="DR142" s="339"/>
      <c r="DS142" s="339"/>
      <c r="DT142" s="339"/>
      <c r="DU142" s="339"/>
      <c r="DV142" s="339"/>
      <c r="DW142" s="1"/>
      <c r="EJ142" s="1"/>
      <c r="EK142" s="18"/>
      <c r="EL142" s="18"/>
      <c r="EM142" s="18"/>
      <c r="EN142" s="18"/>
      <c r="EO142" s="18"/>
      <c r="EP142" s="18"/>
      <c r="EQ142" s="18"/>
      <c r="ER142" s="18"/>
      <c r="ES142" s="18"/>
      <c r="EU142" s="18"/>
      <c r="EW142" s="1"/>
      <c r="EX142" s="339"/>
      <c r="EY142" s="339"/>
      <c r="EZ142" s="339"/>
      <c r="FA142" s="339"/>
      <c r="FB142" s="339"/>
      <c r="FC142" s="339"/>
      <c r="FD142" s="339"/>
      <c r="FE142" s="339"/>
      <c r="FF142" s="339"/>
      <c r="FG142" s="11"/>
      <c r="FH142" s="339"/>
      <c r="FI142" s="11"/>
      <c r="FJ142" s="337"/>
      <c r="FK142" s="339"/>
      <c r="FL142" s="339"/>
      <c r="FM142" s="339"/>
      <c r="FN142" s="339"/>
      <c r="FO142" s="339"/>
      <c r="FP142" s="339"/>
      <c r="FQ142" s="339"/>
      <c r="FR142" s="339"/>
      <c r="FS142" s="339"/>
      <c r="FT142" s="217"/>
      <c r="FU142" s="339"/>
      <c r="FV142" s="184"/>
    </row>
    <row r="143" spans="1:178" ht="15.75" thickBot="1" x14ac:dyDescent="0.3">
      <c r="A143" s="28" t="s">
        <v>71</v>
      </c>
      <c r="B143" s="45" t="s">
        <v>149</v>
      </c>
      <c r="C143" s="1"/>
      <c r="D143" s="18"/>
      <c r="E143" s="18"/>
      <c r="F143" s="190"/>
      <c r="G143" s="100"/>
      <c r="H143" s="99"/>
      <c r="I143" s="98"/>
      <c r="J143" s="18">
        <v>1</v>
      </c>
      <c r="K143" s="18">
        <v>1</v>
      </c>
      <c r="L143" s="18"/>
      <c r="M143" s="18"/>
      <c r="N143" s="18"/>
      <c r="O143" s="18"/>
      <c r="P143" s="1"/>
      <c r="Q143" s="57"/>
      <c r="R143" s="58"/>
      <c r="S143" s="58"/>
      <c r="T143" s="59">
        <f t="shared" si="63"/>
        <v>0</v>
      </c>
      <c r="U143" s="57"/>
      <c r="V143" s="58"/>
      <c r="W143" s="58"/>
      <c r="X143" s="59">
        <f t="shared" si="64"/>
        <v>0</v>
      </c>
      <c r="Y143" s="57"/>
      <c r="Z143" s="58"/>
      <c r="AA143" s="58"/>
      <c r="AB143" s="59">
        <f t="shared" si="65"/>
        <v>0</v>
      </c>
      <c r="AC143" s="203"/>
      <c r="AD143" s="202"/>
      <c r="AE143" s="202"/>
      <c r="AF143" s="184">
        <f t="shared" si="54"/>
        <v>0</v>
      </c>
      <c r="AG143" s="202"/>
      <c r="AH143" s="202"/>
      <c r="AI143" s="202"/>
      <c r="AJ143" s="184">
        <f t="shared" si="55"/>
        <v>0</v>
      </c>
      <c r="AK143" s="218"/>
      <c r="AL143" s="11"/>
      <c r="AM143" s="11"/>
      <c r="AN143" s="184">
        <f t="shared" si="56"/>
        <v>0</v>
      </c>
      <c r="AO143" s="217">
        <v>79.099999999999994</v>
      </c>
      <c r="AP143" s="11"/>
      <c r="AQ143" s="11"/>
      <c r="AR143" s="184">
        <f t="shared" si="57"/>
        <v>79.099999999999994</v>
      </c>
      <c r="AS143" s="217"/>
      <c r="AT143" s="11">
        <v>122.99</v>
      </c>
      <c r="AU143" s="11"/>
      <c r="AV143" s="184">
        <f t="shared" si="58"/>
        <v>122.99</v>
      </c>
      <c r="AW143" s="217"/>
      <c r="AX143" s="11"/>
      <c r="AY143" s="11"/>
      <c r="AZ143" s="184">
        <f t="shared" si="59"/>
        <v>0</v>
      </c>
      <c r="BA143" s="217"/>
      <c r="BB143" s="11"/>
      <c r="BC143" s="11"/>
      <c r="BD143" s="184">
        <f t="shared" si="60"/>
        <v>0</v>
      </c>
      <c r="BE143" s="217"/>
      <c r="BF143" s="11"/>
      <c r="BG143" s="11"/>
      <c r="BH143" s="184">
        <f t="shared" si="61"/>
        <v>0</v>
      </c>
      <c r="BI143" s="217"/>
      <c r="BJ143" s="11"/>
      <c r="BK143" s="11"/>
      <c r="BL143" s="184">
        <f t="shared" si="62"/>
        <v>0</v>
      </c>
      <c r="BM143" s="1"/>
      <c r="BN143" s="57"/>
      <c r="BO143" s="65"/>
      <c r="BP143" s="65"/>
      <c r="BQ143" s="59"/>
      <c r="BR143" s="57"/>
      <c r="BS143" s="65"/>
      <c r="BT143" s="65"/>
      <c r="BU143" s="59"/>
      <c r="BV143" s="57"/>
      <c r="BW143" s="65"/>
      <c r="BX143" s="65"/>
      <c r="BY143" s="59"/>
      <c r="BZ143" s="57"/>
      <c r="CA143" s="58"/>
      <c r="CB143" s="58"/>
      <c r="CC143" s="59"/>
      <c r="CD143" s="57"/>
      <c r="CE143" s="58"/>
      <c r="CF143" s="58"/>
      <c r="CG143" s="59"/>
      <c r="CK143" s="13"/>
      <c r="CL143" s="16"/>
      <c r="CO143" s="13"/>
      <c r="CP143" s="16"/>
      <c r="CS143" s="13"/>
      <c r="CT143" s="16"/>
      <c r="CW143" s="13"/>
      <c r="CX143" s="16"/>
      <c r="DA143" s="13"/>
      <c r="DF143" s="16"/>
      <c r="DI143" s="13"/>
      <c r="DJ143" s="1"/>
      <c r="DK143" s="339"/>
      <c r="DL143" s="339"/>
      <c r="DM143" s="339"/>
      <c r="DN143" s="339"/>
      <c r="DO143" s="339"/>
      <c r="DP143" s="339"/>
      <c r="DQ143" s="339"/>
      <c r="DR143" s="339"/>
      <c r="DS143" s="339"/>
      <c r="DT143" s="339"/>
      <c r="DU143" s="339"/>
      <c r="DV143" s="339"/>
      <c r="DW143" s="1"/>
      <c r="EJ143" s="1"/>
      <c r="EK143" s="18"/>
      <c r="EL143" s="18"/>
      <c r="EM143" s="18"/>
      <c r="EN143" s="18"/>
      <c r="EO143" s="18"/>
      <c r="EP143" s="18"/>
      <c r="EQ143" s="18"/>
      <c r="ER143" s="18"/>
      <c r="ES143" s="18"/>
      <c r="EU143" s="18"/>
      <c r="EW143" s="1"/>
      <c r="EX143" s="339"/>
      <c r="EY143" s="339"/>
      <c r="EZ143" s="339"/>
      <c r="FA143" s="339"/>
      <c r="FB143" s="339"/>
      <c r="FC143" s="339"/>
      <c r="FD143" s="339"/>
      <c r="FE143" s="339"/>
      <c r="FF143" s="339"/>
      <c r="FG143" s="11"/>
      <c r="FH143" s="339"/>
      <c r="FI143" s="11"/>
      <c r="FJ143" s="337"/>
      <c r="FK143" s="339"/>
      <c r="FL143" s="339"/>
      <c r="FM143" s="339"/>
      <c r="FN143" s="339"/>
      <c r="FO143" s="339"/>
      <c r="FP143" s="339"/>
      <c r="FQ143" s="339"/>
      <c r="FR143" s="339"/>
      <c r="FS143" s="339"/>
      <c r="FT143" s="217"/>
      <c r="FU143" s="339"/>
      <c r="FV143" s="184"/>
    </row>
    <row r="144" spans="1:178" ht="15.75" thickBot="1" x14ac:dyDescent="0.3">
      <c r="A144" s="28" t="s">
        <v>72</v>
      </c>
      <c r="B144" s="45" t="s">
        <v>149</v>
      </c>
      <c r="C144" s="1"/>
      <c r="D144" s="18">
        <v>2</v>
      </c>
      <c r="E144" s="18">
        <v>1</v>
      </c>
      <c r="F144" s="190"/>
      <c r="G144" s="100">
        <v>1</v>
      </c>
      <c r="H144" s="99">
        <v>1</v>
      </c>
      <c r="I144" s="99">
        <v>1</v>
      </c>
      <c r="J144" s="18"/>
      <c r="K144" s="18">
        <v>1</v>
      </c>
      <c r="L144" s="18"/>
      <c r="M144" s="18"/>
      <c r="N144" s="18"/>
      <c r="O144" s="18">
        <v>1</v>
      </c>
      <c r="P144" s="1"/>
      <c r="Q144" s="57">
        <v>66.16</v>
      </c>
      <c r="R144" s="58">
        <v>12703.46</v>
      </c>
      <c r="S144" s="58"/>
      <c r="T144" s="59">
        <f t="shared" si="63"/>
        <v>12769.619999999999</v>
      </c>
      <c r="U144" s="57"/>
      <c r="V144" s="58">
        <v>266.92</v>
      </c>
      <c r="W144" s="58"/>
      <c r="X144" s="59">
        <f t="shared" si="64"/>
        <v>266.92</v>
      </c>
      <c r="Y144" s="57"/>
      <c r="Z144" s="58"/>
      <c r="AA144" s="58"/>
      <c r="AB144" s="59">
        <f t="shared" si="65"/>
        <v>0</v>
      </c>
      <c r="AC144" s="203">
        <v>235.71</v>
      </c>
      <c r="AD144" s="202"/>
      <c r="AE144" s="202"/>
      <c r="AF144" s="184">
        <f t="shared" si="54"/>
        <v>235.71</v>
      </c>
      <c r="AG144" s="202">
        <v>202.83</v>
      </c>
      <c r="AH144" s="202"/>
      <c r="AI144" s="202"/>
      <c r="AJ144" s="184">
        <f t="shared" si="55"/>
        <v>202.83</v>
      </c>
      <c r="AK144" s="218"/>
      <c r="AL144" s="11">
        <v>377.29</v>
      </c>
      <c r="AM144" s="11"/>
      <c r="AN144" s="184">
        <f t="shared" si="56"/>
        <v>377.29</v>
      </c>
      <c r="AO144" s="217"/>
      <c r="AP144" s="11"/>
      <c r="AQ144" s="11"/>
      <c r="AR144" s="184">
        <f t="shared" si="57"/>
        <v>0</v>
      </c>
      <c r="AS144" s="217">
        <v>16040.01</v>
      </c>
      <c r="AT144" s="11"/>
      <c r="AU144" s="11"/>
      <c r="AV144" s="184">
        <f t="shared" si="58"/>
        <v>16040.01</v>
      </c>
      <c r="AW144" s="217"/>
      <c r="AX144" s="11"/>
      <c r="AY144" s="11"/>
      <c r="AZ144" s="184">
        <f t="shared" si="59"/>
        <v>0</v>
      </c>
      <c r="BA144" s="217"/>
      <c r="BB144" s="11"/>
      <c r="BC144" s="11"/>
      <c r="BD144" s="184">
        <f t="shared" si="60"/>
        <v>0</v>
      </c>
      <c r="BE144" s="217"/>
      <c r="BF144" s="11"/>
      <c r="BG144" s="11"/>
      <c r="BH144" s="184">
        <f t="shared" si="61"/>
        <v>0</v>
      </c>
      <c r="BI144" s="217">
        <v>14885.57</v>
      </c>
      <c r="BJ144" s="11"/>
      <c r="BK144" s="11"/>
      <c r="BL144" s="184">
        <f t="shared" si="62"/>
        <v>14885.57</v>
      </c>
      <c r="BM144" s="1"/>
      <c r="BN144" s="57"/>
      <c r="BO144" s="65"/>
      <c r="BP144" s="65"/>
      <c r="BQ144" s="59"/>
      <c r="BR144" s="57"/>
      <c r="BS144" s="65"/>
      <c r="BT144" s="65"/>
      <c r="BU144" s="59"/>
      <c r="BV144" s="57"/>
      <c r="BW144" s="65"/>
      <c r="BX144" s="65"/>
      <c r="BY144" s="59"/>
      <c r="BZ144" s="57"/>
      <c r="CA144" s="58"/>
      <c r="CB144" s="58"/>
      <c r="CC144" s="59"/>
      <c r="CD144" s="57"/>
      <c r="CE144" s="58"/>
      <c r="CF144" s="58"/>
      <c r="CG144" s="59"/>
      <c r="CK144" s="13"/>
      <c r="CL144" s="16"/>
      <c r="CO144" s="13"/>
      <c r="CP144" s="16"/>
      <c r="CS144" s="13"/>
      <c r="CT144" s="16"/>
      <c r="CW144" s="13"/>
      <c r="CX144" s="16"/>
      <c r="DA144" s="13"/>
      <c r="DF144" s="16"/>
      <c r="DI144" s="13"/>
      <c r="DJ144" s="1"/>
      <c r="DK144" s="339"/>
      <c r="DL144" s="339"/>
      <c r="DM144" s="339"/>
      <c r="DN144" s="339"/>
      <c r="DO144" s="339"/>
      <c r="DP144" s="339"/>
      <c r="DQ144" s="339"/>
      <c r="DR144" s="339"/>
      <c r="DS144" s="339"/>
      <c r="DT144" s="339"/>
      <c r="DU144" s="339"/>
      <c r="DV144" s="339"/>
      <c r="DW144" s="1"/>
      <c r="EJ144" s="1"/>
      <c r="EK144" s="18"/>
      <c r="EL144" s="18"/>
      <c r="EM144" s="18"/>
      <c r="EN144" s="18"/>
      <c r="EO144" s="18"/>
      <c r="EP144" s="18"/>
      <c r="EQ144" s="18"/>
      <c r="ER144" s="18"/>
      <c r="ES144" s="18"/>
      <c r="EU144" s="18"/>
      <c r="EW144" s="1"/>
      <c r="EX144" s="339"/>
      <c r="EY144" s="339"/>
      <c r="EZ144" s="339"/>
      <c r="FA144" s="339"/>
      <c r="FB144" s="339"/>
      <c r="FC144" s="339"/>
      <c r="FD144" s="339"/>
      <c r="FE144" s="339"/>
      <c r="FF144" s="339"/>
      <c r="FG144" s="11"/>
      <c r="FH144" s="339"/>
      <c r="FI144" s="11"/>
      <c r="FJ144" s="337"/>
      <c r="FK144" s="339"/>
      <c r="FL144" s="339"/>
      <c r="FM144" s="339"/>
      <c r="FN144" s="339"/>
      <c r="FO144" s="339"/>
      <c r="FP144" s="339"/>
      <c r="FQ144" s="339"/>
      <c r="FR144" s="339"/>
      <c r="FS144" s="339"/>
      <c r="FT144" s="217"/>
      <c r="FU144" s="339"/>
      <c r="FV144" s="184"/>
    </row>
    <row r="145" spans="1:178" ht="15.75" thickBot="1" x14ac:dyDescent="0.3">
      <c r="A145" s="28" t="s">
        <v>73</v>
      </c>
      <c r="B145" s="45" t="s">
        <v>149</v>
      </c>
      <c r="C145" s="1"/>
      <c r="D145" s="18">
        <v>1</v>
      </c>
      <c r="E145" s="18">
        <v>1</v>
      </c>
      <c r="F145" s="190">
        <v>1</v>
      </c>
      <c r="G145" s="100">
        <v>1</v>
      </c>
      <c r="H145" s="98">
        <v>1</v>
      </c>
      <c r="I145" s="99">
        <v>1</v>
      </c>
      <c r="J145" s="18">
        <v>1</v>
      </c>
      <c r="K145" s="18">
        <v>1</v>
      </c>
      <c r="L145" s="18">
        <v>1</v>
      </c>
      <c r="M145" s="18">
        <v>1</v>
      </c>
      <c r="N145" s="18">
        <v>1</v>
      </c>
      <c r="O145" s="18"/>
      <c r="P145" s="1"/>
      <c r="Q145" s="57"/>
      <c r="R145" s="58">
        <v>380.37</v>
      </c>
      <c r="S145" s="58"/>
      <c r="T145" s="59">
        <f t="shared" si="63"/>
        <v>380.37</v>
      </c>
      <c r="U145" s="57">
        <v>112.77</v>
      </c>
      <c r="V145" s="58"/>
      <c r="W145" s="58"/>
      <c r="X145" s="59">
        <f t="shared" si="64"/>
        <v>112.77</v>
      </c>
      <c r="Y145" s="57">
        <v>476.56</v>
      </c>
      <c r="Z145" s="58"/>
      <c r="AA145" s="58"/>
      <c r="AB145" s="59">
        <f t="shared" si="65"/>
        <v>476.56</v>
      </c>
      <c r="AC145" s="203">
        <v>319.24</v>
      </c>
      <c r="AD145" s="202"/>
      <c r="AE145" s="202"/>
      <c r="AF145" s="184">
        <f t="shared" si="54"/>
        <v>319.24</v>
      </c>
      <c r="AG145" s="201">
        <v>359.95</v>
      </c>
      <c r="AH145" s="202"/>
      <c r="AI145" s="202"/>
      <c r="AJ145" s="184">
        <f t="shared" si="55"/>
        <v>359.95</v>
      </c>
      <c r="AK145" s="218">
        <v>410.01</v>
      </c>
      <c r="AL145" s="11"/>
      <c r="AM145" s="11"/>
      <c r="AN145" s="184">
        <f t="shared" si="56"/>
        <v>410.01</v>
      </c>
      <c r="AO145" s="217">
        <v>635.53</v>
      </c>
      <c r="AP145" s="11"/>
      <c r="AQ145" s="11"/>
      <c r="AR145" s="184">
        <f t="shared" si="57"/>
        <v>635.53</v>
      </c>
      <c r="AS145" s="217">
        <v>757.3</v>
      </c>
      <c r="AT145" s="11"/>
      <c r="AU145" s="11"/>
      <c r="AV145" s="184">
        <f t="shared" si="58"/>
        <v>757.3</v>
      </c>
      <c r="AW145" s="217">
        <v>836.79</v>
      </c>
      <c r="AX145" s="11"/>
      <c r="AY145" s="11"/>
      <c r="AZ145" s="184">
        <f t="shared" si="59"/>
        <v>836.79</v>
      </c>
      <c r="BA145" s="217"/>
      <c r="BB145" s="11">
        <v>783.3</v>
      </c>
      <c r="BC145" s="11"/>
      <c r="BD145" s="184">
        <f t="shared" si="60"/>
        <v>783.3</v>
      </c>
      <c r="BE145" s="217">
        <v>789.7</v>
      </c>
      <c r="BF145" s="11"/>
      <c r="BG145" s="11"/>
      <c r="BH145" s="184">
        <f t="shared" si="61"/>
        <v>789.7</v>
      </c>
      <c r="BI145" s="217"/>
      <c r="BJ145" s="11"/>
      <c r="BK145" s="11"/>
      <c r="BL145" s="184">
        <f t="shared" si="62"/>
        <v>0</v>
      </c>
      <c r="BM145" s="1"/>
      <c r="BN145" s="57"/>
      <c r="BO145" s="65"/>
      <c r="BP145" s="65"/>
      <c r="BQ145" s="59"/>
      <c r="BR145" s="57"/>
      <c r="BS145" s="65"/>
      <c r="BT145" s="65"/>
      <c r="BU145" s="59"/>
      <c r="BV145" s="57"/>
      <c r="BW145" s="65"/>
      <c r="BX145" s="65"/>
      <c r="BY145" s="59"/>
      <c r="BZ145" s="57"/>
      <c r="CA145" s="58"/>
      <c r="CB145" s="58"/>
      <c r="CC145" s="59"/>
      <c r="CD145" s="57"/>
      <c r="CE145" s="58"/>
      <c r="CF145" s="58"/>
      <c r="CG145" s="59"/>
      <c r="CK145" s="13"/>
      <c r="CL145" s="16"/>
      <c r="CO145" s="13"/>
      <c r="CP145" s="16"/>
      <c r="CS145" s="13"/>
      <c r="CT145" s="16"/>
      <c r="CW145" s="13"/>
      <c r="CX145" s="16"/>
      <c r="DA145" s="13"/>
      <c r="DF145" s="16"/>
      <c r="DI145" s="13"/>
      <c r="DJ145" s="1"/>
      <c r="DK145" s="339"/>
      <c r="DL145" s="339"/>
      <c r="DM145" s="339"/>
      <c r="DN145" s="339"/>
      <c r="DO145" s="339"/>
      <c r="DP145" s="339"/>
      <c r="DQ145" s="339"/>
      <c r="DR145" s="339"/>
      <c r="DS145" s="339"/>
      <c r="DT145" s="339"/>
      <c r="DU145" s="339"/>
      <c r="DV145" s="339"/>
      <c r="DW145" s="1"/>
      <c r="EJ145" s="1"/>
      <c r="EK145" s="18"/>
      <c r="EL145" s="18"/>
      <c r="EM145" s="18"/>
      <c r="EN145" s="18"/>
      <c r="EO145" s="18"/>
      <c r="EP145" s="18"/>
      <c r="EQ145" s="18"/>
      <c r="ER145" s="18"/>
      <c r="ES145" s="18"/>
      <c r="EU145" s="18"/>
      <c r="EW145" s="1"/>
      <c r="EX145" s="339"/>
      <c r="EY145" s="339"/>
      <c r="EZ145" s="339"/>
      <c r="FA145" s="339"/>
      <c r="FB145" s="339"/>
      <c r="FC145" s="339"/>
      <c r="FD145" s="339"/>
      <c r="FE145" s="339"/>
      <c r="FF145" s="339"/>
      <c r="FG145" s="11"/>
      <c r="FH145" s="339"/>
      <c r="FI145" s="11"/>
      <c r="FJ145" s="337"/>
      <c r="FK145" s="339"/>
      <c r="FL145" s="339"/>
      <c r="FM145" s="339"/>
      <c r="FN145" s="339"/>
      <c r="FO145" s="339"/>
      <c r="FP145" s="339"/>
      <c r="FQ145" s="339"/>
      <c r="FR145" s="339"/>
      <c r="FS145" s="339"/>
      <c r="FT145" s="217"/>
      <c r="FU145" s="339"/>
      <c r="FV145" s="184"/>
    </row>
    <row r="146" spans="1:178" ht="15.75" thickBot="1" x14ac:dyDescent="0.3">
      <c r="A146" s="28" t="s">
        <v>74</v>
      </c>
      <c r="B146" s="45" t="s">
        <v>149</v>
      </c>
      <c r="C146" s="1"/>
      <c r="D146" s="18"/>
      <c r="E146" s="18"/>
      <c r="F146" s="190"/>
      <c r="G146" s="100"/>
      <c r="H146" s="99"/>
      <c r="I146" s="99">
        <v>1</v>
      </c>
      <c r="J146" s="18"/>
      <c r="K146" s="18"/>
      <c r="L146" s="18"/>
      <c r="M146" s="18"/>
      <c r="N146" s="18"/>
      <c r="O146" s="18"/>
      <c r="P146" s="1"/>
      <c r="Q146" s="57"/>
      <c r="R146" s="58"/>
      <c r="S146" s="58"/>
      <c r="T146" s="59">
        <f t="shared" si="63"/>
        <v>0</v>
      </c>
      <c r="U146" s="57"/>
      <c r="V146" s="58"/>
      <c r="W146" s="58"/>
      <c r="X146" s="59">
        <f t="shared" si="64"/>
        <v>0</v>
      </c>
      <c r="Y146" s="57"/>
      <c r="Z146" s="58"/>
      <c r="AA146" s="58"/>
      <c r="AB146" s="59">
        <f t="shared" si="65"/>
        <v>0</v>
      </c>
      <c r="AC146" s="203"/>
      <c r="AD146" s="202"/>
      <c r="AE146" s="202"/>
      <c r="AF146" s="184">
        <f t="shared" si="54"/>
        <v>0</v>
      </c>
      <c r="AG146" s="202"/>
      <c r="AH146" s="202"/>
      <c r="AI146" s="202"/>
      <c r="AJ146" s="184">
        <f t="shared" si="55"/>
        <v>0</v>
      </c>
      <c r="AK146" s="218">
        <v>1</v>
      </c>
      <c r="AL146" s="11"/>
      <c r="AM146" s="11"/>
      <c r="AN146" s="184">
        <f t="shared" si="56"/>
        <v>1</v>
      </c>
      <c r="AO146" s="217"/>
      <c r="AP146" s="11"/>
      <c r="AQ146" s="11"/>
      <c r="AR146" s="184">
        <f t="shared" si="57"/>
        <v>0</v>
      </c>
      <c r="AS146" s="217"/>
      <c r="AT146" s="11"/>
      <c r="AU146" s="11"/>
      <c r="AV146" s="184">
        <f t="shared" si="58"/>
        <v>0</v>
      </c>
      <c r="AW146" s="217"/>
      <c r="AX146" s="11"/>
      <c r="AY146" s="11"/>
      <c r="AZ146" s="184">
        <f t="shared" si="59"/>
        <v>0</v>
      </c>
      <c r="BA146" s="217"/>
      <c r="BB146" s="11"/>
      <c r="BC146" s="11"/>
      <c r="BD146" s="184">
        <f t="shared" si="60"/>
        <v>0</v>
      </c>
      <c r="BE146" s="217"/>
      <c r="BF146" s="11"/>
      <c r="BG146" s="11"/>
      <c r="BH146" s="184">
        <f t="shared" si="61"/>
        <v>0</v>
      </c>
      <c r="BI146" s="217"/>
      <c r="BJ146" s="11"/>
      <c r="BK146" s="11"/>
      <c r="BL146" s="184">
        <f t="shared" si="62"/>
        <v>0</v>
      </c>
      <c r="BM146" s="1"/>
      <c r="BN146" s="57"/>
      <c r="BO146" s="65"/>
      <c r="BP146" s="65"/>
      <c r="BQ146" s="59"/>
      <c r="BR146" s="57"/>
      <c r="BS146" s="65"/>
      <c r="BT146" s="65"/>
      <c r="BU146" s="59"/>
      <c r="BV146" s="57"/>
      <c r="BW146" s="65"/>
      <c r="BX146" s="65"/>
      <c r="BY146" s="59"/>
      <c r="BZ146" s="57"/>
      <c r="CA146" s="58"/>
      <c r="CB146" s="58"/>
      <c r="CC146" s="59"/>
      <c r="CD146" s="57"/>
      <c r="CE146" s="58"/>
      <c r="CF146" s="58"/>
      <c r="CG146" s="59"/>
      <c r="CK146" s="13"/>
      <c r="CL146" s="16"/>
      <c r="CO146" s="13"/>
      <c r="CP146" s="16"/>
      <c r="CS146" s="13"/>
      <c r="CT146" s="16"/>
      <c r="CW146" s="13"/>
      <c r="CX146" s="16"/>
      <c r="DA146" s="13"/>
      <c r="DF146" s="16"/>
      <c r="DI146" s="13"/>
      <c r="DJ146" s="1"/>
      <c r="DK146" s="339"/>
      <c r="DL146" s="339"/>
      <c r="DM146" s="339"/>
      <c r="DN146" s="339"/>
      <c r="DO146" s="339"/>
      <c r="DP146" s="339"/>
      <c r="DQ146" s="339"/>
      <c r="DR146" s="339"/>
      <c r="DS146" s="339"/>
      <c r="DT146" s="339"/>
      <c r="DU146" s="339"/>
      <c r="DV146" s="339"/>
      <c r="DW146" s="1"/>
      <c r="EJ146" s="1"/>
      <c r="EK146" s="18"/>
      <c r="EL146" s="18"/>
      <c r="EM146" s="18"/>
      <c r="EN146" s="18"/>
      <c r="EO146" s="18"/>
      <c r="EP146" s="18"/>
      <c r="EQ146" s="18"/>
      <c r="ER146" s="18"/>
      <c r="ES146" s="18"/>
      <c r="EU146" s="18"/>
      <c r="EW146" s="1"/>
      <c r="EX146" s="339"/>
      <c r="EY146" s="339"/>
      <c r="EZ146" s="339"/>
      <c r="FA146" s="339"/>
      <c r="FB146" s="339"/>
      <c r="FC146" s="339"/>
      <c r="FD146" s="339"/>
      <c r="FE146" s="339"/>
      <c r="FF146" s="339"/>
      <c r="FG146" s="11"/>
      <c r="FH146" s="339"/>
      <c r="FI146" s="11"/>
      <c r="FJ146" s="337"/>
      <c r="FK146" s="339"/>
      <c r="FL146" s="339"/>
      <c r="FM146" s="339"/>
      <c r="FN146" s="339"/>
      <c r="FO146" s="339"/>
      <c r="FP146" s="339"/>
      <c r="FQ146" s="339"/>
      <c r="FR146" s="339"/>
      <c r="FS146" s="339"/>
      <c r="FT146" s="217"/>
      <c r="FU146" s="339"/>
      <c r="FV146" s="184"/>
    </row>
    <row r="147" spans="1:178" ht="15.75" thickBot="1" x14ac:dyDescent="0.3">
      <c r="A147" s="28" t="s">
        <v>75</v>
      </c>
      <c r="B147" s="45" t="s">
        <v>149</v>
      </c>
      <c r="C147" s="1"/>
      <c r="D147" s="18"/>
      <c r="E147" s="18"/>
      <c r="F147" s="190"/>
      <c r="G147" s="100"/>
      <c r="H147" s="99"/>
      <c r="I147" s="99"/>
      <c r="J147" s="18"/>
      <c r="K147" s="18"/>
      <c r="L147" s="18"/>
      <c r="M147" s="18"/>
      <c r="N147" s="18"/>
      <c r="O147" s="18"/>
      <c r="P147" s="1"/>
      <c r="Q147" s="57"/>
      <c r="R147" s="58"/>
      <c r="S147" s="58"/>
      <c r="T147" s="59">
        <f t="shared" si="63"/>
        <v>0</v>
      </c>
      <c r="U147" s="57"/>
      <c r="V147" s="58"/>
      <c r="W147" s="58"/>
      <c r="X147" s="59">
        <f t="shared" si="64"/>
        <v>0</v>
      </c>
      <c r="Y147" s="57"/>
      <c r="Z147" s="58"/>
      <c r="AA147" s="58"/>
      <c r="AB147" s="59">
        <f t="shared" si="65"/>
        <v>0</v>
      </c>
      <c r="AC147" s="203"/>
      <c r="AD147" s="202"/>
      <c r="AE147" s="202"/>
      <c r="AF147" s="184">
        <f t="shared" si="54"/>
        <v>0</v>
      </c>
      <c r="AG147" s="202"/>
      <c r="AH147" s="202"/>
      <c r="AI147" s="202"/>
      <c r="AJ147" s="184">
        <f t="shared" si="55"/>
        <v>0</v>
      </c>
      <c r="AK147" s="218"/>
      <c r="AL147" s="11"/>
      <c r="AM147" s="11"/>
      <c r="AN147" s="184">
        <f t="shared" si="56"/>
        <v>0</v>
      </c>
      <c r="AO147" s="217"/>
      <c r="AP147" s="11"/>
      <c r="AQ147" s="11"/>
      <c r="AR147" s="184">
        <f t="shared" si="57"/>
        <v>0</v>
      </c>
      <c r="AS147" s="217"/>
      <c r="AT147" s="11"/>
      <c r="AU147" s="11"/>
      <c r="AV147" s="184">
        <f t="shared" si="58"/>
        <v>0</v>
      </c>
      <c r="AW147" s="217"/>
      <c r="AX147" s="11"/>
      <c r="AY147" s="11"/>
      <c r="AZ147" s="184">
        <f t="shared" si="59"/>
        <v>0</v>
      </c>
      <c r="BA147" s="217"/>
      <c r="BB147" s="11"/>
      <c r="BC147" s="11"/>
      <c r="BD147" s="184">
        <f t="shared" si="60"/>
        <v>0</v>
      </c>
      <c r="BE147" s="217"/>
      <c r="BF147" s="11"/>
      <c r="BG147" s="11"/>
      <c r="BH147" s="184">
        <f t="shared" si="61"/>
        <v>0</v>
      </c>
      <c r="BI147" s="217"/>
      <c r="BJ147" s="11"/>
      <c r="BK147" s="11"/>
      <c r="BL147" s="184">
        <f t="shared" si="62"/>
        <v>0</v>
      </c>
      <c r="BM147" s="1"/>
      <c r="BN147" s="57"/>
      <c r="BO147" s="65"/>
      <c r="BP147" s="65"/>
      <c r="BQ147" s="59"/>
      <c r="BR147" s="57"/>
      <c r="BS147" s="65"/>
      <c r="BT147" s="65"/>
      <c r="BU147" s="59"/>
      <c r="BV147" s="57"/>
      <c r="BW147" s="65"/>
      <c r="BX147" s="65"/>
      <c r="BY147" s="59"/>
      <c r="BZ147" s="57"/>
      <c r="CA147" s="58"/>
      <c r="CB147" s="58"/>
      <c r="CC147" s="59"/>
      <c r="CD147" s="57"/>
      <c r="CE147" s="58"/>
      <c r="CF147" s="58"/>
      <c r="CG147" s="59"/>
      <c r="CK147" s="13"/>
      <c r="CL147" s="16"/>
      <c r="CO147" s="13"/>
      <c r="CP147" s="16"/>
      <c r="CS147" s="13"/>
      <c r="CT147" s="16"/>
      <c r="CW147" s="13"/>
      <c r="CX147" s="16"/>
      <c r="DA147" s="13"/>
      <c r="DF147" s="16"/>
      <c r="DI147" s="13"/>
      <c r="DJ147" s="1"/>
      <c r="DK147" s="339"/>
      <c r="DL147" s="339"/>
      <c r="DM147" s="339"/>
      <c r="DN147" s="339"/>
      <c r="DO147" s="339"/>
      <c r="DP147" s="339"/>
      <c r="DQ147" s="339"/>
      <c r="DR147" s="339"/>
      <c r="DS147" s="339"/>
      <c r="DT147" s="339"/>
      <c r="DU147" s="339"/>
      <c r="DV147" s="339"/>
      <c r="DW147" s="1"/>
      <c r="EJ147" s="1"/>
      <c r="EK147" s="18"/>
      <c r="EL147" s="18"/>
      <c r="EM147" s="18"/>
      <c r="EN147" s="18"/>
      <c r="EO147" s="18"/>
      <c r="EP147" s="18"/>
      <c r="EQ147" s="18"/>
      <c r="ER147" s="18"/>
      <c r="ES147" s="18"/>
      <c r="EU147" s="18"/>
      <c r="EW147" s="1"/>
      <c r="EX147" s="339"/>
      <c r="EY147" s="339"/>
      <c r="EZ147" s="339"/>
      <c r="FA147" s="339"/>
      <c r="FB147" s="339"/>
      <c r="FC147" s="339"/>
      <c r="FD147" s="339"/>
      <c r="FE147" s="339"/>
      <c r="FF147" s="339"/>
      <c r="FG147" s="11"/>
      <c r="FH147" s="339"/>
      <c r="FI147" s="11"/>
      <c r="FJ147" s="337"/>
      <c r="FK147" s="339"/>
      <c r="FL147" s="339"/>
      <c r="FM147" s="339"/>
      <c r="FN147" s="339"/>
      <c r="FO147" s="339"/>
      <c r="FP147" s="339"/>
      <c r="FQ147" s="339"/>
      <c r="FR147" s="339"/>
      <c r="FS147" s="339"/>
      <c r="FT147" s="217"/>
      <c r="FU147" s="339"/>
      <c r="FV147" s="184"/>
    </row>
    <row r="148" spans="1:178" ht="15.75" thickBot="1" x14ac:dyDescent="0.3">
      <c r="A148" s="28" t="s">
        <v>76</v>
      </c>
      <c r="B148" s="45" t="s">
        <v>149</v>
      </c>
      <c r="C148" s="1"/>
      <c r="D148" s="18"/>
      <c r="E148" s="18"/>
      <c r="F148" s="190"/>
      <c r="G148" s="100"/>
      <c r="H148" s="99"/>
      <c r="I148" s="99"/>
      <c r="J148" s="18"/>
      <c r="K148" s="18"/>
      <c r="L148" s="18"/>
      <c r="M148" s="18"/>
      <c r="N148" s="18"/>
      <c r="O148" s="18"/>
      <c r="P148" s="1"/>
      <c r="Q148" s="57"/>
      <c r="R148" s="58"/>
      <c r="S148" s="58"/>
      <c r="T148" s="59">
        <f t="shared" si="63"/>
        <v>0</v>
      </c>
      <c r="U148" s="57"/>
      <c r="V148" s="58"/>
      <c r="W148" s="58"/>
      <c r="X148" s="59">
        <f t="shared" si="64"/>
        <v>0</v>
      </c>
      <c r="Y148" s="57"/>
      <c r="Z148" s="58"/>
      <c r="AA148" s="58"/>
      <c r="AB148" s="59">
        <f t="shared" si="65"/>
        <v>0</v>
      </c>
      <c r="AC148" s="203"/>
      <c r="AD148" s="202"/>
      <c r="AE148" s="202"/>
      <c r="AF148" s="184">
        <f t="shared" si="54"/>
        <v>0</v>
      </c>
      <c r="AG148" s="202"/>
      <c r="AH148" s="202"/>
      <c r="AI148" s="202"/>
      <c r="AJ148" s="184">
        <f t="shared" si="55"/>
        <v>0</v>
      </c>
      <c r="AK148" s="218"/>
      <c r="AL148" s="11"/>
      <c r="AM148" s="11"/>
      <c r="AN148" s="184">
        <f t="shared" si="56"/>
        <v>0</v>
      </c>
      <c r="AO148" s="217"/>
      <c r="AP148" s="11"/>
      <c r="AQ148" s="11"/>
      <c r="AR148" s="184">
        <f t="shared" si="57"/>
        <v>0</v>
      </c>
      <c r="AS148" s="217"/>
      <c r="AT148" s="11"/>
      <c r="AU148" s="11"/>
      <c r="AV148" s="184">
        <f t="shared" si="58"/>
        <v>0</v>
      </c>
      <c r="AW148" s="217"/>
      <c r="AX148" s="11"/>
      <c r="AY148" s="11"/>
      <c r="AZ148" s="184">
        <f t="shared" si="59"/>
        <v>0</v>
      </c>
      <c r="BA148" s="217"/>
      <c r="BB148" s="11"/>
      <c r="BC148" s="11"/>
      <c r="BD148" s="184">
        <f t="shared" si="60"/>
        <v>0</v>
      </c>
      <c r="BE148" s="217"/>
      <c r="BF148" s="11"/>
      <c r="BG148" s="11"/>
      <c r="BH148" s="184">
        <f t="shared" si="61"/>
        <v>0</v>
      </c>
      <c r="BI148" s="217"/>
      <c r="BJ148" s="11"/>
      <c r="BK148" s="11"/>
      <c r="BL148" s="184">
        <f t="shared" si="62"/>
        <v>0</v>
      </c>
      <c r="BM148" s="1"/>
      <c r="BN148" s="57"/>
      <c r="BO148" s="65"/>
      <c r="BP148" s="65"/>
      <c r="BQ148" s="59"/>
      <c r="BR148" s="57"/>
      <c r="BS148" s="65"/>
      <c r="BT148" s="65"/>
      <c r="BU148" s="59"/>
      <c r="BV148" s="57"/>
      <c r="BW148" s="65"/>
      <c r="BX148" s="65"/>
      <c r="BY148" s="59"/>
      <c r="BZ148" s="57"/>
      <c r="CA148" s="58"/>
      <c r="CB148" s="58"/>
      <c r="CC148" s="59"/>
      <c r="CD148" s="57"/>
      <c r="CE148" s="58"/>
      <c r="CF148" s="58"/>
      <c r="CG148" s="59"/>
      <c r="CK148" s="13"/>
      <c r="CL148" s="16"/>
      <c r="CO148" s="13"/>
      <c r="CP148" s="16"/>
      <c r="CS148" s="13"/>
      <c r="CT148" s="16"/>
      <c r="CW148" s="13"/>
      <c r="CX148" s="16"/>
      <c r="DA148" s="13"/>
      <c r="DF148" s="16"/>
      <c r="DI148" s="13"/>
      <c r="DJ148" s="1"/>
      <c r="DK148" s="339"/>
      <c r="DL148" s="339"/>
      <c r="DM148" s="339"/>
      <c r="DN148" s="339"/>
      <c r="DO148" s="339"/>
      <c r="DP148" s="339"/>
      <c r="DQ148" s="339"/>
      <c r="DR148" s="339"/>
      <c r="DS148" s="339"/>
      <c r="DT148" s="339"/>
      <c r="DU148" s="339"/>
      <c r="DV148" s="339"/>
      <c r="DW148" s="1"/>
      <c r="EJ148" s="1"/>
      <c r="EK148" s="18"/>
      <c r="EL148" s="18"/>
      <c r="EM148" s="18"/>
      <c r="EN148" s="18"/>
      <c r="EO148" s="18"/>
      <c r="EP148" s="18"/>
      <c r="EQ148" s="18"/>
      <c r="ER148" s="18"/>
      <c r="ES148" s="18"/>
      <c r="EU148" s="18"/>
      <c r="EW148" s="1"/>
      <c r="EX148" s="339"/>
      <c r="EY148" s="339"/>
      <c r="EZ148" s="339"/>
      <c r="FA148" s="339"/>
      <c r="FB148" s="339"/>
      <c r="FC148" s="339"/>
      <c r="FD148" s="339"/>
      <c r="FE148" s="339"/>
      <c r="FF148" s="339"/>
      <c r="FG148" s="11"/>
      <c r="FH148" s="339"/>
      <c r="FI148" s="11"/>
      <c r="FJ148" s="337"/>
      <c r="FK148" s="339"/>
      <c r="FL148" s="339"/>
      <c r="FM148" s="339"/>
      <c r="FN148" s="339"/>
      <c r="FO148" s="339"/>
      <c r="FP148" s="339"/>
      <c r="FQ148" s="339"/>
      <c r="FR148" s="339"/>
      <c r="FS148" s="339"/>
      <c r="FT148" s="217"/>
      <c r="FU148" s="339"/>
      <c r="FV148" s="184"/>
    </row>
    <row r="149" spans="1:178" ht="15.75" thickBot="1" x14ac:dyDescent="0.3">
      <c r="A149" s="28" t="s">
        <v>77</v>
      </c>
      <c r="B149" s="45" t="s">
        <v>149</v>
      </c>
      <c r="C149" s="1"/>
      <c r="D149" s="18">
        <v>1</v>
      </c>
      <c r="E149" s="18"/>
      <c r="F149" s="190">
        <v>1</v>
      </c>
      <c r="G149" s="100">
        <v>2</v>
      </c>
      <c r="H149" s="98"/>
      <c r="I149" s="98"/>
      <c r="J149" s="18">
        <v>1</v>
      </c>
      <c r="K149" s="18">
        <v>2</v>
      </c>
      <c r="L149" s="18">
        <v>2</v>
      </c>
      <c r="M149" s="18">
        <v>1</v>
      </c>
      <c r="N149" s="18">
        <v>1</v>
      </c>
      <c r="O149" s="18"/>
      <c r="P149" s="1"/>
      <c r="Q149" s="57">
        <v>0.01</v>
      </c>
      <c r="R149" s="58"/>
      <c r="S149" s="58"/>
      <c r="T149" s="59">
        <f t="shared" si="63"/>
        <v>0.01</v>
      </c>
      <c r="U149" s="57"/>
      <c r="V149" s="58"/>
      <c r="W149" s="58"/>
      <c r="X149" s="59">
        <f t="shared" si="64"/>
        <v>0</v>
      </c>
      <c r="Y149" s="57">
        <v>1</v>
      </c>
      <c r="Z149" s="58"/>
      <c r="AA149" s="58"/>
      <c r="AB149" s="59">
        <f t="shared" si="65"/>
        <v>1</v>
      </c>
      <c r="AC149" s="203">
        <v>1.02</v>
      </c>
      <c r="AD149" s="202"/>
      <c r="AE149" s="202"/>
      <c r="AF149" s="184">
        <f t="shared" si="54"/>
        <v>1.02</v>
      </c>
      <c r="AG149" s="201"/>
      <c r="AH149" s="202"/>
      <c r="AI149" s="202"/>
      <c r="AJ149" s="184">
        <f t="shared" si="55"/>
        <v>0</v>
      </c>
      <c r="AK149" s="218"/>
      <c r="AL149" s="11"/>
      <c r="AM149" s="11"/>
      <c r="AN149" s="184">
        <f t="shared" si="56"/>
        <v>0</v>
      </c>
      <c r="AO149" s="217">
        <v>100.19</v>
      </c>
      <c r="AP149" s="11"/>
      <c r="AQ149" s="11"/>
      <c r="AR149" s="184">
        <f t="shared" si="57"/>
        <v>100.19</v>
      </c>
      <c r="AS149" s="217">
        <v>136.56</v>
      </c>
      <c r="AT149" s="11"/>
      <c r="AU149" s="11"/>
      <c r="AV149" s="184">
        <f t="shared" si="58"/>
        <v>136.56</v>
      </c>
      <c r="AW149" s="217">
        <v>21</v>
      </c>
      <c r="AX149" s="11">
        <v>1912.92</v>
      </c>
      <c r="AY149" s="11"/>
      <c r="AZ149" s="184">
        <f t="shared" si="59"/>
        <v>1933.92</v>
      </c>
      <c r="BA149" s="217">
        <v>99.34</v>
      </c>
      <c r="BB149" s="11"/>
      <c r="BC149" s="11"/>
      <c r="BD149" s="184">
        <f t="shared" si="60"/>
        <v>99.34</v>
      </c>
      <c r="BE149" s="217">
        <v>70.28</v>
      </c>
      <c r="BF149" s="11"/>
      <c r="BG149" s="11"/>
      <c r="BH149" s="184">
        <f t="shared" si="61"/>
        <v>70.28</v>
      </c>
      <c r="BI149" s="217"/>
      <c r="BJ149" s="11"/>
      <c r="BK149" s="11"/>
      <c r="BL149" s="184">
        <f t="shared" si="62"/>
        <v>0</v>
      </c>
      <c r="BM149" s="1"/>
      <c r="BN149" s="57"/>
      <c r="BO149" s="65"/>
      <c r="BP149" s="65"/>
      <c r="BQ149" s="59"/>
      <c r="BR149" s="57"/>
      <c r="BS149" s="65"/>
      <c r="BT149" s="65"/>
      <c r="BU149" s="59"/>
      <c r="BV149" s="57"/>
      <c r="BW149" s="65"/>
      <c r="BX149" s="65"/>
      <c r="BY149" s="59"/>
      <c r="BZ149" s="57"/>
      <c r="CA149" s="58"/>
      <c r="CB149" s="58"/>
      <c r="CC149" s="59"/>
      <c r="CD149" s="57"/>
      <c r="CE149" s="58"/>
      <c r="CF149" s="58"/>
      <c r="CG149" s="59"/>
      <c r="CK149" s="13"/>
      <c r="CL149" s="16"/>
      <c r="CO149" s="13"/>
      <c r="CP149" s="16"/>
      <c r="CS149" s="13"/>
      <c r="CT149" s="16"/>
      <c r="CW149" s="13"/>
      <c r="CX149" s="16"/>
      <c r="DA149" s="13"/>
      <c r="DF149" s="16"/>
      <c r="DI149" s="13"/>
      <c r="DJ149" s="1"/>
      <c r="DK149" s="339"/>
      <c r="DL149" s="339"/>
      <c r="DM149" s="339"/>
      <c r="DN149" s="339"/>
      <c r="DO149" s="339"/>
      <c r="DP149" s="339"/>
      <c r="DQ149" s="339"/>
      <c r="DR149" s="339"/>
      <c r="DS149" s="339"/>
      <c r="DT149" s="339"/>
      <c r="DU149" s="339"/>
      <c r="DV149" s="339"/>
      <c r="DW149" s="1"/>
      <c r="EJ149" s="1"/>
      <c r="EK149" s="18"/>
      <c r="EL149" s="18"/>
      <c r="EM149" s="18"/>
      <c r="EN149" s="18"/>
      <c r="EO149" s="18"/>
      <c r="EP149" s="18"/>
      <c r="EQ149" s="18"/>
      <c r="ER149" s="18"/>
      <c r="ES149" s="18"/>
      <c r="EU149" s="18"/>
      <c r="EW149" s="1"/>
      <c r="EX149" s="339"/>
      <c r="EY149" s="339"/>
      <c r="EZ149" s="339"/>
      <c r="FA149" s="339"/>
      <c r="FB149" s="339"/>
      <c r="FC149" s="339"/>
      <c r="FD149" s="339"/>
      <c r="FE149" s="339"/>
      <c r="FF149" s="339"/>
      <c r="FG149" s="11"/>
      <c r="FH149" s="339"/>
      <c r="FI149" s="11"/>
      <c r="FJ149" s="337"/>
      <c r="FK149" s="339"/>
      <c r="FL149" s="339"/>
      <c r="FM149" s="339"/>
      <c r="FN149" s="339"/>
      <c r="FO149" s="339"/>
      <c r="FP149" s="339"/>
      <c r="FQ149" s="339"/>
      <c r="FR149" s="339"/>
      <c r="FS149" s="339"/>
      <c r="FT149" s="217"/>
      <c r="FU149" s="339"/>
      <c r="FV149" s="184"/>
    </row>
    <row r="150" spans="1:178" ht="15.75" thickBot="1" x14ac:dyDescent="0.3">
      <c r="A150" s="28" t="s">
        <v>78</v>
      </c>
      <c r="B150" s="45" t="s">
        <v>149</v>
      </c>
      <c r="C150" s="1"/>
      <c r="D150" s="18"/>
      <c r="E150" s="18"/>
      <c r="F150" s="190"/>
      <c r="G150" s="100"/>
      <c r="H150" s="99"/>
      <c r="I150" s="99"/>
      <c r="J150" s="18"/>
      <c r="K150" s="18"/>
      <c r="L150" s="18"/>
      <c r="M150" s="18"/>
      <c r="N150" s="18"/>
      <c r="O150" s="18"/>
      <c r="P150" s="1"/>
      <c r="Q150" s="57"/>
      <c r="R150" s="58"/>
      <c r="S150" s="58"/>
      <c r="T150" s="59">
        <f t="shared" si="63"/>
        <v>0</v>
      </c>
      <c r="U150" s="57"/>
      <c r="V150" s="58"/>
      <c r="W150" s="58"/>
      <c r="X150" s="59">
        <f t="shared" si="64"/>
        <v>0</v>
      </c>
      <c r="Y150" s="57"/>
      <c r="Z150" s="58"/>
      <c r="AA150" s="58"/>
      <c r="AB150" s="59">
        <f t="shared" si="65"/>
        <v>0</v>
      </c>
      <c r="AC150" s="203"/>
      <c r="AD150" s="202"/>
      <c r="AE150" s="202"/>
      <c r="AF150" s="184">
        <f t="shared" si="54"/>
        <v>0</v>
      </c>
      <c r="AG150" s="202"/>
      <c r="AH150" s="202"/>
      <c r="AI150" s="202"/>
      <c r="AJ150" s="184">
        <f t="shared" si="55"/>
        <v>0</v>
      </c>
      <c r="AK150" s="218"/>
      <c r="AL150" s="11"/>
      <c r="AM150" s="11"/>
      <c r="AN150" s="184">
        <f t="shared" si="56"/>
        <v>0</v>
      </c>
      <c r="AO150" s="217"/>
      <c r="AP150" s="11"/>
      <c r="AQ150" s="11"/>
      <c r="AR150" s="184">
        <f t="shared" si="57"/>
        <v>0</v>
      </c>
      <c r="AS150" s="217"/>
      <c r="AT150" s="11"/>
      <c r="AU150" s="11"/>
      <c r="AV150" s="184">
        <f t="shared" si="58"/>
        <v>0</v>
      </c>
      <c r="AW150" s="217"/>
      <c r="AX150" s="11"/>
      <c r="AY150" s="11"/>
      <c r="AZ150" s="184">
        <f t="shared" si="59"/>
        <v>0</v>
      </c>
      <c r="BA150" s="217"/>
      <c r="BB150" s="11"/>
      <c r="BC150" s="11"/>
      <c r="BD150" s="184">
        <f t="shared" si="60"/>
        <v>0</v>
      </c>
      <c r="BE150" s="217"/>
      <c r="BF150" s="11"/>
      <c r="BG150" s="11"/>
      <c r="BH150" s="184">
        <f t="shared" si="61"/>
        <v>0</v>
      </c>
      <c r="BI150" s="217"/>
      <c r="BJ150" s="11"/>
      <c r="BK150" s="11"/>
      <c r="BL150" s="184">
        <f t="shared" si="62"/>
        <v>0</v>
      </c>
      <c r="BM150" s="1"/>
      <c r="BN150" s="57"/>
      <c r="BO150" s="65"/>
      <c r="BP150" s="65"/>
      <c r="BQ150" s="59"/>
      <c r="BR150" s="57"/>
      <c r="BS150" s="65"/>
      <c r="BT150" s="65"/>
      <c r="BU150" s="59"/>
      <c r="BV150" s="57"/>
      <c r="BW150" s="65"/>
      <c r="BX150" s="65"/>
      <c r="BY150" s="59"/>
      <c r="BZ150" s="57"/>
      <c r="CA150" s="58"/>
      <c r="CB150" s="58"/>
      <c r="CC150" s="59"/>
      <c r="CD150" s="57"/>
      <c r="CE150" s="58"/>
      <c r="CF150" s="58"/>
      <c r="CG150" s="59"/>
      <c r="CK150" s="13"/>
      <c r="CL150" s="16"/>
      <c r="CO150" s="13"/>
      <c r="CP150" s="16"/>
      <c r="CS150" s="13"/>
      <c r="CT150" s="16"/>
      <c r="CW150" s="13"/>
      <c r="CX150" s="16"/>
      <c r="DA150" s="13"/>
      <c r="DF150" s="16"/>
      <c r="DI150" s="13"/>
      <c r="DJ150" s="1"/>
      <c r="DK150" s="339"/>
      <c r="DL150" s="339"/>
      <c r="DM150" s="339"/>
      <c r="DN150" s="339"/>
      <c r="DO150" s="339"/>
      <c r="DP150" s="339"/>
      <c r="DQ150" s="339"/>
      <c r="DR150" s="339"/>
      <c r="DS150" s="339"/>
      <c r="DT150" s="339"/>
      <c r="DU150" s="339"/>
      <c r="DV150" s="339"/>
      <c r="DW150" s="1"/>
      <c r="EJ150" s="1"/>
      <c r="EK150" s="18"/>
      <c r="EL150" s="18"/>
      <c r="EM150" s="18"/>
      <c r="EN150" s="18"/>
      <c r="EO150" s="18"/>
      <c r="EP150" s="18"/>
      <c r="EQ150" s="18"/>
      <c r="ER150" s="18"/>
      <c r="ES150" s="18"/>
      <c r="EU150" s="18"/>
      <c r="EW150" s="1"/>
      <c r="EX150" s="339"/>
      <c r="EY150" s="339"/>
      <c r="EZ150" s="339"/>
      <c r="FA150" s="339"/>
      <c r="FB150" s="339"/>
      <c r="FC150" s="339"/>
      <c r="FD150" s="339"/>
      <c r="FE150" s="339"/>
      <c r="FF150" s="339"/>
      <c r="FG150" s="11"/>
      <c r="FH150" s="339"/>
      <c r="FI150" s="11"/>
      <c r="FJ150" s="337"/>
      <c r="FK150" s="339"/>
      <c r="FL150" s="339"/>
      <c r="FM150" s="339"/>
      <c r="FN150" s="339"/>
      <c r="FO150" s="339"/>
      <c r="FP150" s="339"/>
      <c r="FQ150" s="339"/>
      <c r="FR150" s="339"/>
      <c r="FS150" s="339"/>
      <c r="FT150" s="217"/>
      <c r="FU150" s="339"/>
      <c r="FV150" s="184"/>
    </row>
    <row r="151" spans="1:178" ht="15.75" thickBot="1" x14ac:dyDescent="0.3">
      <c r="A151" s="28" t="s">
        <v>79</v>
      </c>
      <c r="B151" s="45" t="s">
        <v>149</v>
      </c>
      <c r="C151" s="1"/>
      <c r="D151" s="18"/>
      <c r="E151" s="18"/>
      <c r="F151" s="190"/>
      <c r="G151" s="100"/>
      <c r="H151" s="99"/>
      <c r="I151" s="99"/>
      <c r="J151" s="18">
        <v>1</v>
      </c>
      <c r="K151" s="18"/>
      <c r="L151" s="18"/>
      <c r="M151" s="18"/>
      <c r="N151" s="18"/>
      <c r="O151" s="18"/>
      <c r="P151" s="1"/>
      <c r="Q151" s="57"/>
      <c r="R151" s="58"/>
      <c r="S151" s="58"/>
      <c r="T151" s="59">
        <f t="shared" si="63"/>
        <v>0</v>
      </c>
      <c r="U151" s="57"/>
      <c r="V151" s="58"/>
      <c r="W151" s="58"/>
      <c r="X151" s="59">
        <f t="shared" si="64"/>
        <v>0</v>
      </c>
      <c r="Y151" s="57"/>
      <c r="Z151" s="58"/>
      <c r="AA151" s="58"/>
      <c r="AB151" s="59">
        <f t="shared" si="65"/>
        <v>0</v>
      </c>
      <c r="AC151" s="203"/>
      <c r="AD151" s="202"/>
      <c r="AE151" s="202"/>
      <c r="AF151" s="184">
        <f t="shared" si="54"/>
        <v>0</v>
      </c>
      <c r="AG151" s="202"/>
      <c r="AH151" s="202"/>
      <c r="AI151" s="202"/>
      <c r="AJ151" s="184">
        <f t="shared" si="55"/>
        <v>0</v>
      </c>
      <c r="AK151" s="218"/>
      <c r="AL151" s="11"/>
      <c r="AM151" s="11"/>
      <c r="AN151" s="184">
        <f t="shared" si="56"/>
        <v>0</v>
      </c>
      <c r="AO151" s="217">
        <v>5812.51</v>
      </c>
      <c r="AP151" s="11"/>
      <c r="AQ151" s="11"/>
      <c r="AR151" s="184">
        <f t="shared" si="57"/>
        <v>5812.51</v>
      </c>
      <c r="AS151" s="217"/>
      <c r="AT151" s="11"/>
      <c r="AU151" s="11"/>
      <c r="AV151" s="184">
        <f t="shared" si="58"/>
        <v>0</v>
      </c>
      <c r="AW151" s="217"/>
      <c r="AX151" s="11"/>
      <c r="AY151" s="11"/>
      <c r="AZ151" s="184">
        <f t="shared" si="59"/>
        <v>0</v>
      </c>
      <c r="BA151" s="217"/>
      <c r="BB151" s="11"/>
      <c r="BC151" s="11"/>
      <c r="BD151" s="184">
        <f t="shared" si="60"/>
        <v>0</v>
      </c>
      <c r="BE151" s="217"/>
      <c r="BF151" s="11"/>
      <c r="BG151" s="11"/>
      <c r="BH151" s="184">
        <f t="shared" si="61"/>
        <v>0</v>
      </c>
      <c r="BI151" s="217"/>
      <c r="BJ151" s="11"/>
      <c r="BK151" s="11"/>
      <c r="BL151" s="184">
        <f t="shared" si="62"/>
        <v>0</v>
      </c>
      <c r="BM151" s="1"/>
      <c r="BN151" s="57"/>
      <c r="BO151" s="65"/>
      <c r="BP151" s="65"/>
      <c r="BQ151" s="59"/>
      <c r="BR151" s="57"/>
      <c r="BS151" s="65"/>
      <c r="BT151" s="65"/>
      <c r="BU151" s="59"/>
      <c r="BV151" s="57"/>
      <c r="BW151" s="65"/>
      <c r="BX151" s="65"/>
      <c r="BY151" s="59"/>
      <c r="BZ151" s="57"/>
      <c r="CA151" s="58"/>
      <c r="CB151" s="58"/>
      <c r="CC151" s="59"/>
      <c r="CD151" s="57"/>
      <c r="CE151" s="58"/>
      <c r="CF151" s="58"/>
      <c r="CG151" s="59"/>
      <c r="CK151" s="13"/>
      <c r="CL151" s="16"/>
      <c r="CO151" s="13"/>
      <c r="CP151" s="16"/>
      <c r="CS151" s="13"/>
      <c r="CT151" s="16"/>
      <c r="CW151" s="13"/>
      <c r="CX151" s="16"/>
      <c r="DA151" s="13"/>
      <c r="DF151" s="16"/>
      <c r="DI151" s="13"/>
      <c r="DJ151" s="1"/>
      <c r="DK151" s="339"/>
      <c r="DL151" s="339"/>
      <c r="DM151" s="339"/>
      <c r="DN151" s="339"/>
      <c r="DO151" s="339"/>
      <c r="DP151" s="339"/>
      <c r="DQ151" s="339"/>
      <c r="DR151" s="339"/>
      <c r="DS151" s="339"/>
      <c r="DT151" s="339"/>
      <c r="DU151" s="339"/>
      <c r="DV151" s="339"/>
      <c r="DW151" s="1"/>
      <c r="EJ151" s="1"/>
      <c r="EK151" s="18"/>
      <c r="EL151" s="18"/>
      <c r="EM151" s="18"/>
      <c r="EN151" s="18"/>
      <c r="EO151" s="18"/>
      <c r="EP151" s="18"/>
      <c r="EQ151" s="18"/>
      <c r="ER151" s="18"/>
      <c r="ES151" s="18"/>
      <c r="EU151" s="18"/>
      <c r="EW151" s="1"/>
      <c r="EX151" s="339"/>
      <c r="EY151" s="339"/>
      <c r="EZ151" s="339"/>
      <c r="FA151" s="339"/>
      <c r="FB151" s="339"/>
      <c r="FC151" s="339"/>
      <c r="FD151" s="339"/>
      <c r="FE151" s="339"/>
      <c r="FF151" s="339"/>
      <c r="FG151" s="11"/>
      <c r="FH151" s="339"/>
      <c r="FI151" s="11"/>
      <c r="FJ151" s="337"/>
      <c r="FK151" s="339"/>
      <c r="FL151" s="339"/>
      <c r="FM151" s="339"/>
      <c r="FN151" s="339"/>
      <c r="FO151" s="339"/>
      <c r="FP151" s="339"/>
      <c r="FQ151" s="339"/>
      <c r="FR151" s="339"/>
      <c r="FS151" s="339"/>
      <c r="FT151" s="217"/>
      <c r="FU151" s="339"/>
      <c r="FV151" s="184"/>
    </row>
    <row r="152" spans="1:178" ht="15.75" thickBot="1" x14ac:dyDescent="0.3">
      <c r="A152" s="28" t="s">
        <v>80</v>
      </c>
      <c r="B152" s="45" t="s">
        <v>149</v>
      </c>
      <c r="C152" s="1"/>
      <c r="D152" s="18">
        <v>1</v>
      </c>
      <c r="E152" s="18"/>
      <c r="F152" s="190"/>
      <c r="G152" s="100"/>
      <c r="H152" s="99"/>
      <c r="I152" s="99"/>
      <c r="J152" s="18"/>
      <c r="K152" s="18"/>
      <c r="L152" s="18"/>
      <c r="M152" s="18"/>
      <c r="N152" s="18"/>
      <c r="O152" s="18"/>
      <c r="P152" s="1"/>
      <c r="Q152" s="57">
        <v>382.77</v>
      </c>
      <c r="R152" s="58"/>
      <c r="S152" s="58"/>
      <c r="T152" s="59">
        <f t="shared" si="63"/>
        <v>382.77</v>
      </c>
      <c r="U152" s="57"/>
      <c r="V152" s="58"/>
      <c r="W152" s="58"/>
      <c r="X152" s="59">
        <f t="shared" si="64"/>
        <v>0</v>
      </c>
      <c r="Y152" s="57"/>
      <c r="Z152" s="58"/>
      <c r="AA152" s="58"/>
      <c r="AB152" s="59">
        <f t="shared" si="65"/>
        <v>0</v>
      </c>
      <c r="AC152" s="203"/>
      <c r="AD152" s="202"/>
      <c r="AE152" s="202"/>
      <c r="AF152" s="184">
        <f t="shared" si="54"/>
        <v>0</v>
      </c>
      <c r="AG152" s="202"/>
      <c r="AH152" s="202"/>
      <c r="AI152" s="202"/>
      <c r="AJ152" s="184">
        <f t="shared" si="55"/>
        <v>0</v>
      </c>
      <c r="AK152" s="218"/>
      <c r="AL152" s="11"/>
      <c r="AM152" s="11"/>
      <c r="AN152" s="184">
        <f t="shared" si="56"/>
        <v>0</v>
      </c>
      <c r="AO152" s="217"/>
      <c r="AP152" s="11"/>
      <c r="AQ152" s="11"/>
      <c r="AR152" s="184">
        <f t="shared" si="57"/>
        <v>0</v>
      </c>
      <c r="AS152" s="217"/>
      <c r="AT152" s="11"/>
      <c r="AU152" s="11"/>
      <c r="AV152" s="184">
        <f t="shared" si="58"/>
        <v>0</v>
      </c>
      <c r="AW152" s="217"/>
      <c r="AX152" s="11"/>
      <c r="AY152" s="11"/>
      <c r="AZ152" s="184">
        <f t="shared" si="59"/>
        <v>0</v>
      </c>
      <c r="BA152" s="217"/>
      <c r="BB152" s="11"/>
      <c r="BC152" s="11"/>
      <c r="BD152" s="184">
        <f t="shared" si="60"/>
        <v>0</v>
      </c>
      <c r="BE152" s="217"/>
      <c r="BF152" s="11"/>
      <c r="BG152" s="11"/>
      <c r="BH152" s="184">
        <f t="shared" si="61"/>
        <v>0</v>
      </c>
      <c r="BI152" s="217"/>
      <c r="BJ152" s="11"/>
      <c r="BK152" s="11"/>
      <c r="BL152" s="184">
        <f t="shared" si="62"/>
        <v>0</v>
      </c>
      <c r="BM152" s="1"/>
      <c r="BN152" s="57"/>
      <c r="BO152" s="65"/>
      <c r="BP152" s="65"/>
      <c r="BQ152" s="59"/>
      <c r="BR152" s="57"/>
      <c r="BS152" s="65"/>
      <c r="BT152" s="65"/>
      <c r="BU152" s="59"/>
      <c r="BV152" s="57"/>
      <c r="BW152" s="65"/>
      <c r="BX152" s="65"/>
      <c r="BY152" s="59"/>
      <c r="BZ152" s="57"/>
      <c r="CA152" s="58"/>
      <c r="CB152" s="58"/>
      <c r="CC152" s="59"/>
      <c r="CD152" s="57"/>
      <c r="CE152" s="58"/>
      <c r="CF152" s="58"/>
      <c r="CG152" s="59"/>
      <c r="CK152" s="13"/>
      <c r="CL152" s="16"/>
      <c r="CO152" s="13"/>
      <c r="CP152" s="16"/>
      <c r="CS152" s="13"/>
      <c r="CT152" s="16"/>
      <c r="CW152" s="13"/>
      <c r="CX152" s="16"/>
      <c r="DA152" s="13"/>
      <c r="DF152" s="16"/>
      <c r="DI152" s="13"/>
      <c r="DJ152" s="1"/>
      <c r="DK152" s="339"/>
      <c r="DL152" s="339"/>
      <c r="DM152" s="339"/>
      <c r="DN152" s="339"/>
      <c r="DO152" s="339"/>
      <c r="DP152" s="339"/>
      <c r="DQ152" s="339"/>
      <c r="DR152" s="339"/>
      <c r="DS152" s="339"/>
      <c r="DT152" s="339"/>
      <c r="DU152" s="339"/>
      <c r="DV152" s="339"/>
      <c r="DW152" s="1"/>
      <c r="EJ152" s="1"/>
      <c r="EK152" s="18"/>
      <c r="EL152" s="18"/>
      <c r="EM152" s="18"/>
      <c r="EN152" s="18"/>
      <c r="EO152" s="18"/>
      <c r="EP152" s="18"/>
      <c r="EQ152" s="18"/>
      <c r="ER152" s="18"/>
      <c r="ES152" s="18"/>
      <c r="EU152" s="18"/>
      <c r="EW152" s="1"/>
      <c r="EX152" s="339"/>
      <c r="EY152" s="339"/>
      <c r="EZ152" s="339"/>
      <c r="FA152" s="339"/>
      <c r="FB152" s="339"/>
      <c r="FC152" s="339"/>
      <c r="FD152" s="339"/>
      <c r="FE152" s="339"/>
      <c r="FF152" s="339"/>
      <c r="FG152" s="11"/>
      <c r="FH152" s="339"/>
      <c r="FI152" s="11"/>
      <c r="FJ152" s="337"/>
      <c r="FK152" s="339"/>
      <c r="FL152" s="339"/>
      <c r="FM152" s="339"/>
      <c r="FN152" s="339"/>
      <c r="FO152" s="339"/>
      <c r="FP152" s="339"/>
      <c r="FQ152" s="339"/>
      <c r="FR152" s="339"/>
      <c r="FS152" s="339"/>
      <c r="FT152" s="217"/>
      <c r="FU152" s="339"/>
      <c r="FV152" s="184"/>
    </row>
    <row r="153" spans="1:178" ht="15.75" thickBot="1" x14ac:dyDescent="0.3">
      <c r="A153" s="28" t="s">
        <v>81</v>
      </c>
      <c r="B153" s="45" t="s">
        <v>149</v>
      </c>
      <c r="C153" s="1"/>
      <c r="D153" s="18"/>
      <c r="E153" s="18">
        <v>1</v>
      </c>
      <c r="F153" s="190">
        <v>1</v>
      </c>
      <c r="G153" s="98"/>
      <c r="H153" s="99">
        <v>1</v>
      </c>
      <c r="I153" s="98">
        <v>1</v>
      </c>
      <c r="J153" s="18"/>
      <c r="K153" s="18"/>
      <c r="L153" s="18"/>
      <c r="M153" s="18"/>
      <c r="N153" s="18">
        <v>1</v>
      </c>
      <c r="O153" s="18">
        <v>1</v>
      </c>
      <c r="P153" s="1"/>
      <c r="Q153" s="57"/>
      <c r="R153" s="58"/>
      <c r="S153" s="58"/>
      <c r="T153" s="59">
        <f t="shared" si="63"/>
        <v>0</v>
      </c>
      <c r="U153" s="57">
        <v>63</v>
      </c>
      <c r="V153" s="58"/>
      <c r="W153" s="58"/>
      <c r="X153" s="59">
        <f t="shared" si="64"/>
        <v>63</v>
      </c>
      <c r="Y153" s="57"/>
      <c r="Z153" s="58">
        <v>126</v>
      </c>
      <c r="AA153" s="58"/>
      <c r="AB153" s="59">
        <f t="shared" si="65"/>
        <v>126</v>
      </c>
      <c r="AC153" s="200"/>
      <c r="AD153" s="202"/>
      <c r="AE153" s="201"/>
      <c r="AF153" s="184">
        <f t="shared" si="54"/>
        <v>0</v>
      </c>
      <c r="AG153" s="202">
        <v>63.04</v>
      </c>
      <c r="AH153" s="202"/>
      <c r="AI153" s="202"/>
      <c r="AJ153" s="184">
        <f t="shared" si="55"/>
        <v>63.04</v>
      </c>
      <c r="AK153" s="218"/>
      <c r="AL153" s="11">
        <v>503.12</v>
      </c>
      <c r="AM153" s="11"/>
      <c r="AN153" s="184">
        <f t="shared" si="56"/>
        <v>503.12</v>
      </c>
      <c r="AO153" s="217"/>
      <c r="AP153" s="11"/>
      <c r="AQ153" s="11"/>
      <c r="AR153" s="184">
        <f t="shared" si="57"/>
        <v>0</v>
      </c>
      <c r="AS153" s="217"/>
      <c r="AT153" s="11"/>
      <c r="AU153" s="11"/>
      <c r="AV153" s="184">
        <f t="shared" si="58"/>
        <v>0</v>
      </c>
      <c r="AW153" s="217"/>
      <c r="AX153" s="11"/>
      <c r="AY153" s="11"/>
      <c r="AZ153" s="184">
        <f t="shared" si="59"/>
        <v>0</v>
      </c>
      <c r="BA153" s="217"/>
      <c r="BB153" s="11"/>
      <c r="BC153" s="11"/>
      <c r="BD153" s="184">
        <f t="shared" si="60"/>
        <v>0</v>
      </c>
      <c r="BE153" s="217">
        <v>63</v>
      </c>
      <c r="BF153" s="11"/>
      <c r="BG153" s="11"/>
      <c r="BH153" s="184">
        <f t="shared" si="61"/>
        <v>63</v>
      </c>
      <c r="BI153" s="217"/>
      <c r="BJ153" s="11">
        <v>126.57</v>
      </c>
      <c r="BK153" s="11"/>
      <c r="BL153" s="184">
        <f t="shared" si="62"/>
        <v>126.57</v>
      </c>
      <c r="BM153" s="1"/>
      <c r="BN153" s="57"/>
      <c r="BO153" s="65"/>
      <c r="BP153" s="65"/>
      <c r="BQ153" s="59"/>
      <c r="BR153" s="57"/>
      <c r="BS153" s="65"/>
      <c r="BT153" s="65"/>
      <c r="BU153" s="59"/>
      <c r="BV153" s="57"/>
      <c r="BW153" s="65"/>
      <c r="BX153" s="65"/>
      <c r="BY153" s="59"/>
      <c r="BZ153" s="57"/>
      <c r="CA153" s="58"/>
      <c r="CB153" s="58"/>
      <c r="CC153" s="59"/>
      <c r="CD153" s="57"/>
      <c r="CE153" s="58"/>
      <c r="CF153" s="58"/>
      <c r="CG153" s="59"/>
      <c r="CK153" s="13"/>
      <c r="CL153" s="16"/>
      <c r="CO153" s="13"/>
      <c r="CP153" s="16"/>
      <c r="CS153" s="13"/>
      <c r="CT153" s="16"/>
      <c r="CW153" s="13"/>
      <c r="CX153" s="16"/>
      <c r="DA153" s="13"/>
      <c r="DF153" s="16"/>
      <c r="DI153" s="13"/>
      <c r="DJ153" s="1"/>
      <c r="DK153" s="339"/>
      <c r="DL153" s="339"/>
      <c r="DM153" s="339"/>
      <c r="DN153" s="339"/>
      <c r="DO153" s="339"/>
      <c r="DP153" s="339"/>
      <c r="DQ153" s="339"/>
      <c r="DR153" s="339"/>
      <c r="DS153" s="339"/>
      <c r="DT153" s="339"/>
      <c r="DU153" s="339"/>
      <c r="DV153" s="339"/>
      <c r="DW153" s="1"/>
      <c r="EJ153" s="1"/>
      <c r="EK153" s="18"/>
      <c r="EL153" s="18"/>
      <c r="EM153" s="18"/>
      <c r="EN153" s="18"/>
      <c r="EO153" s="18"/>
      <c r="EP153" s="18"/>
      <c r="EQ153" s="18"/>
      <c r="ER153" s="18"/>
      <c r="ES153" s="18"/>
      <c r="EU153" s="18"/>
      <c r="EW153" s="1"/>
      <c r="EX153" s="339"/>
      <c r="EY153" s="339"/>
      <c r="EZ153" s="339"/>
      <c r="FA153" s="339"/>
      <c r="FB153" s="339"/>
      <c r="FC153" s="339"/>
      <c r="FD153" s="339"/>
      <c r="FE153" s="339"/>
      <c r="FF153" s="339"/>
      <c r="FG153" s="11"/>
      <c r="FH153" s="339"/>
      <c r="FI153" s="11"/>
      <c r="FJ153" s="337"/>
      <c r="FK153" s="339"/>
      <c r="FL153" s="339"/>
      <c r="FM153" s="339"/>
      <c r="FN153" s="339"/>
      <c r="FO153" s="339"/>
      <c r="FP153" s="339"/>
      <c r="FQ153" s="339"/>
      <c r="FR153" s="339"/>
      <c r="FS153" s="339"/>
      <c r="FT153" s="217"/>
      <c r="FU153" s="339"/>
      <c r="FV153" s="184"/>
    </row>
    <row r="154" spans="1:178" ht="15.75" thickBot="1" x14ac:dyDescent="0.3">
      <c r="A154" s="28" t="s">
        <v>82</v>
      </c>
      <c r="B154" s="45" t="s">
        <v>149</v>
      </c>
      <c r="C154" s="1"/>
      <c r="D154" s="18"/>
      <c r="E154" s="18"/>
      <c r="F154" s="190"/>
      <c r="G154" s="100"/>
      <c r="H154" s="99"/>
      <c r="I154" s="99"/>
      <c r="J154" s="18"/>
      <c r="K154" s="18"/>
      <c r="L154" s="18"/>
      <c r="M154" s="18"/>
      <c r="N154" s="18"/>
      <c r="O154" s="18"/>
      <c r="P154" s="1"/>
      <c r="Q154" s="57"/>
      <c r="R154" s="58"/>
      <c r="S154" s="58"/>
      <c r="T154" s="59">
        <f t="shared" si="63"/>
        <v>0</v>
      </c>
      <c r="U154" s="57"/>
      <c r="V154" s="58"/>
      <c r="W154" s="58"/>
      <c r="X154" s="59">
        <f t="shared" si="64"/>
        <v>0</v>
      </c>
      <c r="Y154" s="57"/>
      <c r="Z154" s="58"/>
      <c r="AA154" s="58"/>
      <c r="AB154" s="59">
        <f t="shared" si="65"/>
        <v>0</v>
      </c>
      <c r="AC154" s="203"/>
      <c r="AD154" s="202"/>
      <c r="AE154" s="202"/>
      <c r="AF154" s="184">
        <f t="shared" si="54"/>
        <v>0</v>
      </c>
      <c r="AG154" s="202"/>
      <c r="AH154" s="202"/>
      <c r="AI154" s="202"/>
      <c r="AJ154" s="184">
        <f t="shared" si="55"/>
        <v>0</v>
      </c>
      <c r="AK154" s="218"/>
      <c r="AL154" s="11"/>
      <c r="AM154" s="11"/>
      <c r="AN154" s="184">
        <f t="shared" si="56"/>
        <v>0</v>
      </c>
      <c r="AO154" s="217"/>
      <c r="AP154" s="11"/>
      <c r="AQ154" s="11"/>
      <c r="AR154" s="184">
        <f t="shared" si="57"/>
        <v>0</v>
      </c>
      <c r="AS154" s="217"/>
      <c r="AT154" s="11"/>
      <c r="AU154" s="11"/>
      <c r="AV154" s="184">
        <f t="shared" si="58"/>
        <v>0</v>
      </c>
      <c r="AW154" s="217"/>
      <c r="AX154" s="11"/>
      <c r="AY154" s="11"/>
      <c r="AZ154" s="184">
        <f t="shared" si="59"/>
        <v>0</v>
      </c>
      <c r="BA154" s="217"/>
      <c r="BB154" s="11"/>
      <c r="BC154" s="11"/>
      <c r="BD154" s="184">
        <f t="shared" si="60"/>
        <v>0</v>
      </c>
      <c r="BE154" s="217"/>
      <c r="BF154" s="11"/>
      <c r="BG154" s="11"/>
      <c r="BH154" s="184">
        <f t="shared" si="61"/>
        <v>0</v>
      </c>
      <c r="BI154" s="217"/>
      <c r="BJ154" s="11"/>
      <c r="BK154" s="11"/>
      <c r="BL154" s="184">
        <f t="shared" si="62"/>
        <v>0</v>
      </c>
      <c r="BM154" s="1"/>
      <c r="BN154" s="57"/>
      <c r="BO154" s="65"/>
      <c r="BP154" s="65"/>
      <c r="BQ154" s="59"/>
      <c r="BR154" s="57"/>
      <c r="BS154" s="65"/>
      <c r="BT154" s="65"/>
      <c r="BU154" s="59"/>
      <c r="BV154" s="57"/>
      <c r="BW154" s="65"/>
      <c r="BX154" s="65"/>
      <c r="BY154" s="59"/>
      <c r="BZ154" s="57"/>
      <c r="CA154" s="58"/>
      <c r="CB154" s="58"/>
      <c r="CC154" s="59"/>
      <c r="CD154" s="57"/>
      <c r="CE154" s="58"/>
      <c r="CF154" s="58"/>
      <c r="CG154" s="59"/>
      <c r="CK154" s="13"/>
      <c r="CL154" s="16"/>
      <c r="CO154" s="13"/>
      <c r="CP154" s="16"/>
      <c r="CS154" s="13"/>
      <c r="CT154" s="16"/>
      <c r="CW154" s="13"/>
      <c r="CX154" s="16"/>
      <c r="DA154" s="13"/>
      <c r="DF154" s="16"/>
      <c r="DI154" s="13"/>
      <c r="DJ154" s="1"/>
      <c r="DK154" s="339"/>
      <c r="DL154" s="339"/>
      <c r="DM154" s="339"/>
      <c r="DN154" s="339"/>
      <c r="DO154" s="339"/>
      <c r="DP154" s="339"/>
      <c r="DQ154" s="339"/>
      <c r="DR154" s="339"/>
      <c r="DS154" s="339"/>
      <c r="DT154" s="339"/>
      <c r="DU154" s="339"/>
      <c r="DV154" s="339"/>
      <c r="DW154" s="1"/>
      <c r="EJ154" s="1"/>
      <c r="EK154" s="18"/>
      <c r="EL154" s="18"/>
      <c r="EM154" s="18"/>
      <c r="EN154" s="18"/>
      <c r="EO154" s="18"/>
      <c r="EP154" s="18"/>
      <c r="EQ154" s="18"/>
      <c r="ER154" s="18"/>
      <c r="ES154" s="18"/>
      <c r="EU154" s="18"/>
      <c r="EW154" s="1"/>
      <c r="EX154" s="339"/>
      <c r="EY154" s="339"/>
      <c r="EZ154" s="339"/>
      <c r="FA154" s="339"/>
      <c r="FB154" s="339"/>
      <c r="FC154" s="339"/>
      <c r="FD154" s="339"/>
      <c r="FE154" s="339"/>
      <c r="FF154" s="339"/>
      <c r="FG154" s="11"/>
      <c r="FH154" s="339"/>
      <c r="FI154" s="11"/>
      <c r="FJ154" s="337"/>
      <c r="FK154" s="339"/>
      <c r="FL154" s="339"/>
      <c r="FM154" s="339"/>
      <c r="FN154" s="339"/>
      <c r="FO154" s="339"/>
      <c r="FP154" s="339"/>
      <c r="FQ154" s="339"/>
      <c r="FR154" s="339"/>
      <c r="FS154" s="339"/>
      <c r="FT154" s="217"/>
      <c r="FU154" s="339"/>
      <c r="FV154" s="184"/>
    </row>
    <row r="155" spans="1:178" ht="15.75" thickBot="1" x14ac:dyDescent="0.3">
      <c r="A155" s="28" t="s">
        <v>83</v>
      </c>
      <c r="B155" s="45" t="s">
        <v>149</v>
      </c>
      <c r="C155" s="1"/>
      <c r="D155" s="18"/>
      <c r="E155" s="18"/>
      <c r="F155" s="190"/>
      <c r="G155" s="100"/>
      <c r="H155" s="99"/>
      <c r="I155" s="99"/>
      <c r="J155" s="18"/>
      <c r="K155" s="18"/>
      <c r="L155" s="18"/>
      <c r="M155" s="18">
        <v>1</v>
      </c>
      <c r="N155" s="18"/>
      <c r="O155" s="18"/>
      <c r="P155" s="1"/>
      <c r="Q155" s="57"/>
      <c r="R155" s="58"/>
      <c r="S155" s="58"/>
      <c r="T155" s="59">
        <f t="shared" si="63"/>
        <v>0</v>
      </c>
      <c r="U155" s="57"/>
      <c r="V155" s="58"/>
      <c r="W155" s="58"/>
      <c r="X155" s="59">
        <f t="shared" si="64"/>
        <v>0</v>
      </c>
      <c r="Y155" s="57"/>
      <c r="Z155" s="58"/>
      <c r="AA155" s="58"/>
      <c r="AB155" s="59">
        <f t="shared" si="65"/>
        <v>0</v>
      </c>
      <c r="AC155" s="203"/>
      <c r="AD155" s="202"/>
      <c r="AE155" s="202"/>
      <c r="AF155" s="184">
        <f t="shared" si="54"/>
        <v>0</v>
      </c>
      <c r="AG155" s="202"/>
      <c r="AH155" s="202"/>
      <c r="AI155" s="202"/>
      <c r="AJ155" s="184">
        <f t="shared" si="55"/>
        <v>0</v>
      </c>
      <c r="AK155" s="218"/>
      <c r="AL155" s="11"/>
      <c r="AM155" s="11"/>
      <c r="AN155" s="184">
        <f t="shared" si="56"/>
        <v>0</v>
      </c>
      <c r="AO155" s="217"/>
      <c r="AP155" s="11"/>
      <c r="AQ155" s="11"/>
      <c r="AR155" s="184">
        <f t="shared" si="57"/>
        <v>0</v>
      </c>
      <c r="AS155" s="217"/>
      <c r="AT155" s="11"/>
      <c r="AU155" s="11"/>
      <c r="AV155" s="184">
        <f t="shared" si="58"/>
        <v>0</v>
      </c>
      <c r="AW155" s="217"/>
      <c r="AX155" s="11"/>
      <c r="AY155" s="11"/>
      <c r="AZ155" s="184">
        <f t="shared" si="59"/>
        <v>0</v>
      </c>
      <c r="BA155" s="217">
        <v>20.239999999999998</v>
      </c>
      <c r="BB155" s="11"/>
      <c r="BC155" s="11"/>
      <c r="BD155" s="184">
        <f t="shared" si="60"/>
        <v>20.239999999999998</v>
      </c>
      <c r="BE155" s="217"/>
      <c r="BF155" s="11"/>
      <c r="BG155" s="11"/>
      <c r="BH155" s="184">
        <f t="shared" si="61"/>
        <v>0</v>
      </c>
      <c r="BI155" s="217"/>
      <c r="BJ155" s="11"/>
      <c r="BK155" s="11"/>
      <c r="BL155" s="184">
        <f t="shared" si="62"/>
        <v>0</v>
      </c>
      <c r="BM155" s="1"/>
      <c r="BN155" s="57"/>
      <c r="BO155" s="65"/>
      <c r="BP155" s="65"/>
      <c r="BQ155" s="59"/>
      <c r="BR155" s="57"/>
      <c r="BS155" s="65"/>
      <c r="BT155" s="65"/>
      <c r="BU155" s="59"/>
      <c r="BV155" s="57"/>
      <c r="BW155" s="65"/>
      <c r="BX155" s="65"/>
      <c r="BY155" s="59"/>
      <c r="BZ155" s="57"/>
      <c r="CA155" s="58"/>
      <c r="CB155" s="58"/>
      <c r="CC155" s="59"/>
      <c r="CD155" s="57"/>
      <c r="CE155" s="58"/>
      <c r="CF155" s="58"/>
      <c r="CG155" s="59"/>
      <c r="CK155" s="13"/>
      <c r="CL155" s="16"/>
      <c r="CO155" s="13"/>
      <c r="CP155" s="16"/>
      <c r="CS155" s="13"/>
      <c r="CT155" s="16"/>
      <c r="CW155" s="13"/>
      <c r="CX155" s="16"/>
      <c r="DA155" s="13"/>
      <c r="DF155" s="16"/>
      <c r="DI155" s="13"/>
      <c r="DJ155" s="1"/>
      <c r="DK155" s="339"/>
      <c r="DL155" s="339"/>
      <c r="DM155" s="339"/>
      <c r="DN155" s="339"/>
      <c r="DO155" s="339"/>
      <c r="DP155" s="339"/>
      <c r="DQ155" s="339"/>
      <c r="DR155" s="339"/>
      <c r="DS155" s="339"/>
      <c r="DT155" s="339"/>
      <c r="DU155" s="339"/>
      <c r="DV155" s="339"/>
      <c r="DW155" s="1"/>
      <c r="EJ155" s="1"/>
      <c r="EK155" s="18"/>
      <c r="EL155" s="18"/>
      <c r="EM155" s="18"/>
      <c r="EN155" s="18"/>
      <c r="EO155" s="18"/>
      <c r="EP155" s="18"/>
      <c r="EQ155" s="18"/>
      <c r="ER155" s="18"/>
      <c r="ES155" s="18"/>
      <c r="EU155" s="18"/>
      <c r="EW155" s="1"/>
      <c r="EX155" s="339"/>
      <c r="EY155" s="339"/>
      <c r="EZ155" s="339"/>
      <c r="FA155" s="339"/>
      <c r="FB155" s="339"/>
      <c r="FC155" s="339"/>
      <c r="FD155" s="339"/>
      <c r="FE155" s="339"/>
      <c r="FF155" s="339"/>
      <c r="FG155" s="11"/>
      <c r="FH155" s="339"/>
      <c r="FI155" s="11"/>
      <c r="FJ155" s="337"/>
      <c r="FK155" s="339"/>
      <c r="FL155" s="339"/>
      <c r="FM155" s="339"/>
      <c r="FN155" s="339"/>
      <c r="FO155" s="339"/>
      <c r="FP155" s="339"/>
      <c r="FQ155" s="339"/>
      <c r="FR155" s="339"/>
      <c r="FS155" s="339"/>
      <c r="FT155" s="217"/>
      <c r="FU155" s="339"/>
      <c r="FV155" s="184"/>
    </row>
    <row r="156" spans="1:178" ht="15.75" thickBot="1" x14ac:dyDescent="0.3">
      <c r="A156" s="28" t="s">
        <v>84</v>
      </c>
      <c r="B156" s="45" t="s">
        <v>149</v>
      </c>
      <c r="C156" s="1"/>
      <c r="D156" s="18"/>
      <c r="E156" s="18"/>
      <c r="F156" s="190"/>
      <c r="G156" s="100">
        <v>1</v>
      </c>
      <c r="H156" s="99"/>
      <c r="I156" s="99"/>
      <c r="J156" s="18"/>
      <c r="K156" s="18"/>
      <c r="L156" s="18"/>
      <c r="M156" s="18"/>
      <c r="N156" s="18"/>
      <c r="O156" s="18"/>
      <c r="P156" s="1"/>
      <c r="Q156" s="57"/>
      <c r="R156" s="58"/>
      <c r="S156" s="58"/>
      <c r="T156" s="59">
        <f t="shared" si="63"/>
        <v>0</v>
      </c>
      <c r="U156" s="57"/>
      <c r="V156" s="58"/>
      <c r="W156" s="58"/>
      <c r="X156" s="59">
        <f t="shared" si="64"/>
        <v>0</v>
      </c>
      <c r="Y156" s="57"/>
      <c r="Z156" s="58"/>
      <c r="AA156" s="58"/>
      <c r="AB156" s="59">
        <f t="shared" si="65"/>
        <v>0</v>
      </c>
      <c r="AC156" s="203">
        <v>21</v>
      </c>
      <c r="AD156" s="202"/>
      <c r="AE156" s="202"/>
      <c r="AF156" s="184">
        <f t="shared" si="54"/>
        <v>21</v>
      </c>
      <c r="AG156" s="202"/>
      <c r="AH156" s="202"/>
      <c r="AI156" s="202"/>
      <c r="AJ156" s="184">
        <f t="shared" si="55"/>
        <v>0</v>
      </c>
      <c r="AK156" s="218"/>
      <c r="AL156" s="11"/>
      <c r="AM156" s="11"/>
      <c r="AN156" s="184">
        <f t="shared" si="56"/>
        <v>0</v>
      </c>
      <c r="AO156" s="217"/>
      <c r="AP156" s="11"/>
      <c r="AQ156" s="11"/>
      <c r="AR156" s="184">
        <f t="shared" si="57"/>
        <v>0</v>
      </c>
      <c r="AS156" s="217"/>
      <c r="AT156" s="11"/>
      <c r="AU156" s="11"/>
      <c r="AV156" s="184">
        <f t="shared" si="58"/>
        <v>0</v>
      </c>
      <c r="AW156" s="217"/>
      <c r="AX156" s="11"/>
      <c r="AY156" s="11"/>
      <c r="AZ156" s="184">
        <f t="shared" si="59"/>
        <v>0</v>
      </c>
      <c r="BA156" s="217"/>
      <c r="BB156" s="11"/>
      <c r="BC156" s="11"/>
      <c r="BD156" s="184">
        <f t="shared" si="60"/>
        <v>0</v>
      </c>
      <c r="BE156" s="217"/>
      <c r="BF156" s="11"/>
      <c r="BG156" s="11"/>
      <c r="BH156" s="184">
        <f t="shared" si="61"/>
        <v>0</v>
      </c>
      <c r="BI156" s="217"/>
      <c r="BJ156" s="11"/>
      <c r="BK156" s="11"/>
      <c r="BL156" s="184">
        <f t="shared" si="62"/>
        <v>0</v>
      </c>
      <c r="BM156" s="1"/>
      <c r="BN156" s="57"/>
      <c r="BO156" s="65"/>
      <c r="BP156" s="65"/>
      <c r="BQ156" s="59"/>
      <c r="BR156" s="57"/>
      <c r="BS156" s="65"/>
      <c r="BT156" s="65"/>
      <c r="BU156" s="59"/>
      <c r="BV156" s="57"/>
      <c r="BW156" s="65"/>
      <c r="BX156" s="65"/>
      <c r="BY156" s="59"/>
      <c r="BZ156" s="57"/>
      <c r="CA156" s="58"/>
      <c r="CB156" s="58"/>
      <c r="CC156" s="59"/>
      <c r="CD156" s="57"/>
      <c r="CE156" s="58"/>
      <c r="CF156" s="58"/>
      <c r="CG156" s="59"/>
      <c r="CK156" s="13"/>
      <c r="CL156" s="16"/>
      <c r="CO156" s="13"/>
      <c r="CP156" s="16"/>
      <c r="CS156" s="13"/>
      <c r="CT156" s="16"/>
      <c r="CW156" s="13"/>
      <c r="CX156" s="16"/>
      <c r="DA156" s="13"/>
      <c r="DF156" s="16"/>
      <c r="DI156" s="13"/>
      <c r="DJ156" s="1"/>
      <c r="DK156" s="339"/>
      <c r="DL156" s="339"/>
      <c r="DM156" s="339"/>
      <c r="DN156" s="339"/>
      <c r="DO156" s="339"/>
      <c r="DP156" s="339"/>
      <c r="DQ156" s="339"/>
      <c r="DR156" s="339"/>
      <c r="DS156" s="339"/>
      <c r="DT156" s="339"/>
      <c r="DU156" s="339"/>
      <c r="DV156" s="339"/>
      <c r="DW156" s="1"/>
      <c r="EJ156" s="1"/>
      <c r="EK156" s="18"/>
      <c r="EL156" s="18"/>
      <c r="EM156" s="18"/>
      <c r="EN156" s="18"/>
      <c r="EO156" s="18"/>
      <c r="EP156" s="18"/>
      <c r="EQ156" s="18"/>
      <c r="ER156" s="18"/>
      <c r="ES156" s="18"/>
      <c r="EU156" s="18"/>
      <c r="EW156" s="1"/>
      <c r="EX156" s="339"/>
      <c r="EY156" s="339"/>
      <c r="EZ156" s="339"/>
      <c r="FA156" s="339"/>
      <c r="FB156" s="339"/>
      <c r="FC156" s="339"/>
      <c r="FD156" s="339"/>
      <c r="FE156" s="339"/>
      <c r="FF156" s="339"/>
      <c r="FG156" s="11"/>
      <c r="FH156" s="339"/>
      <c r="FI156" s="11"/>
      <c r="FJ156" s="337"/>
      <c r="FK156" s="339"/>
      <c r="FL156" s="339"/>
      <c r="FM156" s="339"/>
      <c r="FN156" s="339"/>
      <c r="FO156" s="339"/>
      <c r="FP156" s="339"/>
      <c r="FQ156" s="339"/>
      <c r="FR156" s="339"/>
      <c r="FS156" s="339"/>
      <c r="FT156" s="217"/>
      <c r="FU156" s="339"/>
      <c r="FV156" s="184"/>
    </row>
    <row r="157" spans="1:178" ht="15.75" thickBot="1" x14ac:dyDescent="0.3">
      <c r="A157" s="28" t="s">
        <v>85</v>
      </c>
      <c r="B157" s="45" t="s">
        <v>149</v>
      </c>
      <c r="C157" s="1"/>
      <c r="D157" s="18"/>
      <c r="E157" s="18"/>
      <c r="F157" s="190"/>
      <c r="G157" s="100"/>
      <c r="H157" s="99"/>
      <c r="I157" s="99"/>
      <c r="J157" s="18"/>
      <c r="K157" s="18"/>
      <c r="L157" s="18"/>
      <c r="M157" s="18"/>
      <c r="N157" s="18"/>
      <c r="O157" s="18"/>
      <c r="P157" s="1"/>
      <c r="Q157" s="57"/>
      <c r="R157" s="58"/>
      <c r="S157" s="58"/>
      <c r="T157" s="59">
        <f t="shared" si="63"/>
        <v>0</v>
      </c>
      <c r="U157" s="57"/>
      <c r="V157" s="58"/>
      <c r="W157" s="58"/>
      <c r="X157" s="59">
        <f t="shared" si="64"/>
        <v>0</v>
      </c>
      <c r="Y157" s="57"/>
      <c r="Z157" s="58"/>
      <c r="AA157" s="58"/>
      <c r="AB157" s="59">
        <f t="shared" si="65"/>
        <v>0</v>
      </c>
      <c r="AC157" s="203"/>
      <c r="AD157" s="202"/>
      <c r="AE157" s="202"/>
      <c r="AF157" s="184">
        <f t="shared" si="54"/>
        <v>0</v>
      </c>
      <c r="AG157" s="202"/>
      <c r="AH157" s="202"/>
      <c r="AI157" s="202"/>
      <c r="AJ157" s="184">
        <f t="shared" si="55"/>
        <v>0</v>
      </c>
      <c r="AK157" s="218"/>
      <c r="AL157" s="11"/>
      <c r="AM157" s="11"/>
      <c r="AN157" s="184">
        <f t="shared" si="56"/>
        <v>0</v>
      </c>
      <c r="AO157" s="217"/>
      <c r="AP157" s="11"/>
      <c r="AQ157" s="11"/>
      <c r="AR157" s="184">
        <f t="shared" si="57"/>
        <v>0</v>
      </c>
      <c r="AS157" s="217"/>
      <c r="AT157" s="11"/>
      <c r="AU157" s="11"/>
      <c r="AV157" s="184">
        <f t="shared" si="58"/>
        <v>0</v>
      </c>
      <c r="AW157" s="217"/>
      <c r="AX157" s="11"/>
      <c r="AY157" s="11"/>
      <c r="AZ157" s="184">
        <f t="shared" si="59"/>
        <v>0</v>
      </c>
      <c r="BA157" s="217"/>
      <c r="BB157" s="11"/>
      <c r="BC157" s="11"/>
      <c r="BD157" s="184">
        <f t="shared" si="60"/>
        <v>0</v>
      </c>
      <c r="BE157" s="217"/>
      <c r="BF157" s="11"/>
      <c r="BG157" s="11"/>
      <c r="BH157" s="184">
        <f t="shared" si="61"/>
        <v>0</v>
      </c>
      <c r="BI157" s="217"/>
      <c r="BJ157" s="11"/>
      <c r="BK157" s="11"/>
      <c r="BL157" s="184">
        <f t="shared" si="62"/>
        <v>0</v>
      </c>
      <c r="BM157" s="1"/>
      <c r="BN157" s="57"/>
      <c r="BO157" s="65"/>
      <c r="BP157" s="65"/>
      <c r="BQ157" s="59"/>
      <c r="BR157" s="57"/>
      <c r="BS157" s="65"/>
      <c r="BT157" s="65"/>
      <c r="BU157" s="59"/>
      <c r="BV157" s="57"/>
      <c r="BW157" s="65"/>
      <c r="BX157" s="65"/>
      <c r="BY157" s="59"/>
      <c r="BZ157" s="57"/>
      <c r="CA157" s="58"/>
      <c r="CB157" s="58"/>
      <c r="CC157" s="59"/>
      <c r="CD157" s="57"/>
      <c r="CE157" s="58"/>
      <c r="CF157" s="58"/>
      <c r="CG157" s="59"/>
      <c r="CK157" s="13"/>
      <c r="CL157" s="16"/>
      <c r="CO157" s="13"/>
      <c r="CP157" s="16"/>
      <c r="CS157" s="13"/>
      <c r="CT157" s="16"/>
      <c r="CW157" s="13"/>
      <c r="CX157" s="16"/>
      <c r="DA157" s="13"/>
      <c r="DF157" s="16"/>
      <c r="DI157" s="13"/>
      <c r="DJ157" s="1"/>
      <c r="DK157" s="339"/>
      <c r="DL157" s="339"/>
      <c r="DM157" s="339"/>
      <c r="DN157" s="339"/>
      <c r="DO157" s="339"/>
      <c r="DP157" s="339"/>
      <c r="DQ157" s="339"/>
      <c r="DR157" s="339"/>
      <c r="DS157" s="339"/>
      <c r="DT157" s="339"/>
      <c r="DU157" s="339"/>
      <c r="DV157" s="339"/>
      <c r="DW157" s="1"/>
      <c r="EJ157" s="1"/>
      <c r="EK157" s="18"/>
      <c r="EL157" s="18"/>
      <c r="EM157" s="18"/>
      <c r="EN157" s="18"/>
      <c r="EO157" s="18"/>
      <c r="EP157" s="18"/>
      <c r="EQ157" s="18"/>
      <c r="ER157" s="18"/>
      <c r="ES157" s="18"/>
      <c r="EU157" s="18"/>
      <c r="EW157" s="1"/>
      <c r="EX157" s="339"/>
      <c r="EY157" s="339"/>
      <c r="EZ157" s="339"/>
      <c r="FA157" s="339"/>
      <c r="FB157" s="339"/>
      <c r="FC157" s="339"/>
      <c r="FD157" s="339"/>
      <c r="FE157" s="339"/>
      <c r="FF157" s="339"/>
      <c r="FG157" s="11"/>
      <c r="FH157" s="339"/>
      <c r="FI157" s="11"/>
      <c r="FJ157" s="337"/>
      <c r="FK157" s="339"/>
      <c r="FL157" s="339"/>
      <c r="FM157" s="339"/>
      <c r="FN157" s="339"/>
      <c r="FO157" s="339"/>
      <c r="FP157" s="339"/>
      <c r="FQ157" s="339"/>
      <c r="FR157" s="339"/>
      <c r="FS157" s="339"/>
      <c r="FT157" s="217"/>
      <c r="FU157" s="339"/>
      <c r="FV157" s="184"/>
    </row>
    <row r="158" spans="1:178" ht="15.75" thickBot="1" x14ac:dyDescent="0.3">
      <c r="A158" s="28" t="s">
        <v>86</v>
      </c>
      <c r="B158" s="45" t="s">
        <v>149</v>
      </c>
      <c r="C158" s="1"/>
      <c r="D158" s="18"/>
      <c r="E158" s="18"/>
      <c r="F158" s="190"/>
      <c r="G158" s="100"/>
      <c r="H158" s="99"/>
      <c r="I158" s="99">
        <v>1</v>
      </c>
      <c r="J158" s="18"/>
      <c r="K158" s="18"/>
      <c r="L158" s="18"/>
      <c r="M158" s="18"/>
      <c r="N158" s="18"/>
      <c r="O158" s="18"/>
      <c r="P158" s="1"/>
      <c r="Q158" s="57"/>
      <c r="R158" s="58"/>
      <c r="S158" s="58"/>
      <c r="T158" s="59">
        <f t="shared" si="63"/>
        <v>0</v>
      </c>
      <c r="U158" s="57"/>
      <c r="V158" s="58"/>
      <c r="W158" s="58"/>
      <c r="X158" s="59">
        <f t="shared" si="64"/>
        <v>0</v>
      </c>
      <c r="Y158" s="57"/>
      <c r="Z158" s="58"/>
      <c r="AA158" s="58"/>
      <c r="AB158" s="59">
        <f t="shared" si="65"/>
        <v>0</v>
      </c>
      <c r="AC158" s="203"/>
      <c r="AD158" s="202"/>
      <c r="AE158" s="202"/>
      <c r="AF158" s="184">
        <f t="shared" si="54"/>
        <v>0</v>
      </c>
      <c r="AG158" s="202"/>
      <c r="AH158" s="202"/>
      <c r="AI158" s="202"/>
      <c r="AJ158" s="184">
        <f t="shared" si="55"/>
        <v>0</v>
      </c>
      <c r="AK158" s="218">
        <v>147.03</v>
      </c>
      <c r="AL158" s="11"/>
      <c r="AM158" s="11"/>
      <c r="AN158" s="184">
        <f t="shared" si="56"/>
        <v>147.03</v>
      </c>
      <c r="AO158" s="217"/>
      <c r="AP158" s="11"/>
      <c r="AQ158" s="11"/>
      <c r="AR158" s="184">
        <f t="shared" si="57"/>
        <v>0</v>
      </c>
      <c r="AS158" s="217"/>
      <c r="AT158" s="11"/>
      <c r="AU158" s="11"/>
      <c r="AV158" s="184">
        <f t="shared" si="58"/>
        <v>0</v>
      </c>
      <c r="AW158" s="217"/>
      <c r="AX158" s="11"/>
      <c r="AY158" s="11"/>
      <c r="AZ158" s="184">
        <f t="shared" si="59"/>
        <v>0</v>
      </c>
      <c r="BA158" s="217"/>
      <c r="BB158" s="11"/>
      <c r="BC158" s="11"/>
      <c r="BD158" s="184">
        <f t="shared" si="60"/>
        <v>0</v>
      </c>
      <c r="BE158" s="217"/>
      <c r="BF158" s="11"/>
      <c r="BG158" s="11"/>
      <c r="BH158" s="184">
        <f t="shared" si="61"/>
        <v>0</v>
      </c>
      <c r="BI158" s="217"/>
      <c r="BJ158" s="11"/>
      <c r="BK158" s="11"/>
      <c r="BL158" s="184">
        <f t="shared" si="62"/>
        <v>0</v>
      </c>
      <c r="BM158" s="1"/>
      <c r="BN158" s="57"/>
      <c r="BO158" s="65"/>
      <c r="BP158" s="65"/>
      <c r="BQ158" s="59"/>
      <c r="BR158" s="57"/>
      <c r="BS158" s="65"/>
      <c r="BT158" s="65"/>
      <c r="BU158" s="59"/>
      <c r="BV158" s="57"/>
      <c r="BW158" s="65"/>
      <c r="BX158" s="65"/>
      <c r="BY158" s="59"/>
      <c r="BZ158" s="57"/>
      <c r="CA158" s="58"/>
      <c r="CB158" s="58"/>
      <c r="CC158" s="59"/>
      <c r="CD158" s="57"/>
      <c r="CE158" s="58"/>
      <c r="CF158" s="58"/>
      <c r="CG158" s="59"/>
      <c r="CK158" s="13"/>
      <c r="CL158" s="16"/>
      <c r="CO158" s="13"/>
      <c r="CP158" s="16"/>
      <c r="CS158" s="13"/>
      <c r="CT158" s="16"/>
      <c r="CW158" s="13"/>
      <c r="CX158" s="16"/>
      <c r="DA158" s="13"/>
      <c r="DF158" s="16"/>
      <c r="DI158" s="13"/>
      <c r="DJ158" s="1"/>
      <c r="DK158" s="339"/>
      <c r="DL158" s="339"/>
      <c r="DM158" s="339"/>
      <c r="DN158" s="339"/>
      <c r="DO158" s="339"/>
      <c r="DP158" s="339"/>
      <c r="DQ158" s="339"/>
      <c r="DR158" s="339"/>
      <c r="DS158" s="339"/>
      <c r="DT158" s="339"/>
      <c r="DU158" s="339"/>
      <c r="DV158" s="339"/>
      <c r="DW158" s="1"/>
      <c r="EJ158" s="1"/>
      <c r="EK158" s="18"/>
      <c r="EL158" s="18"/>
      <c r="EM158" s="18"/>
      <c r="EN158" s="18"/>
      <c r="EO158" s="18"/>
      <c r="EP158" s="18"/>
      <c r="EQ158" s="18"/>
      <c r="ER158" s="18"/>
      <c r="ES158" s="18"/>
      <c r="EU158" s="18"/>
      <c r="EW158" s="1"/>
      <c r="EX158" s="339"/>
      <c r="EY158" s="339"/>
      <c r="EZ158" s="339"/>
      <c r="FA158" s="339"/>
      <c r="FB158" s="339"/>
      <c r="FC158" s="339"/>
      <c r="FD158" s="339"/>
      <c r="FE158" s="339"/>
      <c r="FF158" s="339"/>
      <c r="FG158" s="11"/>
      <c r="FH158" s="339"/>
      <c r="FI158" s="11"/>
      <c r="FJ158" s="337"/>
      <c r="FK158" s="339"/>
      <c r="FL158" s="339"/>
      <c r="FM158" s="339"/>
      <c r="FN158" s="339"/>
      <c r="FO158" s="339"/>
      <c r="FP158" s="339"/>
      <c r="FQ158" s="339"/>
      <c r="FR158" s="339"/>
      <c r="FS158" s="339"/>
      <c r="FT158" s="217"/>
      <c r="FU158" s="339"/>
      <c r="FV158" s="184"/>
    </row>
    <row r="159" spans="1:178" ht="15.75" thickBot="1" x14ac:dyDescent="0.3">
      <c r="A159" s="28" t="s">
        <v>87</v>
      </c>
      <c r="B159" s="45" t="s">
        <v>149</v>
      </c>
      <c r="C159" s="1"/>
      <c r="D159" s="18"/>
      <c r="E159" s="18"/>
      <c r="F159" s="190"/>
      <c r="G159" s="100"/>
      <c r="H159" s="99"/>
      <c r="I159" s="99"/>
      <c r="J159" s="18"/>
      <c r="K159" s="18"/>
      <c r="L159" s="18"/>
      <c r="M159" s="18"/>
      <c r="N159" s="18"/>
      <c r="O159" s="18"/>
      <c r="P159" s="1"/>
      <c r="Q159" s="57"/>
      <c r="R159" s="58"/>
      <c r="S159" s="58"/>
      <c r="T159" s="59">
        <f t="shared" si="63"/>
        <v>0</v>
      </c>
      <c r="U159" s="57"/>
      <c r="V159" s="58"/>
      <c r="W159" s="58"/>
      <c r="X159" s="59">
        <f t="shared" si="64"/>
        <v>0</v>
      </c>
      <c r="Y159" s="57"/>
      <c r="Z159" s="58"/>
      <c r="AA159" s="58"/>
      <c r="AB159" s="59">
        <f t="shared" si="65"/>
        <v>0</v>
      </c>
      <c r="AC159" s="203"/>
      <c r="AD159" s="202"/>
      <c r="AE159" s="202"/>
      <c r="AF159" s="184">
        <f t="shared" si="54"/>
        <v>0</v>
      </c>
      <c r="AG159" s="202"/>
      <c r="AH159" s="202"/>
      <c r="AI159" s="202"/>
      <c r="AJ159" s="184">
        <f t="shared" si="55"/>
        <v>0</v>
      </c>
      <c r="AK159" s="218"/>
      <c r="AL159" s="11"/>
      <c r="AM159" s="11"/>
      <c r="AN159" s="184">
        <f t="shared" si="56"/>
        <v>0</v>
      </c>
      <c r="AO159" s="217"/>
      <c r="AP159" s="11"/>
      <c r="AQ159" s="11"/>
      <c r="AR159" s="184">
        <f t="shared" si="57"/>
        <v>0</v>
      </c>
      <c r="AS159" s="217"/>
      <c r="AT159" s="11"/>
      <c r="AU159" s="11"/>
      <c r="AV159" s="184">
        <f t="shared" si="58"/>
        <v>0</v>
      </c>
      <c r="AW159" s="217"/>
      <c r="AX159" s="11"/>
      <c r="AY159" s="11"/>
      <c r="AZ159" s="184">
        <f t="shared" si="59"/>
        <v>0</v>
      </c>
      <c r="BA159" s="217"/>
      <c r="BB159" s="11"/>
      <c r="BC159" s="11"/>
      <c r="BD159" s="184">
        <f t="shared" si="60"/>
        <v>0</v>
      </c>
      <c r="BE159" s="217"/>
      <c r="BF159" s="11"/>
      <c r="BG159" s="11"/>
      <c r="BH159" s="184">
        <f t="shared" si="61"/>
        <v>0</v>
      </c>
      <c r="BI159" s="217"/>
      <c r="BJ159" s="11"/>
      <c r="BK159" s="11"/>
      <c r="BL159" s="184">
        <f t="shared" si="62"/>
        <v>0</v>
      </c>
      <c r="BM159" s="1"/>
      <c r="BN159" s="57"/>
      <c r="BO159" s="65"/>
      <c r="BP159" s="65"/>
      <c r="BQ159" s="59"/>
      <c r="BR159" s="57"/>
      <c r="BS159" s="65"/>
      <c r="BT159" s="65"/>
      <c r="BU159" s="59"/>
      <c r="BV159" s="57"/>
      <c r="BW159" s="65"/>
      <c r="BX159" s="65"/>
      <c r="BY159" s="59"/>
      <c r="BZ159" s="57"/>
      <c r="CA159" s="58"/>
      <c r="CB159" s="58"/>
      <c r="CC159" s="59"/>
      <c r="CD159" s="57"/>
      <c r="CE159" s="58"/>
      <c r="CF159" s="58"/>
      <c r="CG159" s="59"/>
      <c r="CK159" s="13"/>
      <c r="CL159" s="16"/>
      <c r="CO159" s="13"/>
      <c r="CP159" s="16"/>
      <c r="CS159" s="13"/>
      <c r="CT159" s="16"/>
      <c r="CW159" s="13"/>
      <c r="CX159" s="16"/>
      <c r="DA159" s="13"/>
      <c r="DF159" s="16"/>
      <c r="DI159" s="13"/>
      <c r="DJ159" s="1"/>
      <c r="DK159" s="339"/>
      <c r="DL159" s="339"/>
      <c r="DM159" s="339"/>
      <c r="DN159" s="339"/>
      <c r="DO159" s="339"/>
      <c r="DP159" s="339"/>
      <c r="DQ159" s="339"/>
      <c r="DR159" s="339"/>
      <c r="DS159" s="339"/>
      <c r="DT159" s="339"/>
      <c r="DU159" s="339"/>
      <c r="DV159" s="339"/>
      <c r="DW159" s="1"/>
      <c r="EJ159" s="1"/>
      <c r="EK159" s="18"/>
      <c r="EL159" s="18"/>
      <c r="EM159" s="18"/>
      <c r="EN159" s="18"/>
      <c r="EO159" s="18"/>
      <c r="EP159" s="18"/>
      <c r="EQ159" s="18"/>
      <c r="ER159" s="18"/>
      <c r="ES159" s="18"/>
      <c r="EU159" s="18"/>
      <c r="EW159" s="1"/>
      <c r="EX159" s="339"/>
      <c r="EY159" s="339"/>
      <c r="EZ159" s="339"/>
      <c r="FA159" s="339"/>
      <c r="FB159" s="339"/>
      <c r="FC159" s="339"/>
      <c r="FD159" s="339"/>
      <c r="FE159" s="339"/>
      <c r="FF159" s="339"/>
      <c r="FG159" s="11"/>
      <c r="FH159" s="339"/>
      <c r="FI159" s="11"/>
      <c r="FJ159" s="337"/>
      <c r="FK159" s="339"/>
      <c r="FL159" s="339"/>
      <c r="FM159" s="339"/>
      <c r="FN159" s="339"/>
      <c r="FO159" s="339"/>
      <c r="FP159" s="339"/>
      <c r="FQ159" s="339"/>
      <c r="FR159" s="339"/>
      <c r="FS159" s="339"/>
      <c r="FT159" s="217"/>
      <c r="FU159" s="339"/>
      <c r="FV159" s="184"/>
    </row>
    <row r="160" spans="1:178" ht="15.75" thickBot="1" x14ac:dyDescent="0.3">
      <c r="A160" s="28" t="s">
        <v>88</v>
      </c>
      <c r="B160" s="45" t="s">
        <v>149</v>
      </c>
      <c r="C160" s="1"/>
      <c r="D160" s="18"/>
      <c r="E160" s="18"/>
      <c r="F160" s="190"/>
      <c r="G160" s="100"/>
      <c r="H160" s="99"/>
      <c r="I160" s="99">
        <v>1</v>
      </c>
      <c r="J160" s="18"/>
      <c r="K160" s="18"/>
      <c r="L160" s="18"/>
      <c r="M160" s="18"/>
      <c r="N160" s="18">
        <v>1</v>
      </c>
      <c r="O160" s="18"/>
      <c r="P160" s="1"/>
      <c r="Q160" s="57"/>
      <c r="R160" s="58"/>
      <c r="S160" s="58"/>
      <c r="T160" s="59">
        <f t="shared" si="63"/>
        <v>0</v>
      </c>
      <c r="U160" s="57"/>
      <c r="V160" s="58"/>
      <c r="W160" s="58"/>
      <c r="X160" s="59">
        <f t="shared" si="64"/>
        <v>0</v>
      </c>
      <c r="Y160" s="57"/>
      <c r="Z160" s="58"/>
      <c r="AA160" s="58"/>
      <c r="AB160" s="59">
        <f t="shared" si="65"/>
        <v>0</v>
      </c>
      <c r="AC160" s="203"/>
      <c r="AD160" s="202"/>
      <c r="AE160" s="202"/>
      <c r="AF160" s="184">
        <f t="shared" si="54"/>
        <v>0</v>
      </c>
      <c r="AG160" s="202"/>
      <c r="AH160" s="202"/>
      <c r="AI160" s="202"/>
      <c r="AJ160" s="184">
        <f t="shared" si="55"/>
        <v>0</v>
      </c>
      <c r="AK160" s="218">
        <v>0.01</v>
      </c>
      <c r="AL160" s="11"/>
      <c r="AM160" s="11"/>
      <c r="AN160" s="184">
        <f t="shared" si="56"/>
        <v>0.01</v>
      </c>
      <c r="AO160" s="217"/>
      <c r="AP160" s="11"/>
      <c r="AQ160" s="11"/>
      <c r="AR160" s="184">
        <f t="shared" si="57"/>
        <v>0</v>
      </c>
      <c r="AS160" s="217"/>
      <c r="AT160" s="11"/>
      <c r="AU160" s="11"/>
      <c r="AV160" s="184">
        <f t="shared" si="58"/>
        <v>0</v>
      </c>
      <c r="AW160" s="217"/>
      <c r="AX160" s="11"/>
      <c r="AY160" s="11"/>
      <c r="AZ160" s="184">
        <f t="shared" si="59"/>
        <v>0</v>
      </c>
      <c r="BA160" s="217"/>
      <c r="BB160" s="11"/>
      <c r="BC160" s="11"/>
      <c r="BD160" s="184">
        <f t="shared" si="60"/>
        <v>0</v>
      </c>
      <c r="BE160" s="217">
        <v>88.39</v>
      </c>
      <c r="BF160" s="11"/>
      <c r="BG160" s="11"/>
      <c r="BH160" s="184">
        <f t="shared" si="61"/>
        <v>88.39</v>
      </c>
      <c r="BI160" s="217"/>
      <c r="BJ160" s="11"/>
      <c r="BK160" s="11"/>
      <c r="BL160" s="184">
        <f t="shared" si="62"/>
        <v>0</v>
      </c>
      <c r="BM160" s="1"/>
      <c r="BN160" s="57"/>
      <c r="BO160" s="65"/>
      <c r="BP160" s="65"/>
      <c r="BQ160" s="59"/>
      <c r="BR160" s="57"/>
      <c r="BS160" s="65"/>
      <c r="BT160" s="65"/>
      <c r="BU160" s="59"/>
      <c r="BV160" s="57"/>
      <c r="BW160" s="65"/>
      <c r="BX160" s="65"/>
      <c r="BY160" s="59"/>
      <c r="BZ160" s="57"/>
      <c r="CA160" s="58"/>
      <c r="CB160" s="58"/>
      <c r="CC160" s="59"/>
      <c r="CD160" s="57"/>
      <c r="CE160" s="58"/>
      <c r="CF160" s="58"/>
      <c r="CG160" s="59"/>
      <c r="CK160" s="13"/>
      <c r="CL160" s="16"/>
      <c r="CO160" s="13"/>
      <c r="CP160" s="16"/>
      <c r="CS160" s="13"/>
      <c r="CT160" s="16"/>
      <c r="CW160" s="13"/>
      <c r="CX160" s="16"/>
      <c r="DA160" s="13"/>
      <c r="DF160" s="16"/>
      <c r="DI160" s="13"/>
      <c r="DJ160" s="1"/>
      <c r="DK160" s="339"/>
      <c r="DL160" s="339"/>
      <c r="DM160" s="339"/>
      <c r="DN160" s="339"/>
      <c r="DO160" s="339"/>
      <c r="DP160" s="339"/>
      <c r="DQ160" s="339"/>
      <c r="DR160" s="339"/>
      <c r="DS160" s="339"/>
      <c r="DT160" s="339"/>
      <c r="DU160" s="339"/>
      <c r="DV160" s="339"/>
      <c r="DW160" s="1"/>
      <c r="EJ160" s="1"/>
      <c r="EK160" s="18"/>
      <c r="EL160" s="18"/>
      <c r="EM160" s="18"/>
      <c r="EN160" s="18"/>
      <c r="EO160" s="18"/>
      <c r="EP160" s="18"/>
      <c r="EQ160" s="18"/>
      <c r="ER160" s="18"/>
      <c r="ES160" s="18"/>
      <c r="EU160" s="18"/>
      <c r="EW160" s="1"/>
      <c r="EX160" s="339"/>
      <c r="EY160" s="339"/>
      <c r="EZ160" s="339"/>
      <c r="FA160" s="339"/>
      <c r="FB160" s="339"/>
      <c r="FC160" s="339"/>
      <c r="FD160" s="339"/>
      <c r="FE160" s="339"/>
      <c r="FF160" s="339"/>
      <c r="FG160" s="11"/>
      <c r="FH160" s="339"/>
      <c r="FI160" s="11"/>
      <c r="FJ160" s="337"/>
      <c r="FK160" s="339"/>
      <c r="FL160" s="339"/>
      <c r="FM160" s="339"/>
      <c r="FN160" s="339"/>
      <c r="FO160" s="339"/>
      <c r="FP160" s="339"/>
      <c r="FQ160" s="339"/>
      <c r="FR160" s="339"/>
      <c r="FS160" s="339"/>
      <c r="FT160" s="217"/>
      <c r="FU160" s="339"/>
      <c r="FV160" s="184"/>
    </row>
    <row r="161" spans="1:178" ht="15.75" thickBot="1" x14ac:dyDescent="0.3">
      <c r="A161" s="28" t="s">
        <v>89</v>
      </c>
      <c r="B161" s="45" t="s">
        <v>149</v>
      </c>
      <c r="C161" s="1"/>
      <c r="D161" s="18"/>
      <c r="E161" s="18"/>
      <c r="F161" s="190"/>
      <c r="G161" s="100"/>
      <c r="H161" s="99"/>
      <c r="I161" s="99"/>
      <c r="J161" s="18"/>
      <c r="K161" s="18"/>
      <c r="L161" s="18"/>
      <c r="M161" s="18"/>
      <c r="N161" s="18"/>
      <c r="O161" s="18"/>
      <c r="P161" s="1"/>
      <c r="Q161" s="57"/>
      <c r="R161" s="58"/>
      <c r="S161" s="58"/>
      <c r="T161" s="59">
        <f t="shared" si="63"/>
        <v>0</v>
      </c>
      <c r="U161" s="57"/>
      <c r="V161" s="58"/>
      <c r="W161" s="58"/>
      <c r="X161" s="59">
        <f t="shared" si="64"/>
        <v>0</v>
      </c>
      <c r="Y161" s="57"/>
      <c r="Z161" s="58"/>
      <c r="AA161" s="58"/>
      <c r="AB161" s="59">
        <f t="shared" si="65"/>
        <v>0</v>
      </c>
      <c r="AC161" s="203"/>
      <c r="AD161" s="202"/>
      <c r="AE161" s="202"/>
      <c r="AF161" s="184">
        <f t="shared" si="54"/>
        <v>0</v>
      </c>
      <c r="AG161" s="202"/>
      <c r="AH161" s="202"/>
      <c r="AI161" s="202"/>
      <c r="AJ161" s="184">
        <f t="shared" si="55"/>
        <v>0</v>
      </c>
      <c r="AK161" s="218"/>
      <c r="AL161" s="11"/>
      <c r="AM161" s="11"/>
      <c r="AN161" s="184">
        <f t="shared" si="56"/>
        <v>0</v>
      </c>
      <c r="AO161" s="217"/>
      <c r="AP161" s="11"/>
      <c r="AQ161" s="11"/>
      <c r="AR161" s="184">
        <f t="shared" si="57"/>
        <v>0</v>
      </c>
      <c r="AS161" s="217"/>
      <c r="AT161" s="11"/>
      <c r="AU161" s="11"/>
      <c r="AV161" s="184">
        <f t="shared" si="58"/>
        <v>0</v>
      </c>
      <c r="AW161" s="217"/>
      <c r="AX161" s="11"/>
      <c r="AY161" s="11"/>
      <c r="AZ161" s="184">
        <f t="shared" si="59"/>
        <v>0</v>
      </c>
      <c r="BA161" s="217"/>
      <c r="BB161" s="11"/>
      <c r="BC161" s="11"/>
      <c r="BD161" s="184">
        <f t="shared" si="60"/>
        <v>0</v>
      </c>
      <c r="BE161" s="217"/>
      <c r="BF161" s="11"/>
      <c r="BG161" s="11"/>
      <c r="BH161" s="184">
        <f t="shared" si="61"/>
        <v>0</v>
      </c>
      <c r="BI161" s="217"/>
      <c r="BJ161" s="11"/>
      <c r="BK161" s="11"/>
      <c r="BL161" s="184">
        <f t="shared" si="62"/>
        <v>0</v>
      </c>
      <c r="BM161" s="1"/>
      <c r="BN161" s="57"/>
      <c r="BO161" s="65"/>
      <c r="BP161" s="65"/>
      <c r="BQ161" s="59"/>
      <c r="BR161" s="57"/>
      <c r="BS161" s="65"/>
      <c r="BT161" s="65"/>
      <c r="BU161" s="59"/>
      <c r="BV161" s="57"/>
      <c r="BW161" s="65"/>
      <c r="BX161" s="65"/>
      <c r="BY161" s="59"/>
      <c r="BZ161" s="57"/>
      <c r="CA161" s="58"/>
      <c r="CB161" s="58"/>
      <c r="CC161" s="59"/>
      <c r="CD161" s="57"/>
      <c r="CE161" s="58"/>
      <c r="CF161" s="58"/>
      <c r="CG161" s="59"/>
      <c r="CK161" s="13"/>
      <c r="CL161" s="16"/>
      <c r="CO161" s="13"/>
      <c r="CP161" s="16"/>
      <c r="CS161" s="13"/>
      <c r="CT161" s="16"/>
      <c r="CW161" s="13"/>
      <c r="CX161" s="16"/>
      <c r="DA161" s="13"/>
      <c r="DF161" s="16"/>
      <c r="DI161" s="13"/>
      <c r="DJ161" s="1"/>
      <c r="DK161" s="339"/>
      <c r="DL161" s="339"/>
      <c r="DM161" s="339"/>
      <c r="DN161" s="339"/>
      <c r="DO161" s="339"/>
      <c r="DP161" s="339"/>
      <c r="DQ161" s="339"/>
      <c r="DR161" s="339"/>
      <c r="DS161" s="339"/>
      <c r="DT161" s="339"/>
      <c r="DU161" s="339"/>
      <c r="DV161" s="339"/>
      <c r="DW161" s="1"/>
      <c r="EJ161" s="1"/>
      <c r="EK161" s="18"/>
      <c r="EL161" s="18"/>
      <c r="EM161" s="18"/>
      <c r="EN161" s="18"/>
      <c r="EO161" s="18"/>
      <c r="EP161" s="18"/>
      <c r="EQ161" s="18"/>
      <c r="ER161" s="18"/>
      <c r="ES161" s="18"/>
      <c r="EU161" s="18"/>
      <c r="EW161" s="1"/>
      <c r="EX161" s="339"/>
      <c r="EY161" s="339"/>
      <c r="EZ161" s="339"/>
      <c r="FA161" s="339"/>
      <c r="FB161" s="339"/>
      <c r="FC161" s="339"/>
      <c r="FD161" s="339"/>
      <c r="FE161" s="339"/>
      <c r="FF161" s="339"/>
      <c r="FG161" s="11"/>
      <c r="FH161" s="339"/>
      <c r="FI161" s="11"/>
      <c r="FJ161" s="337"/>
      <c r="FK161" s="339"/>
      <c r="FL161" s="339"/>
      <c r="FM161" s="339"/>
      <c r="FN161" s="339"/>
      <c r="FO161" s="339"/>
      <c r="FP161" s="339"/>
      <c r="FQ161" s="339"/>
      <c r="FR161" s="339"/>
      <c r="FS161" s="339"/>
      <c r="FT161" s="217"/>
      <c r="FU161" s="339"/>
      <c r="FV161" s="184"/>
    </row>
    <row r="162" spans="1:178" ht="15.75" thickBot="1" x14ac:dyDescent="0.3">
      <c r="A162" s="28" t="s">
        <v>90</v>
      </c>
      <c r="B162" s="45" t="s">
        <v>149</v>
      </c>
      <c r="C162" s="1"/>
      <c r="D162" s="18"/>
      <c r="E162" s="18"/>
      <c r="F162" s="190"/>
      <c r="G162" s="100"/>
      <c r="H162" s="99"/>
      <c r="I162" s="99"/>
      <c r="J162" s="18"/>
      <c r="K162" s="18"/>
      <c r="L162" s="18"/>
      <c r="M162" s="18"/>
      <c r="N162" s="18"/>
      <c r="O162" s="18"/>
      <c r="P162" s="1"/>
      <c r="Q162" s="57"/>
      <c r="R162" s="58"/>
      <c r="S162" s="58"/>
      <c r="T162" s="59">
        <f t="shared" si="63"/>
        <v>0</v>
      </c>
      <c r="U162" s="57"/>
      <c r="V162" s="58"/>
      <c r="W162" s="58"/>
      <c r="X162" s="59">
        <f t="shared" si="64"/>
        <v>0</v>
      </c>
      <c r="Y162" s="57"/>
      <c r="Z162" s="58"/>
      <c r="AA162" s="58"/>
      <c r="AB162" s="59">
        <f t="shared" si="65"/>
        <v>0</v>
      </c>
      <c r="AC162" s="203"/>
      <c r="AD162" s="202"/>
      <c r="AE162" s="202"/>
      <c r="AF162" s="184">
        <f t="shared" si="54"/>
        <v>0</v>
      </c>
      <c r="AG162" s="202"/>
      <c r="AH162" s="202"/>
      <c r="AI162" s="202"/>
      <c r="AJ162" s="184">
        <f t="shared" si="55"/>
        <v>0</v>
      </c>
      <c r="AK162" s="218"/>
      <c r="AL162" s="11"/>
      <c r="AM162" s="11"/>
      <c r="AN162" s="184">
        <f t="shared" si="56"/>
        <v>0</v>
      </c>
      <c r="AO162" s="217"/>
      <c r="AP162" s="11"/>
      <c r="AQ162" s="11"/>
      <c r="AR162" s="184">
        <f t="shared" si="57"/>
        <v>0</v>
      </c>
      <c r="AS162" s="217"/>
      <c r="AT162" s="11"/>
      <c r="AU162" s="11"/>
      <c r="AV162" s="184">
        <f t="shared" si="58"/>
        <v>0</v>
      </c>
      <c r="AW162" s="217"/>
      <c r="AX162" s="11"/>
      <c r="AY162" s="11"/>
      <c r="AZ162" s="184">
        <f t="shared" si="59"/>
        <v>0</v>
      </c>
      <c r="BA162" s="217"/>
      <c r="BB162" s="11"/>
      <c r="BC162" s="11"/>
      <c r="BD162" s="184">
        <f t="shared" si="60"/>
        <v>0</v>
      </c>
      <c r="BE162" s="217"/>
      <c r="BF162" s="11"/>
      <c r="BG162" s="11"/>
      <c r="BH162" s="184">
        <f t="shared" si="61"/>
        <v>0</v>
      </c>
      <c r="BI162" s="217"/>
      <c r="BJ162" s="11"/>
      <c r="BK162" s="11"/>
      <c r="BL162" s="184">
        <f t="shared" si="62"/>
        <v>0</v>
      </c>
      <c r="BM162" s="1"/>
      <c r="BN162" s="57"/>
      <c r="BO162" s="65"/>
      <c r="BP162" s="65"/>
      <c r="BQ162" s="59"/>
      <c r="BR162" s="57"/>
      <c r="BS162" s="65"/>
      <c r="BT162" s="65"/>
      <c r="BU162" s="59"/>
      <c r="BV162" s="57"/>
      <c r="BW162" s="65"/>
      <c r="BX162" s="65"/>
      <c r="BY162" s="59"/>
      <c r="BZ162" s="57"/>
      <c r="CA162" s="58"/>
      <c r="CB162" s="58"/>
      <c r="CC162" s="59"/>
      <c r="CD162" s="57"/>
      <c r="CE162" s="58"/>
      <c r="CF162" s="58"/>
      <c r="CG162" s="59"/>
      <c r="CK162" s="13"/>
      <c r="CL162" s="16"/>
      <c r="CO162" s="13"/>
      <c r="CP162" s="16"/>
      <c r="CS162" s="13"/>
      <c r="CT162" s="16"/>
      <c r="CW162" s="13"/>
      <c r="CX162" s="16"/>
      <c r="DA162" s="13"/>
      <c r="DF162" s="16"/>
      <c r="DI162" s="13"/>
      <c r="DJ162" s="1"/>
      <c r="DK162" s="339"/>
      <c r="DL162" s="339"/>
      <c r="DM162" s="339"/>
      <c r="DN162" s="339"/>
      <c r="DO162" s="339"/>
      <c r="DP162" s="339"/>
      <c r="DQ162" s="339"/>
      <c r="DR162" s="339"/>
      <c r="DS162" s="339"/>
      <c r="DT162" s="339"/>
      <c r="DU162" s="339"/>
      <c r="DV162" s="339"/>
      <c r="DW162" s="1"/>
      <c r="EJ162" s="1"/>
      <c r="EK162" s="18"/>
      <c r="EL162" s="18"/>
      <c r="EM162" s="18"/>
      <c r="EN162" s="18"/>
      <c r="EO162" s="18"/>
      <c r="EP162" s="18"/>
      <c r="EQ162" s="18"/>
      <c r="ER162" s="18"/>
      <c r="ES162" s="18"/>
      <c r="EU162" s="18"/>
      <c r="EW162" s="1"/>
      <c r="EX162" s="339"/>
      <c r="EY162" s="339"/>
      <c r="EZ162" s="339"/>
      <c r="FA162" s="339"/>
      <c r="FB162" s="339"/>
      <c r="FC162" s="339"/>
      <c r="FD162" s="339"/>
      <c r="FE162" s="339"/>
      <c r="FF162" s="339"/>
      <c r="FG162" s="11"/>
      <c r="FH162" s="339"/>
      <c r="FI162" s="11"/>
      <c r="FJ162" s="337"/>
      <c r="FK162" s="339"/>
      <c r="FL162" s="339"/>
      <c r="FM162" s="339"/>
      <c r="FN162" s="339"/>
      <c r="FO162" s="339"/>
      <c r="FP162" s="339"/>
      <c r="FQ162" s="339"/>
      <c r="FR162" s="339"/>
      <c r="FS162" s="339"/>
      <c r="FT162" s="217"/>
      <c r="FU162" s="339"/>
      <c r="FV162" s="184"/>
    </row>
    <row r="163" spans="1:178" ht="15.75" thickBot="1" x14ac:dyDescent="0.3">
      <c r="A163" s="28" t="s">
        <v>91</v>
      </c>
      <c r="B163" s="45" t="s">
        <v>149</v>
      </c>
      <c r="C163" s="1"/>
      <c r="D163" s="18"/>
      <c r="E163" s="18"/>
      <c r="F163" s="190">
        <v>1</v>
      </c>
      <c r="G163" s="100"/>
      <c r="H163" s="98">
        <v>1</v>
      </c>
      <c r="I163" s="99"/>
      <c r="J163" s="18">
        <v>2</v>
      </c>
      <c r="K163" s="18"/>
      <c r="L163" s="18"/>
      <c r="M163" s="18"/>
      <c r="N163" s="18">
        <v>1</v>
      </c>
      <c r="O163" s="18"/>
      <c r="P163" s="1"/>
      <c r="Q163" s="57"/>
      <c r="R163" s="58"/>
      <c r="S163" s="58"/>
      <c r="T163" s="59">
        <f t="shared" si="63"/>
        <v>0</v>
      </c>
      <c r="U163" s="57"/>
      <c r="V163" s="58"/>
      <c r="W163" s="58"/>
      <c r="X163" s="59">
        <f t="shared" si="64"/>
        <v>0</v>
      </c>
      <c r="Y163" s="57">
        <v>21</v>
      </c>
      <c r="Z163" s="58"/>
      <c r="AA163" s="58"/>
      <c r="AB163" s="59">
        <f t="shared" si="65"/>
        <v>21</v>
      </c>
      <c r="AC163" s="203"/>
      <c r="AD163" s="202"/>
      <c r="AE163" s="202"/>
      <c r="AF163" s="184">
        <f t="shared" si="54"/>
        <v>0</v>
      </c>
      <c r="AG163" s="201">
        <v>21</v>
      </c>
      <c r="AH163" s="202"/>
      <c r="AI163" s="202"/>
      <c r="AJ163" s="184">
        <f t="shared" si="55"/>
        <v>21</v>
      </c>
      <c r="AK163" s="218"/>
      <c r="AL163" s="11"/>
      <c r="AM163" s="11"/>
      <c r="AN163" s="184">
        <f t="shared" si="56"/>
        <v>0</v>
      </c>
      <c r="AO163" s="217">
        <v>269.87</v>
      </c>
      <c r="AP163" s="11"/>
      <c r="AQ163" s="11"/>
      <c r="AR163" s="184">
        <f t="shared" si="57"/>
        <v>269.87</v>
      </c>
      <c r="AS163" s="217"/>
      <c r="AT163" s="11"/>
      <c r="AU163" s="11"/>
      <c r="AV163" s="184">
        <f t="shared" si="58"/>
        <v>0</v>
      </c>
      <c r="AW163" s="217"/>
      <c r="AX163" s="11"/>
      <c r="AY163" s="11"/>
      <c r="AZ163" s="184">
        <f t="shared" si="59"/>
        <v>0</v>
      </c>
      <c r="BA163" s="217"/>
      <c r="BB163" s="11"/>
      <c r="BC163" s="11"/>
      <c r="BD163" s="184">
        <f t="shared" si="60"/>
        <v>0</v>
      </c>
      <c r="BE163" s="217">
        <v>21</v>
      </c>
      <c r="BF163" s="11"/>
      <c r="BG163" s="11"/>
      <c r="BH163" s="184">
        <f t="shared" si="61"/>
        <v>21</v>
      </c>
      <c r="BI163" s="217"/>
      <c r="BJ163" s="11"/>
      <c r="BK163" s="11"/>
      <c r="BL163" s="184">
        <f t="shared" si="62"/>
        <v>0</v>
      </c>
      <c r="BM163" s="1"/>
      <c r="BN163" s="57"/>
      <c r="BO163" s="65"/>
      <c r="BP163" s="65"/>
      <c r="BQ163" s="59"/>
      <c r="BR163" s="57"/>
      <c r="BS163" s="65"/>
      <c r="BT163" s="65"/>
      <c r="BU163" s="59"/>
      <c r="BV163" s="57"/>
      <c r="BW163" s="65"/>
      <c r="BX163" s="65"/>
      <c r="BY163" s="59"/>
      <c r="BZ163" s="57"/>
      <c r="CA163" s="58"/>
      <c r="CB163" s="58"/>
      <c r="CC163" s="59"/>
      <c r="CD163" s="57"/>
      <c r="CE163" s="58"/>
      <c r="CF163" s="58"/>
      <c r="CG163" s="59"/>
      <c r="CK163" s="13"/>
      <c r="CL163" s="16"/>
      <c r="CO163" s="13"/>
      <c r="CP163" s="16"/>
      <c r="CS163" s="13"/>
      <c r="CT163" s="16"/>
      <c r="CW163" s="13"/>
      <c r="CX163" s="16"/>
      <c r="DA163" s="13"/>
      <c r="DF163" s="16"/>
      <c r="DI163" s="13"/>
      <c r="DJ163" s="1"/>
      <c r="DK163" s="339"/>
      <c r="DL163" s="339"/>
      <c r="DM163" s="339"/>
      <c r="DN163" s="339"/>
      <c r="DO163" s="339"/>
      <c r="DP163" s="339"/>
      <c r="DQ163" s="339"/>
      <c r="DR163" s="339"/>
      <c r="DS163" s="339"/>
      <c r="DT163" s="339"/>
      <c r="DU163" s="339"/>
      <c r="DV163" s="339"/>
      <c r="DW163" s="1"/>
      <c r="EJ163" s="1"/>
      <c r="EK163" s="18"/>
      <c r="EL163" s="18"/>
      <c r="EM163" s="18"/>
      <c r="EN163" s="18"/>
      <c r="EO163" s="18"/>
      <c r="EP163" s="18"/>
      <c r="EQ163" s="18"/>
      <c r="ER163" s="18"/>
      <c r="ES163" s="18"/>
      <c r="EU163" s="18"/>
      <c r="EW163" s="1"/>
      <c r="EX163" s="339"/>
      <c r="EY163" s="339"/>
      <c r="EZ163" s="339"/>
      <c r="FA163" s="339"/>
      <c r="FB163" s="339"/>
      <c r="FC163" s="339"/>
      <c r="FD163" s="339"/>
      <c r="FE163" s="339"/>
      <c r="FF163" s="339"/>
      <c r="FG163" s="11"/>
      <c r="FH163" s="339"/>
      <c r="FI163" s="11"/>
      <c r="FJ163" s="337"/>
      <c r="FK163" s="339"/>
      <c r="FL163" s="339"/>
      <c r="FM163" s="339"/>
      <c r="FN163" s="339"/>
      <c r="FO163" s="339"/>
      <c r="FP163" s="339"/>
      <c r="FQ163" s="339"/>
      <c r="FR163" s="339"/>
      <c r="FS163" s="339"/>
      <c r="FT163" s="217"/>
      <c r="FU163" s="339"/>
      <c r="FV163" s="184"/>
    </row>
    <row r="164" spans="1:178" ht="15.75" thickBot="1" x14ac:dyDescent="0.3">
      <c r="A164" s="28" t="s">
        <v>92</v>
      </c>
      <c r="B164" s="45" t="s">
        <v>149</v>
      </c>
      <c r="C164" s="1"/>
      <c r="D164" s="18"/>
      <c r="E164" s="18"/>
      <c r="F164" s="190"/>
      <c r="G164" s="100"/>
      <c r="H164" s="99"/>
      <c r="I164" s="99"/>
      <c r="J164" s="18"/>
      <c r="K164" s="18"/>
      <c r="L164" s="18"/>
      <c r="M164" s="18"/>
      <c r="N164" s="18"/>
      <c r="O164" s="18"/>
      <c r="P164" s="1"/>
      <c r="Q164" s="57"/>
      <c r="R164" s="58"/>
      <c r="S164" s="58"/>
      <c r="T164" s="59">
        <f t="shared" si="63"/>
        <v>0</v>
      </c>
      <c r="U164" s="57"/>
      <c r="V164" s="58"/>
      <c r="W164" s="58"/>
      <c r="X164" s="59">
        <f t="shared" si="64"/>
        <v>0</v>
      </c>
      <c r="Y164" s="57"/>
      <c r="Z164" s="58"/>
      <c r="AA164" s="58"/>
      <c r="AB164" s="59">
        <f t="shared" si="65"/>
        <v>0</v>
      </c>
      <c r="AC164" s="203"/>
      <c r="AD164" s="202"/>
      <c r="AE164" s="202"/>
      <c r="AF164" s="184">
        <f t="shared" si="54"/>
        <v>0</v>
      </c>
      <c r="AG164" s="202"/>
      <c r="AH164" s="202"/>
      <c r="AI164" s="202"/>
      <c r="AJ164" s="184">
        <f t="shared" si="55"/>
        <v>0</v>
      </c>
      <c r="AK164" s="218"/>
      <c r="AL164" s="11"/>
      <c r="AM164" s="11"/>
      <c r="AN164" s="184">
        <f t="shared" si="56"/>
        <v>0</v>
      </c>
      <c r="AO164" s="217"/>
      <c r="AP164" s="11"/>
      <c r="AQ164" s="11"/>
      <c r="AR164" s="184">
        <f t="shared" si="57"/>
        <v>0</v>
      </c>
      <c r="AS164" s="217"/>
      <c r="AT164" s="11"/>
      <c r="AU164" s="11"/>
      <c r="AV164" s="184">
        <f t="shared" si="58"/>
        <v>0</v>
      </c>
      <c r="AW164" s="217"/>
      <c r="AX164" s="11"/>
      <c r="AY164" s="11"/>
      <c r="AZ164" s="184">
        <f t="shared" si="59"/>
        <v>0</v>
      </c>
      <c r="BA164" s="217"/>
      <c r="BB164" s="11"/>
      <c r="BC164" s="11"/>
      <c r="BD164" s="184">
        <f t="shared" si="60"/>
        <v>0</v>
      </c>
      <c r="BE164" s="217"/>
      <c r="BF164" s="11"/>
      <c r="BG164" s="11"/>
      <c r="BH164" s="184">
        <f t="shared" si="61"/>
        <v>0</v>
      </c>
      <c r="BI164" s="217"/>
      <c r="BJ164" s="11"/>
      <c r="BK164" s="11"/>
      <c r="BL164" s="184">
        <f t="shared" si="62"/>
        <v>0</v>
      </c>
      <c r="BM164" s="1"/>
      <c r="BN164" s="57"/>
      <c r="BO164" s="65"/>
      <c r="BP164" s="65"/>
      <c r="BQ164" s="59"/>
      <c r="BR164" s="57"/>
      <c r="BS164" s="65"/>
      <c r="BT164" s="65"/>
      <c r="BU164" s="59"/>
      <c r="BV164" s="57"/>
      <c r="BW164" s="65"/>
      <c r="BX164" s="65"/>
      <c r="BY164" s="59"/>
      <c r="BZ164" s="57"/>
      <c r="CA164" s="58"/>
      <c r="CB164" s="58"/>
      <c r="CC164" s="59"/>
      <c r="CD164" s="57"/>
      <c r="CE164" s="58"/>
      <c r="CF164" s="58"/>
      <c r="CG164" s="59"/>
      <c r="CK164" s="13"/>
      <c r="CL164" s="16"/>
      <c r="CO164" s="13"/>
      <c r="CP164" s="16"/>
      <c r="CS164" s="13"/>
      <c r="CT164" s="16"/>
      <c r="CW164" s="13"/>
      <c r="CX164" s="16"/>
      <c r="DA164" s="13"/>
      <c r="DF164" s="16"/>
      <c r="DI164" s="13"/>
      <c r="DJ164" s="1"/>
      <c r="DK164" s="339"/>
      <c r="DL164" s="339"/>
      <c r="DM164" s="339"/>
      <c r="DN164" s="339"/>
      <c r="DO164" s="339"/>
      <c r="DP164" s="339"/>
      <c r="DQ164" s="339"/>
      <c r="DR164" s="339"/>
      <c r="DS164" s="339"/>
      <c r="DT164" s="339"/>
      <c r="DU164" s="339"/>
      <c r="DV164" s="339"/>
      <c r="DW164" s="1"/>
      <c r="EJ164" s="1"/>
      <c r="EK164" s="18"/>
      <c r="EL164" s="18"/>
      <c r="EM164" s="18"/>
      <c r="EN164" s="18"/>
      <c r="EO164" s="18"/>
      <c r="EP164" s="18"/>
      <c r="EQ164" s="18"/>
      <c r="ER164" s="18"/>
      <c r="ES164" s="18"/>
      <c r="EU164" s="18"/>
      <c r="EW164" s="1"/>
      <c r="EX164" s="339"/>
      <c r="EY164" s="339"/>
      <c r="EZ164" s="339"/>
      <c r="FA164" s="339"/>
      <c r="FB164" s="339"/>
      <c r="FC164" s="339"/>
      <c r="FD164" s="339"/>
      <c r="FE164" s="339"/>
      <c r="FF164" s="339"/>
      <c r="FG164" s="11"/>
      <c r="FH164" s="339"/>
      <c r="FI164" s="11"/>
      <c r="FJ164" s="337"/>
      <c r="FK164" s="339"/>
      <c r="FL164" s="339"/>
      <c r="FM164" s="339"/>
      <c r="FN164" s="339"/>
      <c r="FO164" s="339"/>
      <c r="FP164" s="339"/>
      <c r="FQ164" s="339"/>
      <c r="FR164" s="339"/>
      <c r="FS164" s="339"/>
      <c r="FT164" s="217"/>
      <c r="FU164" s="339"/>
      <c r="FV164" s="184"/>
    </row>
    <row r="165" spans="1:178" ht="15.75" thickBot="1" x14ac:dyDescent="0.3">
      <c r="A165" s="28" t="s">
        <v>93</v>
      </c>
      <c r="B165" s="45" t="s">
        <v>149</v>
      </c>
      <c r="C165" s="1"/>
      <c r="D165" s="18"/>
      <c r="E165" s="18"/>
      <c r="F165" s="190"/>
      <c r="G165" s="100"/>
      <c r="H165" s="99"/>
      <c r="I165" s="99"/>
      <c r="J165" s="18">
        <v>1</v>
      </c>
      <c r="K165" s="18"/>
      <c r="L165" s="18"/>
      <c r="M165" s="18"/>
      <c r="N165" s="18"/>
      <c r="O165" s="18"/>
      <c r="P165" s="1"/>
      <c r="Q165" s="57"/>
      <c r="R165" s="58"/>
      <c r="S165" s="58"/>
      <c r="T165" s="59">
        <f t="shared" si="63"/>
        <v>0</v>
      </c>
      <c r="U165" s="57"/>
      <c r="V165" s="58"/>
      <c r="W165" s="58"/>
      <c r="X165" s="59">
        <f t="shared" si="64"/>
        <v>0</v>
      </c>
      <c r="Y165" s="57"/>
      <c r="Z165" s="58"/>
      <c r="AA165" s="58"/>
      <c r="AB165" s="59">
        <f t="shared" si="65"/>
        <v>0</v>
      </c>
      <c r="AC165" s="203"/>
      <c r="AD165" s="202"/>
      <c r="AE165" s="202"/>
      <c r="AF165" s="184">
        <f t="shared" si="54"/>
        <v>0</v>
      </c>
      <c r="AG165" s="202"/>
      <c r="AH165" s="202"/>
      <c r="AI165" s="202"/>
      <c r="AJ165" s="184">
        <f t="shared" si="55"/>
        <v>0</v>
      </c>
      <c r="AK165" s="218"/>
      <c r="AL165" s="11"/>
      <c r="AM165" s="11"/>
      <c r="AN165" s="184">
        <f t="shared" si="56"/>
        <v>0</v>
      </c>
      <c r="AO165" s="217">
        <v>174.09</v>
      </c>
      <c r="AP165" s="11"/>
      <c r="AQ165" s="11"/>
      <c r="AR165" s="184">
        <f t="shared" si="57"/>
        <v>174.09</v>
      </c>
      <c r="AS165" s="217"/>
      <c r="AT165" s="11"/>
      <c r="AU165" s="11"/>
      <c r="AV165" s="184">
        <f t="shared" si="58"/>
        <v>0</v>
      </c>
      <c r="AW165" s="217"/>
      <c r="AX165" s="11"/>
      <c r="AY165" s="11"/>
      <c r="AZ165" s="184">
        <f t="shared" si="59"/>
        <v>0</v>
      </c>
      <c r="BA165" s="217"/>
      <c r="BB165" s="11"/>
      <c r="BC165" s="11"/>
      <c r="BD165" s="184">
        <f t="shared" si="60"/>
        <v>0</v>
      </c>
      <c r="BE165" s="217"/>
      <c r="BF165" s="11"/>
      <c r="BG165" s="11"/>
      <c r="BH165" s="184">
        <f t="shared" si="61"/>
        <v>0</v>
      </c>
      <c r="BI165" s="217"/>
      <c r="BJ165" s="11"/>
      <c r="BK165" s="11"/>
      <c r="BL165" s="184">
        <f t="shared" si="62"/>
        <v>0</v>
      </c>
      <c r="BM165" s="1"/>
      <c r="BN165" s="57"/>
      <c r="BO165" s="65"/>
      <c r="BP165" s="65"/>
      <c r="BQ165" s="59"/>
      <c r="BR165" s="57"/>
      <c r="BS165" s="65"/>
      <c r="BT165" s="65"/>
      <c r="BU165" s="59"/>
      <c r="BV165" s="57"/>
      <c r="BW165" s="65"/>
      <c r="BX165" s="65"/>
      <c r="BY165" s="59"/>
      <c r="BZ165" s="57"/>
      <c r="CA165" s="58"/>
      <c r="CB165" s="58"/>
      <c r="CC165" s="59"/>
      <c r="CD165" s="57"/>
      <c r="CE165" s="58"/>
      <c r="CF165" s="58"/>
      <c r="CG165" s="59"/>
      <c r="CK165" s="13"/>
      <c r="CL165" s="16"/>
      <c r="CO165" s="13"/>
      <c r="CP165" s="16"/>
      <c r="CS165" s="13"/>
      <c r="CT165" s="16"/>
      <c r="CW165" s="13"/>
      <c r="CX165" s="16"/>
      <c r="DA165" s="13"/>
      <c r="DF165" s="16"/>
      <c r="DI165" s="13"/>
      <c r="DJ165" s="1"/>
      <c r="DK165" s="339"/>
      <c r="DL165" s="339"/>
      <c r="DM165" s="339"/>
      <c r="DN165" s="339"/>
      <c r="DO165" s="339"/>
      <c r="DP165" s="339"/>
      <c r="DQ165" s="339"/>
      <c r="DR165" s="339"/>
      <c r="DS165" s="339"/>
      <c r="DT165" s="339"/>
      <c r="DU165" s="339"/>
      <c r="DV165" s="339"/>
      <c r="DW165" s="1"/>
      <c r="EJ165" s="1"/>
      <c r="EK165" s="18"/>
      <c r="EL165" s="18"/>
      <c r="EM165" s="18"/>
      <c r="EN165" s="18"/>
      <c r="EO165" s="18"/>
      <c r="EP165" s="18"/>
      <c r="EQ165" s="18"/>
      <c r="ER165" s="18"/>
      <c r="ES165" s="18"/>
      <c r="EU165" s="18"/>
      <c r="EW165" s="1"/>
      <c r="EX165" s="339"/>
      <c r="EY165" s="339"/>
      <c r="EZ165" s="339"/>
      <c r="FA165" s="339"/>
      <c r="FB165" s="339"/>
      <c r="FC165" s="339"/>
      <c r="FD165" s="339"/>
      <c r="FE165" s="339"/>
      <c r="FF165" s="339"/>
      <c r="FG165" s="11"/>
      <c r="FH165" s="339"/>
      <c r="FI165" s="11"/>
      <c r="FJ165" s="337"/>
      <c r="FK165" s="339"/>
      <c r="FL165" s="339"/>
      <c r="FM165" s="339"/>
      <c r="FN165" s="339"/>
      <c r="FO165" s="339"/>
      <c r="FP165" s="339"/>
      <c r="FQ165" s="339"/>
      <c r="FR165" s="339"/>
      <c r="FS165" s="339"/>
      <c r="FT165" s="217"/>
      <c r="FU165" s="339"/>
      <c r="FV165" s="184"/>
    </row>
    <row r="166" spans="1:178" ht="15.75" thickBot="1" x14ac:dyDescent="0.3">
      <c r="A166" s="28" t="s">
        <v>94</v>
      </c>
      <c r="B166" s="45" t="s">
        <v>149</v>
      </c>
      <c r="C166" s="1"/>
      <c r="D166" s="18"/>
      <c r="E166" s="18"/>
      <c r="F166" s="190"/>
      <c r="G166" s="100"/>
      <c r="H166" s="99"/>
      <c r="I166" s="99"/>
      <c r="J166" s="18">
        <v>1</v>
      </c>
      <c r="K166" s="18">
        <v>1</v>
      </c>
      <c r="L166" s="18"/>
      <c r="M166" s="18"/>
      <c r="N166" s="18"/>
      <c r="O166" s="18"/>
      <c r="P166" s="1"/>
      <c r="Q166" s="57"/>
      <c r="R166" s="58"/>
      <c r="S166" s="58"/>
      <c r="T166" s="59">
        <f t="shared" si="63"/>
        <v>0</v>
      </c>
      <c r="U166" s="57"/>
      <c r="V166" s="58"/>
      <c r="W166" s="58"/>
      <c r="X166" s="59">
        <f t="shared" si="64"/>
        <v>0</v>
      </c>
      <c r="Y166" s="57"/>
      <c r="Z166" s="58"/>
      <c r="AA166" s="58"/>
      <c r="AB166" s="59">
        <f t="shared" si="65"/>
        <v>0</v>
      </c>
      <c r="AC166" s="203"/>
      <c r="AD166" s="202"/>
      <c r="AE166" s="202"/>
      <c r="AF166" s="184">
        <f t="shared" si="54"/>
        <v>0</v>
      </c>
      <c r="AG166" s="202"/>
      <c r="AH166" s="202"/>
      <c r="AI166" s="202"/>
      <c r="AJ166" s="184">
        <f t="shared" si="55"/>
        <v>0</v>
      </c>
      <c r="AK166" s="218"/>
      <c r="AL166" s="11"/>
      <c r="AM166" s="11"/>
      <c r="AN166" s="184">
        <f t="shared" si="56"/>
        <v>0</v>
      </c>
      <c r="AO166" s="217"/>
      <c r="AP166" s="11">
        <v>18226.41</v>
      </c>
      <c r="AQ166" s="11"/>
      <c r="AR166" s="184">
        <f t="shared" si="57"/>
        <v>18226.41</v>
      </c>
      <c r="AS166" s="217"/>
      <c r="AT166" s="11"/>
      <c r="AU166" s="11">
        <v>47167.22</v>
      </c>
      <c r="AV166" s="184">
        <f t="shared" si="58"/>
        <v>47167.22</v>
      </c>
      <c r="AW166" s="217"/>
      <c r="AX166" s="11"/>
      <c r="AY166" s="11"/>
      <c r="AZ166" s="184">
        <f t="shared" si="59"/>
        <v>0</v>
      </c>
      <c r="BA166" s="217"/>
      <c r="BB166" s="11"/>
      <c r="BC166" s="11"/>
      <c r="BD166" s="184">
        <f t="shared" si="60"/>
        <v>0</v>
      </c>
      <c r="BE166" s="217"/>
      <c r="BF166" s="11"/>
      <c r="BG166" s="11"/>
      <c r="BH166" s="184">
        <f t="shared" si="61"/>
        <v>0</v>
      </c>
      <c r="BI166" s="217"/>
      <c r="BJ166" s="11"/>
      <c r="BK166" s="11"/>
      <c r="BL166" s="184">
        <f t="shared" si="62"/>
        <v>0</v>
      </c>
      <c r="BM166" s="1"/>
      <c r="BN166" s="57"/>
      <c r="BO166" s="65"/>
      <c r="BP166" s="65"/>
      <c r="BQ166" s="59"/>
      <c r="BR166" s="57"/>
      <c r="BS166" s="65"/>
      <c r="BT166" s="65"/>
      <c r="BU166" s="59"/>
      <c r="BV166" s="57"/>
      <c r="BW166" s="65"/>
      <c r="BX166" s="65"/>
      <c r="BY166" s="59"/>
      <c r="BZ166" s="57"/>
      <c r="CA166" s="58"/>
      <c r="CB166" s="58"/>
      <c r="CC166" s="59"/>
      <c r="CD166" s="57"/>
      <c r="CE166" s="58"/>
      <c r="CF166" s="58"/>
      <c r="CG166" s="59"/>
      <c r="CK166" s="13"/>
      <c r="CL166" s="16"/>
      <c r="CO166" s="13"/>
      <c r="CP166" s="16"/>
      <c r="CS166" s="13"/>
      <c r="CT166" s="16"/>
      <c r="CW166" s="13"/>
      <c r="CX166" s="16"/>
      <c r="DA166" s="13"/>
      <c r="DF166" s="16"/>
      <c r="DI166" s="13"/>
      <c r="DJ166" s="1"/>
      <c r="DK166" s="339"/>
      <c r="DL166" s="339"/>
      <c r="DM166" s="339"/>
      <c r="DN166" s="339"/>
      <c r="DO166" s="339"/>
      <c r="DP166" s="339"/>
      <c r="DQ166" s="339"/>
      <c r="DR166" s="339"/>
      <c r="DS166" s="339"/>
      <c r="DT166" s="339"/>
      <c r="DU166" s="339"/>
      <c r="DV166" s="339"/>
      <c r="DW166" s="1"/>
      <c r="EJ166" s="1"/>
      <c r="EK166" s="18"/>
      <c r="EL166" s="18"/>
      <c r="EM166" s="18"/>
      <c r="EN166" s="18"/>
      <c r="EO166" s="18"/>
      <c r="EP166" s="18"/>
      <c r="EQ166" s="18"/>
      <c r="ER166" s="18"/>
      <c r="ES166" s="18"/>
      <c r="EU166" s="18"/>
      <c r="EW166" s="1"/>
      <c r="EX166" s="339"/>
      <c r="EY166" s="339"/>
      <c r="EZ166" s="339"/>
      <c r="FA166" s="339"/>
      <c r="FB166" s="339"/>
      <c r="FC166" s="339"/>
      <c r="FD166" s="339"/>
      <c r="FE166" s="339"/>
      <c r="FF166" s="339"/>
      <c r="FG166" s="11"/>
      <c r="FH166" s="339"/>
      <c r="FI166" s="11"/>
      <c r="FJ166" s="337"/>
      <c r="FK166" s="339"/>
      <c r="FL166" s="339"/>
      <c r="FM166" s="339"/>
      <c r="FN166" s="339"/>
      <c r="FO166" s="339"/>
      <c r="FP166" s="339"/>
      <c r="FQ166" s="339"/>
      <c r="FR166" s="339"/>
      <c r="FS166" s="339"/>
      <c r="FT166" s="217"/>
      <c r="FU166" s="339"/>
      <c r="FV166" s="184"/>
    </row>
    <row r="167" spans="1:178" ht="15.75" thickBot="1" x14ac:dyDescent="0.3">
      <c r="A167" s="28" t="s">
        <v>95</v>
      </c>
      <c r="B167" s="45" t="s">
        <v>149</v>
      </c>
      <c r="C167" s="1"/>
      <c r="D167" s="18"/>
      <c r="E167" s="18"/>
      <c r="F167" s="190"/>
      <c r="G167" s="100"/>
      <c r="H167" s="99"/>
      <c r="I167" s="99"/>
      <c r="J167" s="18"/>
      <c r="K167" s="18"/>
      <c r="L167" s="18"/>
      <c r="M167" s="18"/>
      <c r="N167" s="18"/>
      <c r="O167" s="18"/>
      <c r="P167" s="1"/>
      <c r="Q167" s="57"/>
      <c r="R167" s="58"/>
      <c r="S167" s="58"/>
      <c r="T167" s="59">
        <f t="shared" si="63"/>
        <v>0</v>
      </c>
      <c r="U167" s="57"/>
      <c r="V167" s="58"/>
      <c r="W167" s="58"/>
      <c r="X167" s="59">
        <f t="shared" si="64"/>
        <v>0</v>
      </c>
      <c r="Y167" s="57"/>
      <c r="Z167" s="58"/>
      <c r="AA167" s="58"/>
      <c r="AB167" s="59">
        <f t="shared" si="65"/>
        <v>0</v>
      </c>
      <c r="AC167" s="203"/>
      <c r="AD167" s="202"/>
      <c r="AE167" s="202"/>
      <c r="AF167" s="184">
        <f t="shared" si="54"/>
        <v>0</v>
      </c>
      <c r="AG167" s="202"/>
      <c r="AH167" s="202"/>
      <c r="AI167" s="202"/>
      <c r="AJ167" s="184">
        <f t="shared" si="55"/>
        <v>0</v>
      </c>
      <c r="AK167" s="218"/>
      <c r="AL167" s="11"/>
      <c r="AM167" s="11"/>
      <c r="AN167" s="184">
        <f t="shared" si="56"/>
        <v>0</v>
      </c>
      <c r="AO167" s="217"/>
      <c r="AP167" s="11"/>
      <c r="AQ167" s="11"/>
      <c r="AR167" s="184">
        <f t="shared" si="57"/>
        <v>0</v>
      </c>
      <c r="AS167" s="217"/>
      <c r="AT167" s="11"/>
      <c r="AU167" s="11"/>
      <c r="AV167" s="184">
        <f t="shared" si="58"/>
        <v>0</v>
      </c>
      <c r="AW167" s="217"/>
      <c r="AX167" s="11"/>
      <c r="AY167" s="11"/>
      <c r="AZ167" s="184">
        <f t="shared" si="59"/>
        <v>0</v>
      </c>
      <c r="BA167" s="217"/>
      <c r="BB167" s="11"/>
      <c r="BC167" s="11"/>
      <c r="BD167" s="184">
        <f t="shared" si="60"/>
        <v>0</v>
      </c>
      <c r="BE167" s="217"/>
      <c r="BF167" s="11"/>
      <c r="BG167" s="11"/>
      <c r="BH167" s="184">
        <f t="shared" si="61"/>
        <v>0</v>
      </c>
      <c r="BI167" s="217"/>
      <c r="BJ167" s="11"/>
      <c r="BK167" s="11"/>
      <c r="BL167" s="184">
        <f t="shared" si="62"/>
        <v>0</v>
      </c>
      <c r="BM167" s="1"/>
      <c r="BN167" s="57"/>
      <c r="BO167" s="65"/>
      <c r="BP167" s="65"/>
      <c r="BQ167" s="59"/>
      <c r="BR167" s="57"/>
      <c r="BS167" s="65"/>
      <c r="BT167" s="65"/>
      <c r="BU167" s="59"/>
      <c r="BV167" s="57"/>
      <c r="BW167" s="65"/>
      <c r="BX167" s="65"/>
      <c r="BY167" s="59"/>
      <c r="BZ167" s="57"/>
      <c r="CA167" s="58"/>
      <c r="CB167" s="58"/>
      <c r="CC167" s="59"/>
      <c r="CD167" s="57"/>
      <c r="CE167" s="58"/>
      <c r="CF167" s="58"/>
      <c r="CG167" s="59"/>
      <c r="CK167" s="13"/>
      <c r="CL167" s="16"/>
      <c r="CO167" s="13"/>
      <c r="CP167" s="16"/>
      <c r="CS167" s="13"/>
      <c r="CT167" s="16"/>
      <c r="CW167" s="13"/>
      <c r="CX167" s="16"/>
      <c r="DA167" s="13"/>
      <c r="DF167" s="16"/>
      <c r="DI167" s="13"/>
      <c r="DJ167" s="1"/>
      <c r="DK167" s="339"/>
      <c r="DL167" s="339"/>
      <c r="DM167" s="339"/>
      <c r="DN167" s="339"/>
      <c r="DO167" s="339"/>
      <c r="DP167" s="339"/>
      <c r="DQ167" s="339"/>
      <c r="DR167" s="339"/>
      <c r="DS167" s="339"/>
      <c r="DT167" s="339"/>
      <c r="DU167" s="339"/>
      <c r="DV167" s="339"/>
      <c r="DW167" s="1"/>
      <c r="EJ167" s="1"/>
      <c r="EK167" s="18"/>
      <c r="EL167" s="18"/>
      <c r="EM167" s="18"/>
      <c r="EN167" s="18"/>
      <c r="EO167" s="18"/>
      <c r="EP167" s="18"/>
      <c r="EQ167" s="18"/>
      <c r="ER167" s="18"/>
      <c r="ES167" s="18"/>
      <c r="EU167" s="18"/>
      <c r="EW167" s="1"/>
      <c r="EX167" s="339"/>
      <c r="EY167" s="339"/>
      <c r="EZ167" s="339"/>
      <c r="FA167" s="339"/>
      <c r="FB167" s="339"/>
      <c r="FC167" s="339"/>
      <c r="FD167" s="339"/>
      <c r="FE167" s="339"/>
      <c r="FF167" s="339"/>
      <c r="FG167" s="11"/>
      <c r="FH167" s="339"/>
      <c r="FI167" s="11"/>
      <c r="FJ167" s="337"/>
      <c r="FK167" s="339"/>
      <c r="FL167" s="339"/>
      <c r="FM167" s="339"/>
      <c r="FN167" s="339"/>
      <c r="FO167" s="339"/>
      <c r="FP167" s="339"/>
      <c r="FQ167" s="339"/>
      <c r="FR167" s="339"/>
      <c r="FS167" s="339"/>
      <c r="FT167" s="217"/>
      <c r="FU167" s="339"/>
      <c r="FV167" s="184"/>
    </row>
    <row r="168" spans="1:178" ht="15.75" thickBot="1" x14ac:dyDescent="0.3">
      <c r="A168" s="28" t="s">
        <v>96</v>
      </c>
      <c r="B168" s="45" t="s">
        <v>149</v>
      </c>
      <c r="C168" s="1"/>
      <c r="D168" s="18"/>
      <c r="E168" s="18"/>
      <c r="F168" s="190"/>
      <c r="G168" s="100"/>
      <c r="H168" s="99"/>
      <c r="I168" s="99"/>
      <c r="J168" s="18"/>
      <c r="K168" s="18"/>
      <c r="L168" s="18"/>
      <c r="M168" s="18"/>
      <c r="N168" s="18"/>
      <c r="O168" s="18"/>
      <c r="P168" s="1"/>
      <c r="Q168" s="57"/>
      <c r="R168" s="58"/>
      <c r="S168" s="58"/>
      <c r="T168" s="59">
        <f t="shared" si="63"/>
        <v>0</v>
      </c>
      <c r="U168" s="57"/>
      <c r="V168" s="58"/>
      <c r="W168" s="58"/>
      <c r="X168" s="59">
        <f t="shared" si="64"/>
        <v>0</v>
      </c>
      <c r="Y168" s="57"/>
      <c r="Z168" s="58"/>
      <c r="AA168" s="58"/>
      <c r="AB168" s="59">
        <f t="shared" si="65"/>
        <v>0</v>
      </c>
      <c r="AC168" s="203"/>
      <c r="AD168" s="202"/>
      <c r="AE168" s="202"/>
      <c r="AF168" s="184">
        <f t="shared" si="54"/>
        <v>0</v>
      </c>
      <c r="AG168" s="202"/>
      <c r="AH168" s="202"/>
      <c r="AI168" s="202"/>
      <c r="AJ168" s="184">
        <f t="shared" si="55"/>
        <v>0</v>
      </c>
      <c r="AK168" s="218"/>
      <c r="AL168" s="11"/>
      <c r="AM168" s="11"/>
      <c r="AN168" s="184">
        <f t="shared" si="56"/>
        <v>0</v>
      </c>
      <c r="AO168" s="217"/>
      <c r="AP168" s="11"/>
      <c r="AQ168" s="11"/>
      <c r="AR168" s="184">
        <f t="shared" si="57"/>
        <v>0</v>
      </c>
      <c r="AS168" s="217"/>
      <c r="AT168" s="11"/>
      <c r="AU168" s="11"/>
      <c r="AV168" s="184">
        <f t="shared" si="58"/>
        <v>0</v>
      </c>
      <c r="AW168" s="217"/>
      <c r="AX168" s="11"/>
      <c r="AY168" s="11"/>
      <c r="AZ168" s="184">
        <f t="shared" si="59"/>
        <v>0</v>
      </c>
      <c r="BA168" s="217"/>
      <c r="BB168" s="11"/>
      <c r="BC168" s="11"/>
      <c r="BD168" s="184">
        <f t="shared" si="60"/>
        <v>0</v>
      </c>
      <c r="BE168" s="217"/>
      <c r="BF168" s="11"/>
      <c r="BG168" s="11"/>
      <c r="BH168" s="184">
        <f t="shared" si="61"/>
        <v>0</v>
      </c>
      <c r="BI168" s="217"/>
      <c r="BJ168" s="11"/>
      <c r="BK168" s="11"/>
      <c r="BL168" s="184">
        <f t="shared" si="62"/>
        <v>0</v>
      </c>
      <c r="BM168" s="1"/>
      <c r="BN168" s="57"/>
      <c r="BO168" s="65"/>
      <c r="BP168" s="65"/>
      <c r="BQ168" s="59"/>
      <c r="BR168" s="57"/>
      <c r="BS168" s="65"/>
      <c r="BT168" s="65"/>
      <c r="BU168" s="59"/>
      <c r="BV168" s="57"/>
      <c r="BW168" s="65"/>
      <c r="BX168" s="65"/>
      <c r="BY168" s="59"/>
      <c r="BZ168" s="57"/>
      <c r="CA168" s="58"/>
      <c r="CB168" s="58"/>
      <c r="CC168" s="59"/>
      <c r="CD168" s="57"/>
      <c r="CE168" s="58"/>
      <c r="CF168" s="58"/>
      <c r="CG168" s="59"/>
      <c r="CK168" s="13"/>
      <c r="CL168" s="16"/>
      <c r="CO168" s="13"/>
      <c r="CP168" s="16"/>
      <c r="CS168" s="13"/>
      <c r="CT168" s="16"/>
      <c r="CW168" s="13"/>
      <c r="CX168" s="16"/>
      <c r="DA168" s="13"/>
      <c r="DF168" s="16"/>
      <c r="DI168" s="13"/>
      <c r="DJ168" s="1"/>
      <c r="DK168" s="339"/>
      <c r="DL168" s="339"/>
      <c r="DM168" s="339"/>
      <c r="DN168" s="339"/>
      <c r="DO168" s="339"/>
      <c r="DP168" s="339"/>
      <c r="DQ168" s="339"/>
      <c r="DR168" s="339"/>
      <c r="DS168" s="339"/>
      <c r="DT168" s="339"/>
      <c r="DU168" s="339"/>
      <c r="DV168" s="339"/>
      <c r="DW168" s="1"/>
      <c r="EJ168" s="1"/>
      <c r="EK168" s="18"/>
      <c r="EL168" s="18"/>
      <c r="EM168" s="18"/>
      <c r="EN168" s="18"/>
      <c r="EO168" s="18"/>
      <c r="EP168" s="18"/>
      <c r="EQ168" s="18"/>
      <c r="ER168" s="18"/>
      <c r="ES168" s="18"/>
      <c r="EU168" s="18"/>
      <c r="EW168" s="1"/>
      <c r="EX168" s="339"/>
      <c r="EY168" s="339"/>
      <c r="EZ168" s="339"/>
      <c r="FA168" s="339"/>
      <c r="FB168" s="339"/>
      <c r="FC168" s="339"/>
      <c r="FD168" s="339"/>
      <c r="FE168" s="339"/>
      <c r="FF168" s="339"/>
      <c r="FG168" s="11"/>
      <c r="FH168" s="339"/>
      <c r="FI168" s="11"/>
      <c r="FJ168" s="337"/>
      <c r="FK168" s="339"/>
      <c r="FL168" s="339"/>
      <c r="FM168" s="339"/>
      <c r="FN168" s="339"/>
      <c r="FO168" s="339"/>
      <c r="FP168" s="339"/>
      <c r="FQ168" s="339"/>
      <c r="FR168" s="339"/>
      <c r="FS168" s="339"/>
      <c r="FT168" s="217"/>
      <c r="FU168" s="339"/>
      <c r="FV168" s="184"/>
    </row>
    <row r="169" spans="1:178" ht="15.75" thickBot="1" x14ac:dyDescent="0.3">
      <c r="A169" s="28" t="s">
        <v>97</v>
      </c>
      <c r="B169" s="45" t="s">
        <v>149</v>
      </c>
      <c r="C169" s="1"/>
      <c r="D169" s="18"/>
      <c r="E169" s="18"/>
      <c r="F169" s="190"/>
      <c r="G169" s="100"/>
      <c r="H169" s="99"/>
      <c r="I169" s="99"/>
      <c r="J169" s="18"/>
      <c r="K169" s="18"/>
      <c r="L169" s="18"/>
      <c r="M169" s="18"/>
      <c r="N169" s="18"/>
      <c r="O169" s="18"/>
      <c r="P169" s="1"/>
      <c r="Q169" s="57"/>
      <c r="R169" s="58"/>
      <c r="S169" s="58"/>
      <c r="T169" s="59">
        <f t="shared" si="63"/>
        <v>0</v>
      </c>
      <c r="U169" s="57"/>
      <c r="V169" s="58"/>
      <c r="W169" s="58"/>
      <c r="X169" s="59">
        <f t="shared" si="64"/>
        <v>0</v>
      </c>
      <c r="Y169" s="57"/>
      <c r="Z169" s="58"/>
      <c r="AA169" s="58"/>
      <c r="AB169" s="59">
        <f t="shared" si="65"/>
        <v>0</v>
      </c>
      <c r="AC169" s="203"/>
      <c r="AD169" s="202"/>
      <c r="AE169" s="202"/>
      <c r="AF169" s="184">
        <f t="shared" si="54"/>
        <v>0</v>
      </c>
      <c r="AG169" s="202"/>
      <c r="AH169" s="202"/>
      <c r="AI169" s="202"/>
      <c r="AJ169" s="184">
        <f t="shared" si="55"/>
        <v>0</v>
      </c>
      <c r="AK169" s="218"/>
      <c r="AL169" s="11"/>
      <c r="AM169" s="11"/>
      <c r="AN169" s="184">
        <f t="shared" si="56"/>
        <v>0</v>
      </c>
      <c r="AO169" s="217"/>
      <c r="AP169" s="11"/>
      <c r="AQ169" s="11"/>
      <c r="AR169" s="184">
        <f t="shared" si="57"/>
        <v>0</v>
      </c>
      <c r="AS169" s="217"/>
      <c r="AT169" s="11"/>
      <c r="AU169" s="11"/>
      <c r="AV169" s="184">
        <f t="shared" si="58"/>
        <v>0</v>
      </c>
      <c r="AW169" s="217"/>
      <c r="AX169" s="11"/>
      <c r="AY169" s="11"/>
      <c r="AZ169" s="184">
        <f t="shared" si="59"/>
        <v>0</v>
      </c>
      <c r="BA169" s="217"/>
      <c r="BB169" s="11"/>
      <c r="BC169" s="11"/>
      <c r="BD169" s="184">
        <f t="shared" si="60"/>
        <v>0</v>
      </c>
      <c r="BE169" s="217"/>
      <c r="BF169" s="11"/>
      <c r="BG169" s="11"/>
      <c r="BH169" s="184">
        <f t="shared" si="61"/>
        <v>0</v>
      </c>
      <c r="BI169" s="217"/>
      <c r="BJ169" s="11"/>
      <c r="BK169" s="11"/>
      <c r="BL169" s="184">
        <f t="shared" si="62"/>
        <v>0</v>
      </c>
      <c r="BM169" s="1"/>
      <c r="BN169" s="57"/>
      <c r="BO169" s="65"/>
      <c r="BP169" s="65"/>
      <c r="BQ169" s="59"/>
      <c r="BR169" s="57"/>
      <c r="BS169" s="65"/>
      <c r="BT169" s="65"/>
      <c r="BU169" s="59"/>
      <c r="BV169" s="57"/>
      <c r="BW169" s="65"/>
      <c r="BX169" s="65"/>
      <c r="BY169" s="59"/>
      <c r="BZ169" s="57"/>
      <c r="CA169" s="58"/>
      <c r="CB169" s="58"/>
      <c r="CC169" s="59"/>
      <c r="CD169" s="57"/>
      <c r="CE169" s="58"/>
      <c r="CF169" s="58"/>
      <c r="CG169" s="59"/>
      <c r="CK169" s="13"/>
      <c r="CL169" s="16"/>
      <c r="CO169" s="13"/>
      <c r="CP169" s="16"/>
      <c r="CS169" s="13"/>
      <c r="CT169" s="16"/>
      <c r="CW169" s="13"/>
      <c r="CX169" s="16"/>
      <c r="DA169" s="13"/>
      <c r="DF169" s="16"/>
      <c r="DI169" s="13"/>
      <c r="DJ169" s="1"/>
      <c r="DK169" s="339"/>
      <c r="DL169" s="339"/>
      <c r="DM169" s="339"/>
      <c r="DN169" s="339"/>
      <c r="DO169" s="339"/>
      <c r="DP169" s="339"/>
      <c r="DQ169" s="339"/>
      <c r="DR169" s="339"/>
      <c r="DS169" s="339"/>
      <c r="DT169" s="339"/>
      <c r="DU169" s="339"/>
      <c r="DV169" s="339"/>
      <c r="DW169" s="1"/>
      <c r="EJ169" s="1"/>
      <c r="EK169" s="18"/>
      <c r="EL169" s="18"/>
      <c r="EM169" s="18"/>
      <c r="EN169" s="18"/>
      <c r="EO169" s="18"/>
      <c r="EP169" s="18"/>
      <c r="EQ169" s="18"/>
      <c r="ER169" s="18"/>
      <c r="ES169" s="18"/>
      <c r="EU169" s="18"/>
      <c r="EW169" s="1"/>
      <c r="EX169" s="339"/>
      <c r="EY169" s="339"/>
      <c r="EZ169" s="339"/>
      <c r="FA169" s="339"/>
      <c r="FB169" s="339"/>
      <c r="FC169" s="339"/>
      <c r="FD169" s="339"/>
      <c r="FE169" s="339"/>
      <c r="FF169" s="339"/>
      <c r="FG169" s="11"/>
      <c r="FH169" s="339"/>
      <c r="FI169" s="11"/>
      <c r="FJ169" s="337"/>
      <c r="FK169" s="339"/>
      <c r="FL169" s="339"/>
      <c r="FM169" s="339"/>
      <c r="FN169" s="339"/>
      <c r="FO169" s="339"/>
      <c r="FP169" s="339"/>
      <c r="FQ169" s="339"/>
      <c r="FR169" s="339"/>
      <c r="FS169" s="339"/>
      <c r="FT169" s="217"/>
      <c r="FU169" s="339"/>
      <c r="FV169" s="184"/>
    </row>
    <row r="170" spans="1:178" ht="15.75" thickBot="1" x14ac:dyDescent="0.3">
      <c r="A170" s="28" t="s">
        <v>98</v>
      </c>
      <c r="B170" s="45" t="s">
        <v>149</v>
      </c>
      <c r="C170" s="1"/>
      <c r="D170" s="18"/>
      <c r="E170" s="18"/>
      <c r="F170" s="190"/>
      <c r="G170" s="100"/>
      <c r="H170" s="99"/>
      <c r="I170" s="99"/>
      <c r="J170" s="18"/>
      <c r="K170" s="18"/>
      <c r="L170" s="18"/>
      <c r="M170" s="18"/>
      <c r="N170" s="18"/>
      <c r="O170" s="18"/>
      <c r="P170" s="1"/>
      <c r="Q170" s="57"/>
      <c r="R170" s="58"/>
      <c r="S170" s="58"/>
      <c r="T170" s="59">
        <f t="shared" si="63"/>
        <v>0</v>
      </c>
      <c r="U170" s="57"/>
      <c r="V170" s="58"/>
      <c r="W170" s="58"/>
      <c r="X170" s="59">
        <f t="shared" si="64"/>
        <v>0</v>
      </c>
      <c r="Y170" s="57"/>
      <c r="Z170" s="58"/>
      <c r="AA170" s="58"/>
      <c r="AB170" s="59">
        <f t="shared" si="65"/>
        <v>0</v>
      </c>
      <c r="AC170" s="203"/>
      <c r="AD170" s="202"/>
      <c r="AE170" s="202"/>
      <c r="AF170" s="184">
        <f t="shared" si="54"/>
        <v>0</v>
      </c>
      <c r="AG170" s="202"/>
      <c r="AH170" s="202"/>
      <c r="AI170" s="202"/>
      <c r="AJ170" s="184">
        <f t="shared" si="55"/>
        <v>0</v>
      </c>
      <c r="AK170" s="218"/>
      <c r="AL170" s="11"/>
      <c r="AM170" s="11"/>
      <c r="AN170" s="184">
        <f t="shared" si="56"/>
        <v>0</v>
      </c>
      <c r="AO170" s="217"/>
      <c r="AP170" s="11"/>
      <c r="AQ170" s="11"/>
      <c r="AR170" s="184">
        <f t="shared" si="57"/>
        <v>0</v>
      </c>
      <c r="AS170" s="217"/>
      <c r="AT170" s="11"/>
      <c r="AU170" s="11"/>
      <c r="AV170" s="184">
        <f t="shared" si="58"/>
        <v>0</v>
      </c>
      <c r="AW170" s="217"/>
      <c r="AX170" s="11"/>
      <c r="AY170" s="11"/>
      <c r="AZ170" s="184">
        <f t="shared" si="59"/>
        <v>0</v>
      </c>
      <c r="BA170" s="217"/>
      <c r="BB170" s="11"/>
      <c r="BC170" s="11"/>
      <c r="BD170" s="184">
        <f t="shared" si="60"/>
        <v>0</v>
      </c>
      <c r="BE170" s="217"/>
      <c r="BF170" s="11"/>
      <c r="BG170" s="11"/>
      <c r="BH170" s="184">
        <f t="shared" si="61"/>
        <v>0</v>
      </c>
      <c r="BI170" s="217"/>
      <c r="BJ170" s="11"/>
      <c r="BK170" s="11"/>
      <c r="BL170" s="184">
        <f t="shared" si="62"/>
        <v>0</v>
      </c>
      <c r="BM170" s="1"/>
      <c r="BN170" s="57"/>
      <c r="BO170" s="65"/>
      <c r="BP170" s="65"/>
      <c r="BQ170" s="59"/>
      <c r="BR170" s="57"/>
      <c r="BS170" s="65"/>
      <c r="BT170" s="65"/>
      <c r="BU170" s="59"/>
      <c r="BV170" s="57"/>
      <c r="BW170" s="65"/>
      <c r="BX170" s="65"/>
      <c r="BY170" s="59"/>
      <c r="BZ170" s="57"/>
      <c r="CA170" s="58"/>
      <c r="CB170" s="58"/>
      <c r="CC170" s="59"/>
      <c r="CD170" s="57"/>
      <c r="CE170" s="58"/>
      <c r="CF170" s="58"/>
      <c r="CG170" s="59"/>
      <c r="CK170" s="13"/>
      <c r="CL170" s="16"/>
      <c r="CO170" s="13"/>
      <c r="CP170" s="16"/>
      <c r="CS170" s="13"/>
      <c r="CT170" s="16"/>
      <c r="CW170" s="13"/>
      <c r="CX170" s="16"/>
      <c r="DA170" s="13"/>
      <c r="DF170" s="16"/>
      <c r="DI170" s="13"/>
      <c r="DJ170" s="1"/>
      <c r="DK170" s="339"/>
      <c r="DL170" s="339"/>
      <c r="DM170" s="339"/>
      <c r="DN170" s="339"/>
      <c r="DO170" s="339"/>
      <c r="DP170" s="339"/>
      <c r="DQ170" s="339"/>
      <c r="DR170" s="339"/>
      <c r="DS170" s="339"/>
      <c r="DT170" s="339"/>
      <c r="DU170" s="339"/>
      <c r="DV170" s="339"/>
      <c r="DW170" s="1"/>
      <c r="EJ170" s="1"/>
      <c r="EK170" s="18"/>
      <c r="EL170" s="18"/>
      <c r="EM170" s="18"/>
      <c r="EN170" s="18"/>
      <c r="EO170" s="18"/>
      <c r="EP170" s="18"/>
      <c r="EQ170" s="18"/>
      <c r="ER170" s="18"/>
      <c r="ES170" s="18"/>
      <c r="EU170" s="18"/>
      <c r="EW170" s="1"/>
      <c r="EX170" s="339"/>
      <c r="EY170" s="339"/>
      <c r="EZ170" s="339"/>
      <c r="FA170" s="339"/>
      <c r="FB170" s="339"/>
      <c r="FC170" s="339"/>
      <c r="FD170" s="339"/>
      <c r="FE170" s="339"/>
      <c r="FF170" s="339"/>
      <c r="FG170" s="11"/>
      <c r="FH170" s="339"/>
      <c r="FI170" s="11"/>
      <c r="FJ170" s="337"/>
      <c r="FK170" s="339"/>
      <c r="FL170" s="339"/>
      <c r="FM170" s="339"/>
      <c r="FN170" s="339"/>
      <c r="FO170" s="339"/>
      <c r="FP170" s="339"/>
      <c r="FQ170" s="339"/>
      <c r="FR170" s="339"/>
      <c r="FS170" s="339"/>
      <c r="FT170" s="217"/>
      <c r="FU170" s="339"/>
      <c r="FV170" s="184"/>
    </row>
    <row r="171" spans="1:178" ht="15.75" thickBot="1" x14ac:dyDescent="0.3">
      <c r="A171" s="28" t="s">
        <v>99</v>
      </c>
      <c r="B171" s="45" t="s">
        <v>149</v>
      </c>
      <c r="C171" s="1"/>
      <c r="D171" s="18"/>
      <c r="E171" s="18"/>
      <c r="F171" s="190"/>
      <c r="G171" s="100"/>
      <c r="H171" s="99"/>
      <c r="I171" s="99"/>
      <c r="J171" s="18"/>
      <c r="K171" s="18"/>
      <c r="L171" s="18"/>
      <c r="M171" s="18"/>
      <c r="N171" s="18"/>
      <c r="O171" s="18"/>
      <c r="P171" s="1"/>
      <c r="Q171" s="57"/>
      <c r="R171" s="58"/>
      <c r="S171" s="58"/>
      <c r="T171" s="59">
        <f t="shared" si="63"/>
        <v>0</v>
      </c>
      <c r="U171" s="57"/>
      <c r="V171" s="58"/>
      <c r="W171" s="58"/>
      <c r="X171" s="59">
        <f t="shared" si="64"/>
        <v>0</v>
      </c>
      <c r="Y171" s="57"/>
      <c r="Z171" s="58"/>
      <c r="AA171" s="58"/>
      <c r="AB171" s="59">
        <f t="shared" si="65"/>
        <v>0</v>
      </c>
      <c r="AC171" s="203"/>
      <c r="AD171" s="202"/>
      <c r="AE171" s="202"/>
      <c r="AF171" s="184">
        <f t="shared" si="54"/>
        <v>0</v>
      </c>
      <c r="AG171" s="202"/>
      <c r="AH171" s="202"/>
      <c r="AI171" s="202"/>
      <c r="AJ171" s="184">
        <f t="shared" si="55"/>
        <v>0</v>
      </c>
      <c r="AK171" s="218"/>
      <c r="AL171" s="11"/>
      <c r="AM171" s="11"/>
      <c r="AN171" s="184">
        <f t="shared" si="56"/>
        <v>0</v>
      </c>
      <c r="AO171" s="217"/>
      <c r="AP171" s="11"/>
      <c r="AQ171" s="11"/>
      <c r="AR171" s="184">
        <f t="shared" si="57"/>
        <v>0</v>
      </c>
      <c r="AS171" s="217"/>
      <c r="AT171" s="11"/>
      <c r="AU171" s="11"/>
      <c r="AV171" s="184">
        <f t="shared" si="58"/>
        <v>0</v>
      </c>
      <c r="AW171" s="217"/>
      <c r="AX171" s="11"/>
      <c r="AY171" s="11"/>
      <c r="AZ171" s="184">
        <f t="shared" si="59"/>
        <v>0</v>
      </c>
      <c r="BA171" s="217"/>
      <c r="BB171" s="11"/>
      <c r="BC171" s="11"/>
      <c r="BD171" s="184">
        <f t="shared" si="60"/>
        <v>0</v>
      </c>
      <c r="BE171" s="217"/>
      <c r="BF171" s="11"/>
      <c r="BG171" s="11"/>
      <c r="BH171" s="184">
        <f t="shared" si="61"/>
        <v>0</v>
      </c>
      <c r="BI171" s="217"/>
      <c r="BJ171" s="11"/>
      <c r="BK171" s="11"/>
      <c r="BL171" s="184">
        <f t="shared" si="62"/>
        <v>0</v>
      </c>
      <c r="BM171" s="1"/>
      <c r="BN171" s="57"/>
      <c r="BO171" s="65"/>
      <c r="BP171" s="65"/>
      <c r="BQ171" s="59"/>
      <c r="BR171" s="57"/>
      <c r="BS171" s="65"/>
      <c r="BT171" s="65"/>
      <c r="BU171" s="59"/>
      <c r="BV171" s="57"/>
      <c r="BW171" s="65"/>
      <c r="BX171" s="65"/>
      <c r="BY171" s="59"/>
      <c r="BZ171" s="57"/>
      <c r="CA171" s="58"/>
      <c r="CB171" s="58"/>
      <c r="CC171" s="59"/>
      <c r="CD171" s="57"/>
      <c r="CE171" s="58"/>
      <c r="CF171" s="58"/>
      <c r="CG171" s="59"/>
      <c r="CK171" s="13"/>
      <c r="CL171" s="16"/>
      <c r="CO171" s="13"/>
      <c r="CP171" s="16"/>
      <c r="CS171" s="13"/>
      <c r="CT171" s="16"/>
      <c r="CW171" s="13"/>
      <c r="CX171" s="16"/>
      <c r="DA171" s="13"/>
      <c r="DF171" s="16"/>
      <c r="DI171" s="13"/>
      <c r="DJ171" s="1"/>
      <c r="DK171" s="339"/>
      <c r="DL171" s="339"/>
      <c r="DM171" s="339"/>
      <c r="DN171" s="339"/>
      <c r="DO171" s="339"/>
      <c r="DP171" s="339"/>
      <c r="DQ171" s="339"/>
      <c r="DR171" s="339"/>
      <c r="DS171" s="339"/>
      <c r="DT171" s="339"/>
      <c r="DU171" s="339"/>
      <c r="DV171" s="339"/>
      <c r="DW171" s="1"/>
      <c r="EJ171" s="1"/>
      <c r="EK171" s="18"/>
      <c r="EL171" s="18"/>
      <c r="EM171" s="18"/>
      <c r="EN171" s="18"/>
      <c r="EO171" s="18"/>
      <c r="EP171" s="18"/>
      <c r="EQ171" s="18"/>
      <c r="ER171" s="18"/>
      <c r="ES171" s="18"/>
      <c r="EU171" s="18"/>
      <c r="EW171" s="1"/>
      <c r="EX171" s="339"/>
      <c r="EY171" s="339"/>
      <c r="EZ171" s="339"/>
      <c r="FA171" s="339"/>
      <c r="FB171" s="339"/>
      <c r="FC171" s="339"/>
      <c r="FD171" s="339"/>
      <c r="FE171" s="339"/>
      <c r="FF171" s="339"/>
      <c r="FG171" s="11"/>
      <c r="FH171" s="339"/>
      <c r="FI171" s="11"/>
      <c r="FJ171" s="337"/>
      <c r="FK171" s="339"/>
      <c r="FL171" s="339"/>
      <c r="FM171" s="339"/>
      <c r="FN171" s="339"/>
      <c r="FO171" s="339"/>
      <c r="FP171" s="339"/>
      <c r="FQ171" s="339"/>
      <c r="FR171" s="339"/>
      <c r="FS171" s="339"/>
      <c r="FT171" s="217"/>
      <c r="FU171" s="339"/>
      <c r="FV171" s="184"/>
    </row>
    <row r="172" spans="1:178" ht="15.75" thickBot="1" x14ac:dyDescent="0.3">
      <c r="A172" s="28" t="s">
        <v>100</v>
      </c>
      <c r="B172" s="45" t="s">
        <v>149</v>
      </c>
      <c r="C172" s="1"/>
      <c r="D172" s="18"/>
      <c r="E172" s="18"/>
      <c r="F172" s="190"/>
      <c r="G172" s="100"/>
      <c r="H172" s="99"/>
      <c r="I172" s="99"/>
      <c r="J172" s="18"/>
      <c r="K172" s="18"/>
      <c r="L172" s="18"/>
      <c r="M172" s="18"/>
      <c r="N172" s="18"/>
      <c r="O172" s="18"/>
      <c r="P172" s="1"/>
      <c r="Q172" s="57"/>
      <c r="R172" s="58"/>
      <c r="S172" s="58"/>
      <c r="T172" s="59">
        <f t="shared" si="63"/>
        <v>0</v>
      </c>
      <c r="U172" s="57"/>
      <c r="V172" s="58"/>
      <c r="W172" s="58"/>
      <c r="X172" s="59">
        <f t="shared" si="64"/>
        <v>0</v>
      </c>
      <c r="Y172" s="57"/>
      <c r="Z172" s="58"/>
      <c r="AA172" s="58"/>
      <c r="AB172" s="59">
        <f t="shared" si="65"/>
        <v>0</v>
      </c>
      <c r="AC172" s="203"/>
      <c r="AD172" s="202"/>
      <c r="AE172" s="202"/>
      <c r="AF172" s="184">
        <f t="shared" si="54"/>
        <v>0</v>
      </c>
      <c r="AG172" s="202"/>
      <c r="AH172" s="202"/>
      <c r="AI172" s="202"/>
      <c r="AJ172" s="184">
        <f t="shared" si="55"/>
        <v>0</v>
      </c>
      <c r="AK172" s="218"/>
      <c r="AL172" s="11"/>
      <c r="AM172" s="11"/>
      <c r="AN172" s="184">
        <f t="shared" si="56"/>
        <v>0</v>
      </c>
      <c r="AO172" s="217"/>
      <c r="AP172" s="11"/>
      <c r="AQ172" s="11"/>
      <c r="AR172" s="184">
        <f t="shared" si="57"/>
        <v>0</v>
      </c>
      <c r="AS172" s="217"/>
      <c r="AT172" s="11"/>
      <c r="AU172" s="11"/>
      <c r="AV172" s="184">
        <f t="shared" si="58"/>
        <v>0</v>
      </c>
      <c r="AW172" s="217"/>
      <c r="AX172" s="11"/>
      <c r="AY172" s="11"/>
      <c r="AZ172" s="184">
        <f t="shared" si="59"/>
        <v>0</v>
      </c>
      <c r="BA172" s="217"/>
      <c r="BB172" s="11"/>
      <c r="BC172" s="11"/>
      <c r="BD172" s="184">
        <f t="shared" si="60"/>
        <v>0</v>
      </c>
      <c r="BE172" s="217"/>
      <c r="BF172" s="11"/>
      <c r="BG172" s="11"/>
      <c r="BH172" s="184">
        <f t="shared" si="61"/>
        <v>0</v>
      </c>
      <c r="BI172" s="217"/>
      <c r="BJ172" s="11"/>
      <c r="BK172" s="11"/>
      <c r="BL172" s="184">
        <f t="shared" si="62"/>
        <v>0</v>
      </c>
      <c r="BM172" s="1"/>
      <c r="BN172" s="57"/>
      <c r="BO172" s="65"/>
      <c r="BP172" s="65"/>
      <c r="BQ172" s="59"/>
      <c r="BR172" s="57"/>
      <c r="BS172" s="65"/>
      <c r="BT172" s="65"/>
      <c r="BU172" s="59"/>
      <c r="BV172" s="57"/>
      <c r="BW172" s="65"/>
      <c r="BX172" s="65"/>
      <c r="BY172" s="59"/>
      <c r="BZ172" s="57"/>
      <c r="CA172" s="58"/>
      <c r="CB172" s="58"/>
      <c r="CC172" s="59"/>
      <c r="CD172" s="57"/>
      <c r="CE172" s="58"/>
      <c r="CF172" s="58"/>
      <c r="CG172" s="59"/>
      <c r="CK172" s="13"/>
      <c r="CL172" s="16"/>
      <c r="CO172" s="13"/>
      <c r="CP172" s="16"/>
      <c r="CS172" s="13"/>
      <c r="CT172" s="16"/>
      <c r="CW172" s="13"/>
      <c r="CX172" s="16"/>
      <c r="DA172" s="13"/>
      <c r="DF172" s="16"/>
      <c r="DI172" s="13"/>
      <c r="DJ172" s="1"/>
      <c r="DK172" s="339"/>
      <c r="DL172" s="339"/>
      <c r="DM172" s="339"/>
      <c r="DN172" s="339"/>
      <c r="DO172" s="339"/>
      <c r="DP172" s="339"/>
      <c r="DQ172" s="339"/>
      <c r="DR172" s="339"/>
      <c r="DS172" s="339"/>
      <c r="DT172" s="339"/>
      <c r="DU172" s="339"/>
      <c r="DV172" s="339"/>
      <c r="DW172" s="1"/>
      <c r="EJ172" s="1"/>
      <c r="EK172" s="18"/>
      <c r="EL172" s="18"/>
      <c r="EM172" s="18"/>
      <c r="EN172" s="18"/>
      <c r="EO172" s="18"/>
      <c r="EP172" s="18"/>
      <c r="EQ172" s="18"/>
      <c r="ER172" s="18"/>
      <c r="ES172" s="18"/>
      <c r="EU172" s="18"/>
      <c r="EW172" s="1"/>
      <c r="EX172" s="339"/>
      <c r="EY172" s="339"/>
      <c r="EZ172" s="339"/>
      <c r="FA172" s="339"/>
      <c r="FB172" s="339"/>
      <c r="FC172" s="339"/>
      <c r="FD172" s="339"/>
      <c r="FE172" s="339"/>
      <c r="FF172" s="339"/>
      <c r="FG172" s="11"/>
      <c r="FH172" s="339"/>
      <c r="FI172" s="11"/>
      <c r="FJ172" s="337"/>
      <c r="FK172" s="339"/>
      <c r="FL172" s="339"/>
      <c r="FM172" s="339"/>
      <c r="FN172" s="339"/>
      <c r="FO172" s="339"/>
      <c r="FP172" s="339"/>
      <c r="FQ172" s="339"/>
      <c r="FR172" s="339"/>
      <c r="FS172" s="339"/>
      <c r="FT172" s="217"/>
      <c r="FU172" s="339"/>
      <c r="FV172" s="184"/>
    </row>
    <row r="173" spans="1:178" ht="15.75" thickBot="1" x14ac:dyDescent="0.3">
      <c r="A173" s="28" t="s">
        <v>101</v>
      </c>
      <c r="B173" s="45" t="s">
        <v>149</v>
      </c>
      <c r="C173" s="1"/>
      <c r="D173" s="18"/>
      <c r="E173" s="18"/>
      <c r="F173" s="190"/>
      <c r="G173" s="100"/>
      <c r="H173" s="99"/>
      <c r="I173" s="99"/>
      <c r="J173" s="18"/>
      <c r="K173" s="18"/>
      <c r="L173" s="18"/>
      <c r="M173" s="18"/>
      <c r="N173" s="18"/>
      <c r="O173" s="18"/>
      <c r="P173" s="1"/>
      <c r="Q173" s="57"/>
      <c r="R173" s="58"/>
      <c r="S173" s="58"/>
      <c r="T173" s="59">
        <f t="shared" si="63"/>
        <v>0</v>
      </c>
      <c r="U173" s="57"/>
      <c r="V173" s="58"/>
      <c r="W173" s="58"/>
      <c r="X173" s="59">
        <f t="shared" si="64"/>
        <v>0</v>
      </c>
      <c r="Y173" s="57"/>
      <c r="Z173" s="58"/>
      <c r="AA173" s="58"/>
      <c r="AB173" s="59">
        <f t="shared" si="65"/>
        <v>0</v>
      </c>
      <c r="AC173" s="203"/>
      <c r="AD173" s="202"/>
      <c r="AE173" s="202"/>
      <c r="AF173" s="184">
        <f t="shared" si="54"/>
        <v>0</v>
      </c>
      <c r="AG173" s="202"/>
      <c r="AH173" s="202"/>
      <c r="AI173" s="202"/>
      <c r="AJ173" s="184">
        <f t="shared" si="55"/>
        <v>0</v>
      </c>
      <c r="AK173" s="218"/>
      <c r="AL173" s="11"/>
      <c r="AM173" s="11"/>
      <c r="AN173" s="184">
        <f t="shared" si="56"/>
        <v>0</v>
      </c>
      <c r="AO173" s="217"/>
      <c r="AP173" s="11"/>
      <c r="AQ173" s="11"/>
      <c r="AR173" s="184">
        <f t="shared" si="57"/>
        <v>0</v>
      </c>
      <c r="AS173" s="217"/>
      <c r="AT173" s="11"/>
      <c r="AU173" s="11"/>
      <c r="AV173" s="184">
        <f t="shared" si="58"/>
        <v>0</v>
      </c>
      <c r="AW173" s="217"/>
      <c r="AX173" s="11"/>
      <c r="AY173" s="11"/>
      <c r="AZ173" s="184">
        <f t="shared" si="59"/>
        <v>0</v>
      </c>
      <c r="BA173" s="217"/>
      <c r="BB173" s="11"/>
      <c r="BC173" s="11"/>
      <c r="BD173" s="184">
        <f t="shared" si="60"/>
        <v>0</v>
      </c>
      <c r="BE173" s="217"/>
      <c r="BF173" s="11"/>
      <c r="BG173" s="11"/>
      <c r="BH173" s="184">
        <f t="shared" si="61"/>
        <v>0</v>
      </c>
      <c r="BI173" s="217"/>
      <c r="BJ173" s="11"/>
      <c r="BK173" s="11"/>
      <c r="BL173" s="184">
        <f t="shared" si="62"/>
        <v>0</v>
      </c>
      <c r="BM173" s="1"/>
      <c r="BN173" s="57"/>
      <c r="BO173" s="65"/>
      <c r="BP173" s="65"/>
      <c r="BQ173" s="59"/>
      <c r="BR173" s="57"/>
      <c r="BS173" s="65"/>
      <c r="BT173" s="65"/>
      <c r="BU173" s="59"/>
      <c r="BV173" s="57"/>
      <c r="BW173" s="65"/>
      <c r="BX173" s="65"/>
      <c r="BY173" s="59"/>
      <c r="BZ173" s="57"/>
      <c r="CA173" s="58"/>
      <c r="CB173" s="58"/>
      <c r="CC173" s="59"/>
      <c r="CD173" s="57"/>
      <c r="CE173" s="58"/>
      <c r="CF173" s="58"/>
      <c r="CG173" s="59"/>
      <c r="CK173" s="13"/>
      <c r="CL173" s="16"/>
      <c r="CO173" s="13"/>
      <c r="CP173" s="16"/>
      <c r="CS173" s="13"/>
      <c r="CT173" s="16"/>
      <c r="CW173" s="13"/>
      <c r="CX173" s="16"/>
      <c r="DA173" s="13"/>
      <c r="DF173" s="16"/>
      <c r="DI173" s="13"/>
      <c r="DJ173" s="1"/>
      <c r="DK173" s="339"/>
      <c r="DL173" s="339"/>
      <c r="DM173" s="339"/>
      <c r="DN173" s="339"/>
      <c r="DO173" s="339"/>
      <c r="DP173" s="339"/>
      <c r="DQ173" s="339"/>
      <c r="DR173" s="339"/>
      <c r="DS173" s="339"/>
      <c r="DT173" s="339"/>
      <c r="DU173" s="339"/>
      <c r="DV173" s="339"/>
      <c r="DW173" s="1"/>
      <c r="EJ173" s="1"/>
      <c r="EK173" s="18"/>
      <c r="EL173" s="18"/>
      <c r="EM173" s="18"/>
      <c r="EN173" s="18"/>
      <c r="EO173" s="18"/>
      <c r="EP173" s="18"/>
      <c r="EQ173" s="18"/>
      <c r="ER173" s="18"/>
      <c r="ES173" s="18"/>
      <c r="EU173" s="18"/>
      <c r="EW173" s="1"/>
      <c r="EX173" s="339"/>
      <c r="EY173" s="339"/>
      <c r="EZ173" s="339"/>
      <c r="FA173" s="339"/>
      <c r="FB173" s="339"/>
      <c r="FC173" s="339"/>
      <c r="FD173" s="339"/>
      <c r="FE173" s="339"/>
      <c r="FF173" s="339"/>
      <c r="FG173" s="11"/>
      <c r="FH173" s="339"/>
      <c r="FI173" s="11"/>
      <c r="FJ173" s="337"/>
      <c r="FK173" s="339"/>
      <c r="FL173" s="339"/>
      <c r="FM173" s="339"/>
      <c r="FN173" s="339"/>
      <c r="FO173" s="339"/>
      <c r="FP173" s="339"/>
      <c r="FQ173" s="339"/>
      <c r="FR173" s="339"/>
      <c r="FS173" s="339"/>
      <c r="FT173" s="217"/>
      <c r="FU173" s="339"/>
      <c r="FV173" s="184"/>
    </row>
    <row r="174" spans="1:178" ht="15.75" thickBot="1" x14ac:dyDescent="0.3">
      <c r="A174" s="28" t="s">
        <v>102</v>
      </c>
      <c r="B174" s="45" t="s">
        <v>149</v>
      </c>
      <c r="C174" s="1"/>
      <c r="D174" s="18"/>
      <c r="E174" s="18"/>
      <c r="F174" s="190"/>
      <c r="G174" s="100"/>
      <c r="H174" s="99"/>
      <c r="I174" s="99"/>
      <c r="J174" s="18"/>
      <c r="K174" s="18"/>
      <c r="L174" s="18"/>
      <c r="M174" s="18"/>
      <c r="N174" s="18"/>
      <c r="O174" s="18"/>
      <c r="P174" s="1"/>
      <c r="Q174" s="57"/>
      <c r="R174" s="58"/>
      <c r="S174" s="58"/>
      <c r="T174" s="59">
        <f t="shared" si="63"/>
        <v>0</v>
      </c>
      <c r="U174" s="57"/>
      <c r="V174" s="58"/>
      <c r="W174" s="58"/>
      <c r="X174" s="59">
        <f t="shared" si="64"/>
        <v>0</v>
      </c>
      <c r="Y174" s="57"/>
      <c r="Z174" s="58"/>
      <c r="AA174" s="58"/>
      <c r="AB174" s="59">
        <f t="shared" si="65"/>
        <v>0</v>
      </c>
      <c r="AC174" s="203"/>
      <c r="AD174" s="202"/>
      <c r="AE174" s="202"/>
      <c r="AF174" s="184">
        <f t="shared" si="54"/>
        <v>0</v>
      </c>
      <c r="AG174" s="202"/>
      <c r="AH174" s="202"/>
      <c r="AI174" s="202"/>
      <c r="AJ174" s="184">
        <f t="shared" si="55"/>
        <v>0</v>
      </c>
      <c r="AK174" s="218"/>
      <c r="AL174" s="11"/>
      <c r="AM174" s="11"/>
      <c r="AN174" s="184">
        <f t="shared" si="56"/>
        <v>0</v>
      </c>
      <c r="AO174" s="217"/>
      <c r="AP174" s="11"/>
      <c r="AQ174" s="11"/>
      <c r="AR174" s="184">
        <f t="shared" si="57"/>
        <v>0</v>
      </c>
      <c r="AS174" s="217"/>
      <c r="AT174" s="11"/>
      <c r="AU174" s="11"/>
      <c r="AV174" s="184">
        <f t="shared" si="58"/>
        <v>0</v>
      </c>
      <c r="AW174" s="217"/>
      <c r="AX174" s="11"/>
      <c r="AY174" s="11"/>
      <c r="AZ174" s="184">
        <f t="shared" si="59"/>
        <v>0</v>
      </c>
      <c r="BA174" s="217"/>
      <c r="BB174" s="11"/>
      <c r="BC174" s="11"/>
      <c r="BD174" s="184">
        <f t="shared" si="60"/>
        <v>0</v>
      </c>
      <c r="BE174" s="217"/>
      <c r="BF174" s="11"/>
      <c r="BG174" s="11"/>
      <c r="BH174" s="184">
        <f t="shared" si="61"/>
        <v>0</v>
      </c>
      <c r="BI174" s="217"/>
      <c r="BJ174" s="11"/>
      <c r="BK174" s="11"/>
      <c r="BL174" s="184">
        <f t="shared" si="62"/>
        <v>0</v>
      </c>
      <c r="BM174" s="1"/>
      <c r="BN174" s="57"/>
      <c r="BO174" s="65"/>
      <c r="BP174" s="65"/>
      <c r="BQ174" s="59"/>
      <c r="BR174" s="57"/>
      <c r="BS174" s="65"/>
      <c r="BT174" s="65"/>
      <c r="BU174" s="59"/>
      <c r="BV174" s="57"/>
      <c r="BW174" s="65"/>
      <c r="BX174" s="65"/>
      <c r="BY174" s="59"/>
      <c r="BZ174" s="57"/>
      <c r="CA174" s="58"/>
      <c r="CB174" s="58"/>
      <c r="CC174" s="59"/>
      <c r="CD174" s="57"/>
      <c r="CE174" s="58"/>
      <c r="CF174" s="58"/>
      <c r="CG174" s="59"/>
      <c r="CK174" s="13"/>
      <c r="CL174" s="16"/>
      <c r="CO174" s="13"/>
      <c r="CP174" s="16"/>
      <c r="CS174" s="13"/>
      <c r="CT174" s="16"/>
      <c r="CW174" s="13"/>
      <c r="CX174" s="16"/>
      <c r="DA174" s="13"/>
      <c r="DF174" s="16"/>
      <c r="DI174" s="13"/>
      <c r="DJ174" s="1"/>
      <c r="DK174" s="339"/>
      <c r="DL174" s="339"/>
      <c r="DM174" s="339"/>
      <c r="DN174" s="339"/>
      <c r="DO174" s="339"/>
      <c r="DP174" s="339"/>
      <c r="DQ174" s="339"/>
      <c r="DR174" s="339"/>
      <c r="DS174" s="339"/>
      <c r="DT174" s="339"/>
      <c r="DU174" s="339"/>
      <c r="DV174" s="339"/>
      <c r="DW174" s="1"/>
      <c r="EJ174" s="1"/>
      <c r="EK174" s="18"/>
      <c r="EL174" s="18"/>
      <c r="EM174" s="18"/>
      <c r="EN174" s="18"/>
      <c r="EO174" s="18"/>
      <c r="EP174" s="18"/>
      <c r="EQ174" s="18"/>
      <c r="ER174" s="18"/>
      <c r="ES174" s="18"/>
      <c r="EU174" s="18"/>
      <c r="EW174" s="1"/>
      <c r="EX174" s="339"/>
      <c r="EY174" s="339"/>
      <c r="EZ174" s="339"/>
      <c r="FA174" s="339"/>
      <c r="FB174" s="339"/>
      <c r="FC174" s="339"/>
      <c r="FD174" s="339"/>
      <c r="FE174" s="339"/>
      <c r="FF174" s="339"/>
      <c r="FG174" s="11"/>
      <c r="FH174" s="339"/>
      <c r="FI174" s="11"/>
      <c r="FJ174" s="337"/>
      <c r="FK174" s="339"/>
      <c r="FL174" s="339"/>
      <c r="FM174" s="339"/>
      <c r="FN174" s="339"/>
      <c r="FO174" s="339"/>
      <c r="FP174" s="339"/>
      <c r="FQ174" s="339"/>
      <c r="FR174" s="339"/>
      <c r="FS174" s="339"/>
      <c r="FT174" s="217"/>
      <c r="FU174" s="339"/>
      <c r="FV174" s="184"/>
    </row>
    <row r="175" spans="1:178" ht="15.75" thickBot="1" x14ac:dyDescent="0.3">
      <c r="A175" s="28" t="s">
        <v>103</v>
      </c>
      <c r="B175" s="45" t="s">
        <v>149</v>
      </c>
      <c r="C175" s="1"/>
      <c r="D175" s="18"/>
      <c r="E175" s="18"/>
      <c r="F175" s="190"/>
      <c r="G175" s="100"/>
      <c r="H175" s="99"/>
      <c r="I175" s="99"/>
      <c r="J175" s="18"/>
      <c r="K175" s="18"/>
      <c r="L175" s="18"/>
      <c r="M175" s="18"/>
      <c r="N175" s="18"/>
      <c r="O175" s="18"/>
      <c r="P175" s="1"/>
      <c r="Q175" s="57"/>
      <c r="R175" s="58"/>
      <c r="S175" s="58"/>
      <c r="T175" s="59">
        <f t="shared" si="63"/>
        <v>0</v>
      </c>
      <c r="U175" s="57"/>
      <c r="V175" s="58"/>
      <c r="W175" s="58"/>
      <c r="X175" s="59">
        <f t="shared" si="64"/>
        <v>0</v>
      </c>
      <c r="Y175" s="57"/>
      <c r="Z175" s="58"/>
      <c r="AA175" s="58"/>
      <c r="AB175" s="59">
        <f t="shared" si="65"/>
        <v>0</v>
      </c>
      <c r="AC175" s="203"/>
      <c r="AD175" s="202"/>
      <c r="AE175" s="202"/>
      <c r="AF175" s="184">
        <f t="shared" si="54"/>
        <v>0</v>
      </c>
      <c r="AG175" s="202"/>
      <c r="AH175" s="202"/>
      <c r="AI175" s="202"/>
      <c r="AJ175" s="184">
        <f t="shared" si="55"/>
        <v>0</v>
      </c>
      <c r="AK175" s="218"/>
      <c r="AL175" s="11"/>
      <c r="AM175" s="11"/>
      <c r="AN175" s="184">
        <f t="shared" si="56"/>
        <v>0</v>
      </c>
      <c r="AO175" s="217"/>
      <c r="AP175" s="11"/>
      <c r="AQ175" s="11"/>
      <c r="AR175" s="184">
        <f t="shared" si="57"/>
        <v>0</v>
      </c>
      <c r="AS175" s="217"/>
      <c r="AT175" s="11"/>
      <c r="AU175" s="11"/>
      <c r="AV175" s="184">
        <f t="shared" si="58"/>
        <v>0</v>
      </c>
      <c r="AW175" s="217"/>
      <c r="AX175" s="11"/>
      <c r="AY175" s="11"/>
      <c r="AZ175" s="184">
        <f t="shared" si="59"/>
        <v>0</v>
      </c>
      <c r="BA175" s="217"/>
      <c r="BB175" s="11"/>
      <c r="BC175" s="11"/>
      <c r="BD175" s="184">
        <f t="shared" si="60"/>
        <v>0</v>
      </c>
      <c r="BE175" s="217"/>
      <c r="BF175" s="11"/>
      <c r="BG175" s="11"/>
      <c r="BH175" s="184">
        <f t="shared" si="61"/>
        <v>0</v>
      </c>
      <c r="BI175" s="217"/>
      <c r="BJ175" s="11"/>
      <c r="BK175" s="11"/>
      <c r="BL175" s="184">
        <f t="shared" si="62"/>
        <v>0</v>
      </c>
      <c r="BM175" s="1"/>
      <c r="BN175" s="57"/>
      <c r="BO175" s="65"/>
      <c r="BP175" s="65"/>
      <c r="BQ175" s="59"/>
      <c r="BR175" s="57"/>
      <c r="BS175" s="65"/>
      <c r="BT175" s="65"/>
      <c r="BU175" s="59"/>
      <c r="BV175" s="57"/>
      <c r="BW175" s="65"/>
      <c r="BX175" s="65"/>
      <c r="BY175" s="59"/>
      <c r="BZ175" s="57"/>
      <c r="CA175" s="58"/>
      <c r="CB175" s="58"/>
      <c r="CC175" s="59"/>
      <c r="CD175" s="57"/>
      <c r="CE175" s="58"/>
      <c r="CF175" s="58"/>
      <c r="CG175" s="59"/>
      <c r="CK175" s="13"/>
      <c r="CL175" s="16"/>
      <c r="CO175" s="13"/>
      <c r="CP175" s="16"/>
      <c r="CS175" s="13"/>
      <c r="CT175" s="16"/>
      <c r="CW175" s="13"/>
      <c r="CX175" s="16"/>
      <c r="DA175" s="13"/>
      <c r="DF175" s="16"/>
      <c r="DI175" s="13"/>
      <c r="DJ175" s="1"/>
      <c r="DK175" s="339"/>
      <c r="DL175" s="339"/>
      <c r="DM175" s="339"/>
      <c r="DN175" s="339"/>
      <c r="DO175" s="339"/>
      <c r="DP175" s="339"/>
      <c r="DQ175" s="339"/>
      <c r="DR175" s="339"/>
      <c r="DS175" s="339"/>
      <c r="DT175" s="339"/>
      <c r="DU175" s="339"/>
      <c r="DV175" s="339"/>
      <c r="DW175" s="1"/>
      <c r="EJ175" s="1"/>
      <c r="EK175" s="18"/>
      <c r="EL175" s="18"/>
      <c r="EM175" s="18"/>
      <c r="EN175" s="18"/>
      <c r="EO175" s="18"/>
      <c r="EP175" s="18"/>
      <c r="EQ175" s="18"/>
      <c r="ER175" s="18"/>
      <c r="ES175" s="18"/>
      <c r="EU175" s="18"/>
      <c r="EW175" s="1"/>
      <c r="EX175" s="339"/>
      <c r="EY175" s="339"/>
      <c r="EZ175" s="339"/>
      <c r="FA175" s="339"/>
      <c r="FB175" s="339"/>
      <c r="FC175" s="339"/>
      <c r="FD175" s="339"/>
      <c r="FE175" s="339"/>
      <c r="FF175" s="339"/>
      <c r="FG175" s="11"/>
      <c r="FH175" s="339"/>
      <c r="FI175" s="11"/>
      <c r="FJ175" s="337"/>
      <c r="FK175" s="339"/>
      <c r="FL175" s="339"/>
      <c r="FM175" s="339"/>
      <c r="FN175" s="339"/>
      <c r="FO175" s="339"/>
      <c r="FP175" s="339"/>
      <c r="FQ175" s="339"/>
      <c r="FR175" s="339"/>
      <c r="FS175" s="339"/>
      <c r="FT175" s="217"/>
      <c r="FU175" s="339"/>
      <c r="FV175" s="184"/>
    </row>
    <row r="176" spans="1:178" ht="15.75" thickBot="1" x14ac:dyDescent="0.3">
      <c r="A176" s="28" t="s">
        <v>104</v>
      </c>
      <c r="B176" s="45" t="s">
        <v>149</v>
      </c>
      <c r="C176" s="1"/>
      <c r="D176" s="18"/>
      <c r="E176" s="18"/>
      <c r="F176" s="190"/>
      <c r="G176" s="100"/>
      <c r="H176" s="99"/>
      <c r="I176" s="99"/>
      <c r="J176" s="18"/>
      <c r="K176" s="18"/>
      <c r="L176" s="18"/>
      <c r="M176" s="18"/>
      <c r="N176" s="18"/>
      <c r="O176" s="18"/>
      <c r="P176" s="1"/>
      <c r="Q176" s="57"/>
      <c r="R176" s="58"/>
      <c r="S176" s="58"/>
      <c r="T176" s="59">
        <f t="shared" si="63"/>
        <v>0</v>
      </c>
      <c r="U176" s="57"/>
      <c r="V176" s="58"/>
      <c r="W176" s="58"/>
      <c r="X176" s="59">
        <f t="shared" si="64"/>
        <v>0</v>
      </c>
      <c r="Y176" s="57"/>
      <c r="Z176" s="58"/>
      <c r="AA176" s="58"/>
      <c r="AB176" s="59">
        <f t="shared" si="65"/>
        <v>0</v>
      </c>
      <c r="AC176" s="203"/>
      <c r="AD176" s="202"/>
      <c r="AE176" s="202"/>
      <c r="AF176" s="184">
        <f t="shared" si="54"/>
        <v>0</v>
      </c>
      <c r="AG176" s="202"/>
      <c r="AH176" s="202"/>
      <c r="AI176" s="202"/>
      <c r="AJ176" s="184">
        <f t="shared" si="55"/>
        <v>0</v>
      </c>
      <c r="AK176" s="218"/>
      <c r="AL176" s="11"/>
      <c r="AM176" s="11"/>
      <c r="AN176" s="184">
        <f t="shared" si="56"/>
        <v>0</v>
      </c>
      <c r="AO176" s="217"/>
      <c r="AP176" s="11"/>
      <c r="AQ176" s="11"/>
      <c r="AR176" s="184">
        <f t="shared" si="57"/>
        <v>0</v>
      </c>
      <c r="AS176" s="217"/>
      <c r="AT176" s="11"/>
      <c r="AU176" s="11"/>
      <c r="AV176" s="184">
        <f t="shared" si="58"/>
        <v>0</v>
      </c>
      <c r="AW176" s="217"/>
      <c r="AX176" s="11"/>
      <c r="AY176" s="11"/>
      <c r="AZ176" s="184">
        <f t="shared" si="59"/>
        <v>0</v>
      </c>
      <c r="BA176" s="217"/>
      <c r="BB176" s="11"/>
      <c r="BC176" s="11"/>
      <c r="BD176" s="184">
        <f t="shared" si="60"/>
        <v>0</v>
      </c>
      <c r="BE176" s="217"/>
      <c r="BF176" s="11"/>
      <c r="BG176" s="11"/>
      <c r="BH176" s="184">
        <f t="shared" si="61"/>
        <v>0</v>
      </c>
      <c r="BI176" s="217"/>
      <c r="BJ176" s="11"/>
      <c r="BK176" s="11"/>
      <c r="BL176" s="184">
        <f t="shared" si="62"/>
        <v>0</v>
      </c>
      <c r="BM176" s="1"/>
      <c r="BN176" s="57"/>
      <c r="BO176" s="65"/>
      <c r="BP176" s="65"/>
      <c r="BQ176" s="59"/>
      <c r="BR176" s="57"/>
      <c r="BS176" s="65"/>
      <c r="BT176" s="65"/>
      <c r="BU176" s="59"/>
      <c r="BV176" s="57"/>
      <c r="BW176" s="65"/>
      <c r="BX176" s="65"/>
      <c r="BY176" s="59"/>
      <c r="BZ176" s="57"/>
      <c r="CA176" s="58"/>
      <c r="CB176" s="58"/>
      <c r="CC176" s="59"/>
      <c r="CD176" s="57"/>
      <c r="CE176" s="58"/>
      <c r="CF176" s="58"/>
      <c r="CG176" s="59"/>
      <c r="CK176" s="13"/>
      <c r="CL176" s="16"/>
      <c r="CO176" s="13"/>
      <c r="CP176" s="16"/>
      <c r="CS176" s="13"/>
      <c r="CT176" s="16"/>
      <c r="CW176" s="13"/>
      <c r="CX176" s="16"/>
      <c r="DA176" s="13"/>
      <c r="DF176" s="16"/>
      <c r="DI176" s="13"/>
      <c r="DJ176" s="1"/>
      <c r="DK176" s="339"/>
      <c r="DL176" s="339"/>
      <c r="DM176" s="339"/>
      <c r="DN176" s="339"/>
      <c r="DO176" s="339"/>
      <c r="DP176" s="339"/>
      <c r="DQ176" s="339"/>
      <c r="DR176" s="339"/>
      <c r="DS176" s="339"/>
      <c r="DT176" s="339"/>
      <c r="DU176" s="339"/>
      <c r="DV176" s="339"/>
      <c r="DW176" s="1"/>
      <c r="EJ176" s="1"/>
      <c r="EK176" s="18"/>
      <c r="EL176" s="18"/>
      <c r="EM176" s="18"/>
      <c r="EN176" s="18"/>
      <c r="EO176" s="18"/>
      <c r="EP176" s="18"/>
      <c r="EQ176" s="18"/>
      <c r="ER176" s="18"/>
      <c r="ES176" s="18"/>
      <c r="EU176" s="18"/>
      <c r="EW176" s="1"/>
      <c r="EX176" s="339"/>
      <c r="EY176" s="339"/>
      <c r="EZ176" s="339"/>
      <c r="FA176" s="339"/>
      <c r="FB176" s="339"/>
      <c r="FC176" s="339"/>
      <c r="FD176" s="339"/>
      <c r="FE176" s="339"/>
      <c r="FF176" s="339"/>
      <c r="FG176" s="11"/>
      <c r="FH176" s="339"/>
      <c r="FI176" s="11"/>
      <c r="FJ176" s="337"/>
      <c r="FK176" s="339"/>
      <c r="FL176" s="339"/>
      <c r="FM176" s="339"/>
      <c r="FN176" s="339"/>
      <c r="FO176" s="339"/>
      <c r="FP176" s="339"/>
      <c r="FQ176" s="339"/>
      <c r="FR176" s="339"/>
      <c r="FS176" s="339"/>
      <c r="FT176" s="217"/>
      <c r="FU176" s="339"/>
      <c r="FV176" s="184"/>
    </row>
    <row r="177" spans="1:178" ht="15.75" thickBot="1" x14ac:dyDescent="0.3">
      <c r="A177" s="28" t="s">
        <v>105</v>
      </c>
      <c r="B177" s="45" t="s">
        <v>149</v>
      </c>
      <c r="C177" s="1"/>
      <c r="D177" s="18"/>
      <c r="E177" s="18"/>
      <c r="F177" s="190">
        <v>1</v>
      </c>
      <c r="G177" s="100">
        <v>1</v>
      </c>
      <c r="H177" s="99"/>
      <c r="I177" s="99"/>
      <c r="J177" s="18"/>
      <c r="K177" s="18"/>
      <c r="L177" s="18">
        <v>1</v>
      </c>
      <c r="M177" s="18"/>
      <c r="N177" s="18">
        <v>1</v>
      </c>
      <c r="O177" s="18"/>
      <c r="P177" s="1"/>
      <c r="Q177" s="57"/>
      <c r="R177" s="58"/>
      <c r="S177" s="58"/>
      <c r="T177" s="59">
        <f t="shared" si="63"/>
        <v>0</v>
      </c>
      <c r="U177" s="57"/>
      <c r="V177" s="58"/>
      <c r="W177" s="58"/>
      <c r="X177" s="59">
        <f t="shared" si="64"/>
        <v>0</v>
      </c>
      <c r="Y177" s="57">
        <v>12.36</v>
      </c>
      <c r="Z177" s="58"/>
      <c r="AA177" s="58"/>
      <c r="AB177" s="59">
        <f t="shared" si="65"/>
        <v>12.36</v>
      </c>
      <c r="AC177" s="203"/>
      <c r="AD177" s="202">
        <v>35.92</v>
      </c>
      <c r="AE177" s="202"/>
      <c r="AF177" s="184">
        <f t="shared" si="54"/>
        <v>35.92</v>
      </c>
      <c r="AG177" s="202"/>
      <c r="AH177" s="202"/>
      <c r="AI177" s="202"/>
      <c r="AJ177" s="184">
        <f t="shared" si="55"/>
        <v>0</v>
      </c>
      <c r="AK177" s="218"/>
      <c r="AL177" s="11"/>
      <c r="AM177" s="11"/>
      <c r="AN177" s="184">
        <f t="shared" si="56"/>
        <v>0</v>
      </c>
      <c r="AO177" s="217"/>
      <c r="AP177" s="11"/>
      <c r="AQ177" s="11"/>
      <c r="AR177" s="184">
        <f t="shared" si="57"/>
        <v>0</v>
      </c>
      <c r="AS177" s="217"/>
      <c r="AT177" s="11"/>
      <c r="AU177" s="11"/>
      <c r="AV177" s="184">
        <f t="shared" si="58"/>
        <v>0</v>
      </c>
      <c r="AW177" s="217">
        <v>3.96</v>
      </c>
      <c r="AX177" s="11"/>
      <c r="AY177" s="11"/>
      <c r="AZ177" s="184">
        <f t="shared" si="59"/>
        <v>3.96</v>
      </c>
      <c r="BA177" s="217"/>
      <c r="BB177" s="11"/>
      <c r="BC177" s="11"/>
      <c r="BD177" s="184">
        <f t="shared" si="60"/>
        <v>0</v>
      </c>
      <c r="BE177" s="217">
        <v>4.03</v>
      </c>
      <c r="BF177" s="11"/>
      <c r="BG177" s="11"/>
      <c r="BH177" s="184">
        <f t="shared" si="61"/>
        <v>4.03</v>
      </c>
      <c r="BI177" s="217"/>
      <c r="BJ177" s="11"/>
      <c r="BK177" s="11"/>
      <c r="BL177" s="184">
        <f t="shared" si="62"/>
        <v>0</v>
      </c>
      <c r="BM177" s="1"/>
      <c r="BN177" s="57"/>
      <c r="BO177" s="65"/>
      <c r="BP177" s="65"/>
      <c r="BQ177" s="59"/>
      <c r="BR177" s="57"/>
      <c r="BS177" s="65"/>
      <c r="BT177" s="65"/>
      <c r="BU177" s="59"/>
      <c r="BV177" s="57"/>
      <c r="BW177" s="65"/>
      <c r="BX177" s="65"/>
      <c r="BY177" s="59"/>
      <c r="BZ177" s="57"/>
      <c r="CA177" s="58"/>
      <c r="CB177" s="58"/>
      <c r="CC177" s="59"/>
      <c r="CD177" s="57"/>
      <c r="CE177" s="58"/>
      <c r="CF177" s="58"/>
      <c r="CG177" s="59"/>
      <c r="CK177" s="13"/>
      <c r="CL177" s="16"/>
      <c r="CO177" s="13"/>
      <c r="CP177" s="16"/>
      <c r="CS177" s="13"/>
      <c r="CT177" s="16"/>
      <c r="CW177" s="13"/>
      <c r="CX177" s="16"/>
      <c r="DA177" s="13"/>
      <c r="DF177" s="16"/>
      <c r="DI177" s="13"/>
      <c r="DJ177" s="1"/>
      <c r="DK177" s="339"/>
      <c r="DL177" s="339"/>
      <c r="DM177" s="339"/>
      <c r="DN177" s="339"/>
      <c r="DO177" s="339"/>
      <c r="DP177" s="339"/>
      <c r="DQ177" s="339"/>
      <c r="DR177" s="339"/>
      <c r="DS177" s="339"/>
      <c r="DT177" s="339"/>
      <c r="DU177" s="339"/>
      <c r="DV177" s="339"/>
      <c r="DW177" s="1"/>
      <c r="EJ177" s="1"/>
      <c r="EK177" s="18"/>
      <c r="EL177" s="18"/>
      <c r="EM177" s="18"/>
      <c r="EN177" s="18"/>
      <c r="EO177" s="18"/>
      <c r="EP177" s="18"/>
      <c r="EQ177" s="18"/>
      <c r="ER177" s="18"/>
      <c r="ES177" s="18"/>
      <c r="EU177" s="18"/>
      <c r="EW177" s="1"/>
      <c r="EX177" s="339"/>
      <c r="EY177" s="339"/>
      <c r="EZ177" s="339"/>
      <c r="FA177" s="339"/>
      <c r="FB177" s="339"/>
      <c r="FC177" s="339"/>
      <c r="FD177" s="339"/>
      <c r="FE177" s="339"/>
      <c r="FF177" s="339"/>
      <c r="FG177" s="11"/>
      <c r="FH177" s="339"/>
      <c r="FI177" s="11"/>
      <c r="FJ177" s="337"/>
      <c r="FK177" s="339"/>
      <c r="FL177" s="339"/>
      <c r="FM177" s="339"/>
      <c r="FN177" s="339"/>
      <c r="FO177" s="339"/>
      <c r="FP177" s="339"/>
      <c r="FQ177" s="339"/>
      <c r="FR177" s="339"/>
      <c r="FS177" s="339"/>
      <c r="FT177" s="217"/>
      <c r="FU177" s="339"/>
      <c r="FV177" s="184"/>
    </row>
    <row r="178" spans="1:178" ht="15.75" thickBot="1" x14ac:dyDescent="0.3">
      <c r="A178" s="28" t="s">
        <v>106</v>
      </c>
      <c r="B178" s="45" t="s">
        <v>149</v>
      </c>
      <c r="C178" s="1"/>
      <c r="D178" s="18">
        <v>1</v>
      </c>
      <c r="E178" s="18">
        <v>1</v>
      </c>
      <c r="F178" s="190">
        <v>1</v>
      </c>
      <c r="G178" s="100">
        <v>1</v>
      </c>
      <c r="H178" s="99">
        <v>1</v>
      </c>
      <c r="I178" s="99">
        <v>1</v>
      </c>
      <c r="J178" s="18">
        <v>1</v>
      </c>
      <c r="K178" s="18">
        <v>1</v>
      </c>
      <c r="L178" s="18">
        <v>1</v>
      </c>
      <c r="M178" s="18"/>
      <c r="N178" s="18"/>
      <c r="O178" s="18"/>
      <c r="P178" s="1"/>
      <c r="Q178" s="57">
        <v>146.16999999999999</v>
      </c>
      <c r="R178" s="58"/>
      <c r="S178" s="58"/>
      <c r="T178" s="59">
        <f t="shared" si="63"/>
        <v>146.16999999999999</v>
      </c>
      <c r="U178" s="57">
        <v>137.91</v>
      </c>
      <c r="V178" s="58"/>
      <c r="W178" s="58"/>
      <c r="X178" s="59">
        <f t="shared" si="64"/>
        <v>137.91</v>
      </c>
      <c r="Y178" s="57">
        <v>158.97</v>
      </c>
      <c r="Z178" s="58"/>
      <c r="AA178" s="58"/>
      <c r="AB178" s="59">
        <f t="shared" si="65"/>
        <v>158.97</v>
      </c>
      <c r="AC178" s="203">
        <v>158.54</v>
      </c>
      <c r="AD178" s="202"/>
      <c r="AE178" s="202"/>
      <c r="AF178" s="184">
        <f t="shared" si="54"/>
        <v>158.54</v>
      </c>
      <c r="AG178" s="202">
        <v>166.26</v>
      </c>
      <c r="AH178" s="202"/>
      <c r="AI178" s="202"/>
      <c r="AJ178" s="184">
        <f t="shared" si="55"/>
        <v>166.26</v>
      </c>
      <c r="AK178" s="218">
        <v>160.16</v>
      </c>
      <c r="AL178" s="11"/>
      <c r="AM178" s="11"/>
      <c r="AN178" s="184">
        <f t="shared" si="56"/>
        <v>160.16</v>
      </c>
      <c r="AO178" s="217">
        <v>166.64</v>
      </c>
      <c r="AP178" s="11"/>
      <c r="AQ178" s="11"/>
      <c r="AR178" s="184">
        <f t="shared" si="57"/>
        <v>166.64</v>
      </c>
      <c r="AS178" s="217">
        <v>152.54</v>
      </c>
      <c r="AT178" s="11"/>
      <c r="AU178" s="11"/>
      <c r="AV178" s="184">
        <f t="shared" si="58"/>
        <v>152.54</v>
      </c>
      <c r="AW178" s="217">
        <v>154.75</v>
      </c>
      <c r="AX178" s="11"/>
      <c r="AY178" s="11"/>
      <c r="AZ178" s="184">
        <f t="shared" si="59"/>
        <v>154.75</v>
      </c>
      <c r="BA178" s="217"/>
      <c r="BB178" s="11"/>
      <c r="BC178" s="11"/>
      <c r="BD178" s="184">
        <f t="shared" si="60"/>
        <v>0</v>
      </c>
      <c r="BE178" s="217"/>
      <c r="BF178" s="11"/>
      <c r="BG178" s="11"/>
      <c r="BH178" s="184">
        <f t="shared" si="61"/>
        <v>0</v>
      </c>
      <c r="BI178" s="217"/>
      <c r="BJ178" s="11"/>
      <c r="BK178" s="11"/>
      <c r="BL178" s="184">
        <f t="shared" si="62"/>
        <v>0</v>
      </c>
      <c r="BM178" s="1"/>
      <c r="BN178" s="57"/>
      <c r="BO178" s="65"/>
      <c r="BP178" s="65"/>
      <c r="BQ178" s="59"/>
      <c r="BR178" s="57"/>
      <c r="BS178" s="65"/>
      <c r="BT178" s="65"/>
      <c r="BU178" s="59"/>
      <c r="BV178" s="57"/>
      <c r="BW178" s="65"/>
      <c r="BX178" s="65"/>
      <c r="BY178" s="59"/>
      <c r="BZ178" s="57"/>
      <c r="CA178" s="58"/>
      <c r="CB178" s="58"/>
      <c r="CC178" s="59"/>
      <c r="CD178" s="57"/>
      <c r="CE178" s="58"/>
      <c r="CF178" s="58"/>
      <c r="CG178" s="59"/>
      <c r="CK178" s="13"/>
      <c r="CL178" s="16"/>
      <c r="CO178" s="13"/>
      <c r="CP178" s="16"/>
      <c r="CS178" s="13"/>
      <c r="CT178" s="16"/>
      <c r="CW178" s="13"/>
      <c r="CX178" s="16"/>
      <c r="DA178" s="13"/>
      <c r="DF178" s="16"/>
      <c r="DI178" s="13"/>
      <c r="DJ178" s="1"/>
      <c r="DK178" s="339"/>
      <c r="DL178" s="339"/>
      <c r="DM178" s="339"/>
      <c r="DN178" s="339"/>
      <c r="DO178" s="339"/>
      <c r="DP178" s="339"/>
      <c r="DQ178" s="339"/>
      <c r="DR178" s="339"/>
      <c r="DS178" s="339"/>
      <c r="DT178" s="339"/>
      <c r="DU178" s="339"/>
      <c r="DV178" s="339"/>
      <c r="DW178" s="1"/>
      <c r="EJ178" s="1"/>
      <c r="EK178" s="18"/>
      <c r="EL178" s="18"/>
      <c r="EM178" s="18"/>
      <c r="EN178" s="18"/>
      <c r="EO178" s="18"/>
      <c r="EP178" s="18"/>
      <c r="EQ178" s="18"/>
      <c r="ER178" s="18"/>
      <c r="ES178" s="18"/>
      <c r="EU178" s="18"/>
      <c r="EW178" s="1"/>
      <c r="EX178" s="339"/>
      <c r="EY178" s="339"/>
      <c r="EZ178" s="339"/>
      <c r="FA178" s="339"/>
      <c r="FB178" s="339"/>
      <c r="FC178" s="339"/>
      <c r="FD178" s="339"/>
      <c r="FE178" s="339"/>
      <c r="FF178" s="339"/>
      <c r="FG178" s="11"/>
      <c r="FH178" s="339"/>
      <c r="FI178" s="11"/>
      <c r="FJ178" s="337"/>
      <c r="FK178" s="339"/>
      <c r="FL178" s="339"/>
      <c r="FM178" s="339"/>
      <c r="FN178" s="339"/>
      <c r="FO178" s="339"/>
      <c r="FP178" s="339"/>
      <c r="FQ178" s="339"/>
      <c r="FR178" s="339"/>
      <c r="FS178" s="339"/>
      <c r="FT178" s="217"/>
      <c r="FU178" s="339"/>
      <c r="FV178" s="184"/>
    </row>
    <row r="179" spans="1:178" ht="15.75" thickBot="1" x14ac:dyDescent="0.3">
      <c r="A179" s="28" t="s">
        <v>107</v>
      </c>
      <c r="B179" s="45" t="s">
        <v>149</v>
      </c>
      <c r="C179" s="1"/>
      <c r="D179" s="18"/>
      <c r="E179" s="18"/>
      <c r="F179" s="190"/>
      <c r="G179" s="100"/>
      <c r="H179" s="99"/>
      <c r="I179" s="99"/>
      <c r="J179" s="18"/>
      <c r="K179" s="18"/>
      <c r="L179" s="18"/>
      <c r="M179" s="18"/>
      <c r="N179" s="18"/>
      <c r="O179" s="18"/>
      <c r="P179" s="1"/>
      <c r="Q179" s="57"/>
      <c r="R179" s="58"/>
      <c r="S179" s="58"/>
      <c r="T179" s="59">
        <f t="shared" si="63"/>
        <v>0</v>
      </c>
      <c r="U179" s="57"/>
      <c r="V179" s="58"/>
      <c r="W179" s="58"/>
      <c r="X179" s="59">
        <f t="shared" si="64"/>
        <v>0</v>
      </c>
      <c r="Y179" s="57"/>
      <c r="Z179" s="58"/>
      <c r="AA179" s="58"/>
      <c r="AB179" s="59">
        <f t="shared" si="65"/>
        <v>0</v>
      </c>
      <c r="AC179" s="203"/>
      <c r="AD179" s="202"/>
      <c r="AE179" s="202"/>
      <c r="AF179" s="184">
        <f t="shared" si="54"/>
        <v>0</v>
      </c>
      <c r="AG179" s="202"/>
      <c r="AH179" s="202"/>
      <c r="AI179" s="202"/>
      <c r="AJ179" s="184">
        <f t="shared" si="55"/>
        <v>0</v>
      </c>
      <c r="AK179" s="218"/>
      <c r="AL179" s="11"/>
      <c r="AM179" s="11"/>
      <c r="AN179" s="184">
        <f t="shared" si="56"/>
        <v>0</v>
      </c>
      <c r="AO179" s="217"/>
      <c r="AP179" s="11"/>
      <c r="AQ179" s="11"/>
      <c r="AR179" s="184">
        <f t="shared" si="57"/>
        <v>0</v>
      </c>
      <c r="AS179" s="217"/>
      <c r="AT179" s="11"/>
      <c r="AU179" s="11"/>
      <c r="AV179" s="184">
        <f t="shared" si="58"/>
        <v>0</v>
      </c>
      <c r="AW179" s="217"/>
      <c r="AX179" s="11"/>
      <c r="AY179" s="11"/>
      <c r="AZ179" s="184">
        <f t="shared" si="59"/>
        <v>0</v>
      </c>
      <c r="BA179" s="217"/>
      <c r="BB179" s="11"/>
      <c r="BC179" s="11"/>
      <c r="BD179" s="184">
        <f t="shared" si="60"/>
        <v>0</v>
      </c>
      <c r="BE179" s="217"/>
      <c r="BF179" s="11"/>
      <c r="BG179" s="11"/>
      <c r="BH179" s="184">
        <f t="shared" si="61"/>
        <v>0</v>
      </c>
      <c r="BI179" s="217"/>
      <c r="BJ179" s="11"/>
      <c r="BK179" s="11"/>
      <c r="BL179" s="184">
        <f t="shared" si="62"/>
        <v>0</v>
      </c>
      <c r="BM179" s="1"/>
      <c r="BN179" s="57"/>
      <c r="BO179" s="65"/>
      <c r="BP179" s="65"/>
      <c r="BQ179" s="59"/>
      <c r="BR179" s="57"/>
      <c r="BS179" s="65"/>
      <c r="BT179" s="65"/>
      <c r="BU179" s="59"/>
      <c r="BV179" s="57"/>
      <c r="BW179" s="65"/>
      <c r="BX179" s="65"/>
      <c r="BY179" s="59"/>
      <c r="BZ179" s="57"/>
      <c r="CA179" s="58"/>
      <c r="CB179" s="58"/>
      <c r="CC179" s="59"/>
      <c r="CD179" s="57"/>
      <c r="CE179" s="58"/>
      <c r="CF179" s="58"/>
      <c r="CG179" s="59"/>
      <c r="CK179" s="13"/>
      <c r="CL179" s="16"/>
      <c r="CO179" s="13"/>
      <c r="CP179" s="16"/>
      <c r="CS179" s="13"/>
      <c r="CT179" s="16"/>
      <c r="CW179" s="13"/>
      <c r="CX179" s="16"/>
      <c r="DA179" s="13"/>
      <c r="DF179" s="16"/>
      <c r="DI179" s="13"/>
      <c r="DJ179" s="1"/>
      <c r="DK179" s="339"/>
      <c r="DL179" s="339"/>
      <c r="DM179" s="339"/>
      <c r="DN179" s="339"/>
      <c r="DO179" s="339"/>
      <c r="DP179" s="339"/>
      <c r="DQ179" s="339"/>
      <c r="DR179" s="339"/>
      <c r="DS179" s="339"/>
      <c r="DT179" s="339"/>
      <c r="DU179" s="339"/>
      <c r="DV179" s="339"/>
      <c r="DW179" s="1"/>
      <c r="EJ179" s="1"/>
      <c r="EK179" s="18"/>
      <c r="EL179" s="18"/>
      <c r="EM179" s="18"/>
      <c r="EN179" s="18"/>
      <c r="EO179" s="18"/>
      <c r="EP179" s="18"/>
      <c r="EQ179" s="18"/>
      <c r="ER179" s="18"/>
      <c r="ES179" s="18"/>
      <c r="EU179" s="18"/>
      <c r="EW179" s="1"/>
      <c r="EX179" s="339"/>
      <c r="EY179" s="339"/>
      <c r="EZ179" s="339"/>
      <c r="FA179" s="339"/>
      <c r="FB179" s="339"/>
      <c r="FC179" s="339"/>
      <c r="FD179" s="339"/>
      <c r="FE179" s="339"/>
      <c r="FF179" s="339"/>
      <c r="FG179" s="11"/>
      <c r="FH179" s="339"/>
      <c r="FI179" s="11"/>
      <c r="FJ179" s="337"/>
      <c r="FK179" s="339"/>
      <c r="FL179" s="339"/>
      <c r="FM179" s="339"/>
      <c r="FN179" s="339"/>
      <c r="FO179" s="339"/>
      <c r="FP179" s="339"/>
      <c r="FQ179" s="339"/>
      <c r="FR179" s="339"/>
      <c r="FS179" s="339"/>
      <c r="FT179" s="217"/>
      <c r="FU179" s="339"/>
      <c r="FV179" s="184"/>
    </row>
    <row r="180" spans="1:178" ht="15.75" thickBot="1" x14ac:dyDescent="0.3">
      <c r="A180" s="28" t="s">
        <v>108</v>
      </c>
      <c r="B180" s="45" t="s">
        <v>149</v>
      </c>
      <c r="C180" s="1"/>
      <c r="D180" s="18"/>
      <c r="E180" s="18"/>
      <c r="F180" s="190"/>
      <c r="G180" s="100"/>
      <c r="H180" s="99"/>
      <c r="I180" s="99"/>
      <c r="J180" s="18"/>
      <c r="K180" s="18"/>
      <c r="L180" s="18"/>
      <c r="M180" s="18"/>
      <c r="N180" s="18"/>
      <c r="O180" s="18"/>
      <c r="P180" s="1"/>
      <c r="Q180" s="57"/>
      <c r="R180" s="58"/>
      <c r="S180" s="58"/>
      <c r="T180" s="59">
        <f t="shared" si="63"/>
        <v>0</v>
      </c>
      <c r="U180" s="57"/>
      <c r="V180" s="58"/>
      <c r="W180" s="58"/>
      <c r="X180" s="59">
        <f t="shared" si="64"/>
        <v>0</v>
      </c>
      <c r="Y180" s="57"/>
      <c r="Z180" s="58"/>
      <c r="AA180" s="58"/>
      <c r="AB180" s="59">
        <f t="shared" si="65"/>
        <v>0</v>
      </c>
      <c r="AC180" s="203"/>
      <c r="AD180" s="202"/>
      <c r="AE180" s="202"/>
      <c r="AF180" s="184">
        <f t="shared" si="54"/>
        <v>0</v>
      </c>
      <c r="AG180" s="202"/>
      <c r="AH180" s="202"/>
      <c r="AI180" s="202"/>
      <c r="AJ180" s="184">
        <f t="shared" si="55"/>
        <v>0</v>
      </c>
      <c r="AK180" s="218"/>
      <c r="AL180" s="11"/>
      <c r="AM180" s="11"/>
      <c r="AN180" s="184">
        <f t="shared" si="56"/>
        <v>0</v>
      </c>
      <c r="AO180" s="217"/>
      <c r="AP180" s="11"/>
      <c r="AQ180" s="11"/>
      <c r="AR180" s="184">
        <f t="shared" si="57"/>
        <v>0</v>
      </c>
      <c r="AS180" s="217"/>
      <c r="AT180" s="11"/>
      <c r="AU180" s="11"/>
      <c r="AV180" s="184">
        <f t="shared" si="58"/>
        <v>0</v>
      </c>
      <c r="AW180" s="217"/>
      <c r="AX180" s="11"/>
      <c r="AY180" s="11"/>
      <c r="AZ180" s="184">
        <f t="shared" si="59"/>
        <v>0</v>
      </c>
      <c r="BA180" s="217"/>
      <c r="BB180" s="11"/>
      <c r="BC180" s="11"/>
      <c r="BD180" s="184">
        <f t="shared" si="60"/>
        <v>0</v>
      </c>
      <c r="BE180" s="217"/>
      <c r="BF180" s="11"/>
      <c r="BG180" s="11"/>
      <c r="BH180" s="184">
        <f t="shared" si="61"/>
        <v>0</v>
      </c>
      <c r="BI180" s="217"/>
      <c r="BJ180" s="11"/>
      <c r="BK180" s="11"/>
      <c r="BL180" s="184">
        <f t="shared" si="62"/>
        <v>0</v>
      </c>
      <c r="BM180" s="1"/>
      <c r="BN180" s="57"/>
      <c r="BO180" s="65"/>
      <c r="BP180" s="65"/>
      <c r="BQ180" s="59"/>
      <c r="BR180" s="57"/>
      <c r="BS180" s="65"/>
      <c r="BT180" s="65"/>
      <c r="BU180" s="59"/>
      <c r="BV180" s="57"/>
      <c r="BW180" s="65"/>
      <c r="BX180" s="65"/>
      <c r="BY180" s="59"/>
      <c r="BZ180" s="57"/>
      <c r="CA180" s="58"/>
      <c r="CB180" s="58"/>
      <c r="CC180" s="59"/>
      <c r="CD180" s="57"/>
      <c r="CE180" s="58"/>
      <c r="CF180" s="58"/>
      <c r="CG180" s="59"/>
      <c r="CK180" s="13"/>
      <c r="CL180" s="16"/>
      <c r="CO180" s="13"/>
      <c r="CP180" s="16"/>
      <c r="CS180" s="13"/>
      <c r="CT180" s="16"/>
      <c r="CW180" s="13"/>
      <c r="CX180" s="16"/>
      <c r="DA180" s="13"/>
      <c r="DF180" s="16"/>
      <c r="DI180" s="13"/>
      <c r="DJ180" s="1"/>
      <c r="DK180" s="339"/>
      <c r="DL180" s="339"/>
      <c r="DM180" s="339"/>
      <c r="DN180" s="339"/>
      <c r="DO180" s="339"/>
      <c r="DP180" s="339"/>
      <c r="DQ180" s="339"/>
      <c r="DR180" s="339"/>
      <c r="DS180" s="339"/>
      <c r="DT180" s="339"/>
      <c r="DU180" s="339"/>
      <c r="DV180" s="339"/>
      <c r="DW180" s="1"/>
      <c r="EJ180" s="1"/>
      <c r="EK180" s="18"/>
      <c r="EL180" s="18"/>
      <c r="EM180" s="18"/>
      <c r="EN180" s="18"/>
      <c r="EO180" s="18"/>
      <c r="EP180" s="18"/>
      <c r="EQ180" s="18"/>
      <c r="ER180" s="18"/>
      <c r="ES180" s="18"/>
      <c r="EU180" s="18"/>
      <c r="EW180" s="1"/>
      <c r="EX180" s="339"/>
      <c r="EY180" s="339"/>
      <c r="EZ180" s="339"/>
      <c r="FA180" s="339"/>
      <c r="FB180" s="339"/>
      <c r="FC180" s="339"/>
      <c r="FD180" s="339"/>
      <c r="FE180" s="339"/>
      <c r="FF180" s="339"/>
      <c r="FG180" s="11"/>
      <c r="FH180" s="339"/>
      <c r="FI180" s="11"/>
      <c r="FJ180" s="337"/>
      <c r="FK180" s="339"/>
      <c r="FL180" s="339"/>
      <c r="FM180" s="339"/>
      <c r="FN180" s="339"/>
      <c r="FO180" s="339"/>
      <c r="FP180" s="339"/>
      <c r="FQ180" s="339"/>
      <c r="FR180" s="339"/>
      <c r="FS180" s="339"/>
      <c r="FT180" s="217"/>
      <c r="FU180" s="339"/>
      <c r="FV180" s="184"/>
    </row>
    <row r="181" spans="1:178" ht="15.75" thickBot="1" x14ac:dyDescent="0.3">
      <c r="A181" s="28" t="s">
        <v>109</v>
      </c>
      <c r="B181" s="45" t="s">
        <v>149</v>
      </c>
      <c r="C181" s="1"/>
      <c r="D181" s="18"/>
      <c r="E181" s="18"/>
      <c r="F181" s="190"/>
      <c r="G181" s="98"/>
      <c r="H181" s="99"/>
      <c r="I181" s="99"/>
      <c r="J181" s="18"/>
      <c r="K181" s="18"/>
      <c r="L181" s="18"/>
      <c r="M181" s="18"/>
      <c r="N181" s="18"/>
      <c r="O181" s="18"/>
      <c r="P181" s="1"/>
      <c r="Q181" s="57"/>
      <c r="R181" s="58"/>
      <c r="S181" s="58"/>
      <c r="T181" s="59">
        <f t="shared" si="63"/>
        <v>0</v>
      </c>
      <c r="U181" s="57"/>
      <c r="V181" s="58"/>
      <c r="W181" s="58"/>
      <c r="X181" s="59">
        <f t="shared" si="64"/>
        <v>0</v>
      </c>
      <c r="Y181" s="57"/>
      <c r="Z181" s="58"/>
      <c r="AA181" s="58"/>
      <c r="AB181" s="59">
        <f t="shared" si="65"/>
        <v>0</v>
      </c>
      <c r="AC181" s="200"/>
      <c r="AD181" s="202"/>
      <c r="AE181" s="202"/>
      <c r="AF181" s="184">
        <f t="shared" si="54"/>
        <v>0</v>
      </c>
      <c r="AG181" s="202"/>
      <c r="AH181" s="202"/>
      <c r="AI181" s="202"/>
      <c r="AJ181" s="184">
        <f t="shared" si="55"/>
        <v>0</v>
      </c>
      <c r="AK181" s="218"/>
      <c r="AL181" s="11"/>
      <c r="AM181" s="11"/>
      <c r="AN181" s="184">
        <f t="shared" si="56"/>
        <v>0</v>
      </c>
      <c r="AO181" s="217"/>
      <c r="AP181" s="11"/>
      <c r="AQ181" s="11"/>
      <c r="AR181" s="184">
        <f t="shared" si="57"/>
        <v>0</v>
      </c>
      <c r="AS181" s="217"/>
      <c r="AT181" s="11"/>
      <c r="AU181" s="11"/>
      <c r="AV181" s="184">
        <f t="shared" si="58"/>
        <v>0</v>
      </c>
      <c r="AW181" s="217"/>
      <c r="AX181" s="11"/>
      <c r="AY181" s="11"/>
      <c r="AZ181" s="184">
        <f t="shared" si="59"/>
        <v>0</v>
      </c>
      <c r="BA181" s="217"/>
      <c r="BB181" s="11"/>
      <c r="BC181" s="11"/>
      <c r="BD181" s="184">
        <f t="shared" si="60"/>
        <v>0</v>
      </c>
      <c r="BE181" s="217"/>
      <c r="BF181" s="11"/>
      <c r="BG181" s="11"/>
      <c r="BH181" s="184">
        <f t="shared" si="61"/>
        <v>0</v>
      </c>
      <c r="BI181" s="217"/>
      <c r="BJ181" s="11"/>
      <c r="BK181" s="11"/>
      <c r="BL181" s="184">
        <f t="shared" si="62"/>
        <v>0</v>
      </c>
      <c r="BM181" s="1"/>
      <c r="BN181" s="57"/>
      <c r="BO181" s="65"/>
      <c r="BP181" s="65"/>
      <c r="BQ181" s="59"/>
      <c r="BR181" s="57"/>
      <c r="BS181" s="65"/>
      <c r="BT181" s="65"/>
      <c r="BU181" s="59"/>
      <c r="BV181" s="57"/>
      <c r="BW181" s="65"/>
      <c r="BX181" s="65"/>
      <c r="BY181" s="59"/>
      <c r="BZ181" s="57"/>
      <c r="CA181" s="58"/>
      <c r="CB181" s="58"/>
      <c r="CC181" s="59"/>
      <c r="CD181" s="57"/>
      <c r="CE181" s="58"/>
      <c r="CF181" s="58"/>
      <c r="CG181" s="59"/>
      <c r="CK181" s="13"/>
      <c r="CL181" s="16"/>
      <c r="CO181" s="13"/>
      <c r="CP181" s="16"/>
      <c r="CS181" s="13"/>
      <c r="CT181" s="16"/>
      <c r="CW181" s="13"/>
      <c r="CX181" s="16"/>
      <c r="DA181" s="13"/>
      <c r="DF181" s="16"/>
      <c r="DI181" s="13"/>
      <c r="DJ181" s="1"/>
      <c r="DK181" s="339"/>
      <c r="DL181" s="339"/>
      <c r="DM181" s="339"/>
      <c r="DN181" s="339"/>
      <c r="DO181" s="339"/>
      <c r="DP181" s="339"/>
      <c r="DQ181" s="339"/>
      <c r="DR181" s="339"/>
      <c r="DS181" s="339"/>
      <c r="DT181" s="339"/>
      <c r="DU181" s="339"/>
      <c r="DV181" s="339"/>
      <c r="DW181" s="1"/>
      <c r="EJ181" s="1"/>
      <c r="EK181" s="18"/>
      <c r="EL181" s="18"/>
      <c r="EM181" s="18"/>
      <c r="EN181" s="18"/>
      <c r="EO181" s="18"/>
      <c r="EP181" s="18"/>
      <c r="EQ181" s="18"/>
      <c r="ER181" s="18"/>
      <c r="ES181" s="18"/>
      <c r="EU181" s="18"/>
      <c r="EW181" s="1"/>
      <c r="EX181" s="339"/>
      <c r="EY181" s="339"/>
      <c r="EZ181" s="339"/>
      <c r="FA181" s="339"/>
      <c r="FB181" s="339"/>
      <c r="FC181" s="339"/>
      <c r="FD181" s="339"/>
      <c r="FE181" s="339"/>
      <c r="FF181" s="339"/>
      <c r="FG181" s="11"/>
      <c r="FH181" s="339"/>
      <c r="FI181" s="11"/>
      <c r="FJ181" s="337"/>
      <c r="FK181" s="339"/>
      <c r="FL181" s="339"/>
      <c r="FM181" s="339"/>
      <c r="FN181" s="339"/>
      <c r="FO181" s="339"/>
      <c r="FP181" s="339"/>
      <c r="FQ181" s="339"/>
      <c r="FR181" s="339"/>
      <c r="FS181" s="339"/>
      <c r="FT181" s="217"/>
      <c r="FU181" s="339"/>
      <c r="FV181" s="184"/>
    </row>
    <row r="182" spans="1:178" ht="15.75" thickBot="1" x14ac:dyDescent="0.3">
      <c r="A182" s="28" t="s">
        <v>110</v>
      </c>
      <c r="B182" s="45" t="s">
        <v>149</v>
      </c>
      <c r="C182" s="1"/>
      <c r="D182" s="18"/>
      <c r="E182" s="18"/>
      <c r="F182" s="190"/>
      <c r="G182" s="100"/>
      <c r="H182" s="99"/>
      <c r="I182" s="99"/>
      <c r="J182" s="18"/>
      <c r="K182" s="18"/>
      <c r="L182" s="18"/>
      <c r="M182" s="18"/>
      <c r="N182" s="18"/>
      <c r="O182" s="18"/>
      <c r="P182" s="1"/>
      <c r="Q182" s="57"/>
      <c r="R182" s="58"/>
      <c r="S182" s="58"/>
      <c r="T182" s="59">
        <f t="shared" si="63"/>
        <v>0</v>
      </c>
      <c r="U182" s="57"/>
      <c r="V182" s="58"/>
      <c r="W182" s="58"/>
      <c r="X182" s="59">
        <f t="shared" si="64"/>
        <v>0</v>
      </c>
      <c r="Y182" s="57"/>
      <c r="Z182" s="58"/>
      <c r="AA182" s="58"/>
      <c r="AB182" s="59">
        <f t="shared" si="65"/>
        <v>0</v>
      </c>
      <c r="AC182" s="203"/>
      <c r="AD182" s="202"/>
      <c r="AE182" s="202"/>
      <c r="AF182" s="184">
        <f t="shared" si="54"/>
        <v>0</v>
      </c>
      <c r="AG182" s="202"/>
      <c r="AH182" s="202"/>
      <c r="AI182" s="202"/>
      <c r="AJ182" s="184">
        <f t="shared" si="55"/>
        <v>0</v>
      </c>
      <c r="AK182" s="218"/>
      <c r="AL182" s="11"/>
      <c r="AM182" s="11"/>
      <c r="AN182" s="184">
        <f t="shared" si="56"/>
        <v>0</v>
      </c>
      <c r="AO182" s="217"/>
      <c r="AP182" s="11"/>
      <c r="AQ182" s="11"/>
      <c r="AR182" s="184">
        <f t="shared" si="57"/>
        <v>0</v>
      </c>
      <c r="AS182" s="217"/>
      <c r="AT182" s="11"/>
      <c r="AU182" s="11"/>
      <c r="AV182" s="184">
        <f t="shared" si="58"/>
        <v>0</v>
      </c>
      <c r="AW182" s="217"/>
      <c r="AX182" s="11"/>
      <c r="AY182" s="11"/>
      <c r="AZ182" s="184">
        <f t="shared" si="59"/>
        <v>0</v>
      </c>
      <c r="BA182" s="217"/>
      <c r="BB182" s="11"/>
      <c r="BC182" s="11"/>
      <c r="BD182" s="184">
        <f t="shared" si="60"/>
        <v>0</v>
      </c>
      <c r="BE182" s="217"/>
      <c r="BF182" s="11"/>
      <c r="BG182" s="11"/>
      <c r="BH182" s="184">
        <f t="shared" si="61"/>
        <v>0</v>
      </c>
      <c r="BI182" s="217"/>
      <c r="BJ182" s="11"/>
      <c r="BK182" s="11"/>
      <c r="BL182" s="184">
        <f t="shared" si="62"/>
        <v>0</v>
      </c>
      <c r="BM182" s="1"/>
      <c r="BN182" s="57"/>
      <c r="BO182" s="65"/>
      <c r="BP182" s="65"/>
      <c r="BQ182" s="59"/>
      <c r="BR182" s="57"/>
      <c r="BS182" s="65"/>
      <c r="BT182" s="65"/>
      <c r="BU182" s="59"/>
      <c r="BV182" s="57"/>
      <c r="BW182" s="65"/>
      <c r="BX182" s="65"/>
      <c r="BY182" s="59"/>
      <c r="BZ182" s="57"/>
      <c r="CA182" s="58"/>
      <c r="CB182" s="58"/>
      <c r="CC182" s="59"/>
      <c r="CD182" s="57"/>
      <c r="CE182" s="58"/>
      <c r="CF182" s="58"/>
      <c r="CG182" s="59"/>
      <c r="CK182" s="13"/>
      <c r="CL182" s="16"/>
      <c r="CO182" s="13"/>
      <c r="CP182" s="16"/>
      <c r="CS182" s="13"/>
      <c r="CT182" s="16"/>
      <c r="CW182" s="13"/>
      <c r="CX182" s="16"/>
      <c r="DA182" s="13"/>
      <c r="DF182" s="16"/>
      <c r="DI182" s="13"/>
      <c r="DJ182" s="1"/>
      <c r="DK182" s="339"/>
      <c r="DL182" s="339"/>
      <c r="DM182" s="339"/>
      <c r="DN182" s="339"/>
      <c r="DO182" s="339"/>
      <c r="DP182" s="339"/>
      <c r="DQ182" s="339"/>
      <c r="DR182" s="339"/>
      <c r="DS182" s="339"/>
      <c r="DT182" s="339"/>
      <c r="DU182" s="339"/>
      <c r="DV182" s="339"/>
      <c r="DW182" s="1"/>
      <c r="EJ182" s="1"/>
      <c r="EK182" s="18"/>
      <c r="EL182" s="18"/>
      <c r="EM182" s="18"/>
      <c r="EN182" s="18"/>
      <c r="EO182" s="18"/>
      <c r="EP182" s="18"/>
      <c r="EQ182" s="18"/>
      <c r="ER182" s="18"/>
      <c r="ES182" s="18"/>
      <c r="EU182" s="18"/>
      <c r="EW182" s="1"/>
      <c r="EX182" s="339"/>
      <c r="EY182" s="339"/>
      <c r="EZ182" s="339"/>
      <c r="FA182" s="339"/>
      <c r="FB182" s="339"/>
      <c r="FC182" s="339"/>
      <c r="FD182" s="339"/>
      <c r="FE182" s="339"/>
      <c r="FF182" s="339"/>
      <c r="FG182" s="11"/>
      <c r="FH182" s="339"/>
      <c r="FI182" s="11"/>
      <c r="FJ182" s="337"/>
      <c r="FK182" s="339"/>
      <c r="FL182" s="339"/>
      <c r="FM182" s="339"/>
      <c r="FN182" s="339"/>
      <c r="FO182" s="339"/>
      <c r="FP182" s="339"/>
      <c r="FQ182" s="339"/>
      <c r="FR182" s="339"/>
      <c r="FS182" s="339"/>
      <c r="FT182" s="217"/>
      <c r="FU182" s="339"/>
      <c r="FV182" s="184"/>
    </row>
    <row r="183" spans="1:178" ht="15.75" thickBot="1" x14ac:dyDescent="0.3">
      <c r="A183" s="28" t="s">
        <v>111</v>
      </c>
      <c r="B183" s="45" t="s">
        <v>149</v>
      </c>
      <c r="C183" s="1"/>
      <c r="D183" s="18">
        <v>1</v>
      </c>
      <c r="E183" s="18">
        <v>1</v>
      </c>
      <c r="F183" s="190"/>
      <c r="G183" s="100"/>
      <c r="H183" s="99">
        <v>1</v>
      </c>
      <c r="I183" s="99"/>
      <c r="J183" s="18"/>
      <c r="K183" s="18"/>
      <c r="L183" s="18">
        <v>1</v>
      </c>
      <c r="M183" s="18"/>
      <c r="N183" s="18"/>
      <c r="O183" s="18"/>
      <c r="P183" s="1"/>
      <c r="Q183" s="57"/>
      <c r="R183" s="58"/>
      <c r="S183" s="58">
        <v>6840.59</v>
      </c>
      <c r="T183" s="59">
        <f t="shared" si="63"/>
        <v>6840.59</v>
      </c>
      <c r="U183" s="57"/>
      <c r="V183" s="58"/>
      <c r="W183" s="58">
        <v>7376.11</v>
      </c>
      <c r="X183" s="59">
        <f t="shared" si="64"/>
        <v>7376.11</v>
      </c>
      <c r="Y183" s="57"/>
      <c r="Z183" s="58"/>
      <c r="AA183" s="58"/>
      <c r="AB183" s="59">
        <f t="shared" si="65"/>
        <v>0</v>
      </c>
      <c r="AC183" s="203"/>
      <c r="AD183" s="202"/>
      <c r="AE183" s="202"/>
      <c r="AF183" s="184">
        <f t="shared" si="54"/>
        <v>0</v>
      </c>
      <c r="AG183" s="202"/>
      <c r="AH183" s="202"/>
      <c r="AI183" s="202">
        <v>6189.23</v>
      </c>
      <c r="AJ183" s="184">
        <f t="shared" si="55"/>
        <v>6189.23</v>
      </c>
      <c r="AK183" s="218"/>
      <c r="AL183" s="11"/>
      <c r="AM183" s="11"/>
      <c r="AN183" s="184">
        <f t="shared" si="56"/>
        <v>0</v>
      </c>
      <c r="AO183" s="217"/>
      <c r="AP183" s="11"/>
      <c r="AQ183" s="11"/>
      <c r="AR183" s="184">
        <f t="shared" si="57"/>
        <v>0</v>
      </c>
      <c r="AS183" s="217"/>
      <c r="AT183" s="11"/>
      <c r="AU183" s="11"/>
      <c r="AV183" s="184">
        <f t="shared" si="58"/>
        <v>0</v>
      </c>
      <c r="AW183" s="217">
        <v>0.1</v>
      </c>
      <c r="AX183" s="11"/>
      <c r="AY183" s="11"/>
      <c r="AZ183" s="184">
        <f t="shared" si="59"/>
        <v>0.1</v>
      </c>
      <c r="BA183" s="217"/>
      <c r="BB183" s="11"/>
      <c r="BC183" s="11"/>
      <c r="BD183" s="184">
        <f t="shared" si="60"/>
        <v>0</v>
      </c>
      <c r="BE183" s="217"/>
      <c r="BF183" s="11"/>
      <c r="BG183" s="11"/>
      <c r="BH183" s="184">
        <f t="shared" si="61"/>
        <v>0</v>
      </c>
      <c r="BI183" s="217"/>
      <c r="BJ183" s="11"/>
      <c r="BK183" s="11"/>
      <c r="BL183" s="184">
        <f t="shared" si="62"/>
        <v>0</v>
      </c>
      <c r="BM183" s="1"/>
      <c r="BN183" s="57"/>
      <c r="BO183" s="65"/>
      <c r="BP183" s="65"/>
      <c r="BQ183" s="59"/>
      <c r="BR183" s="57"/>
      <c r="BS183" s="65"/>
      <c r="BT183" s="65"/>
      <c r="BU183" s="59"/>
      <c r="BV183" s="57"/>
      <c r="BW183" s="65"/>
      <c r="BX183" s="65"/>
      <c r="BY183" s="59"/>
      <c r="BZ183" s="57"/>
      <c r="CA183" s="58"/>
      <c r="CB183" s="58"/>
      <c r="CC183" s="59"/>
      <c r="CD183" s="57"/>
      <c r="CE183" s="58"/>
      <c r="CF183" s="58"/>
      <c r="CG183" s="59"/>
      <c r="CK183" s="13"/>
      <c r="CL183" s="16"/>
      <c r="CO183" s="13"/>
      <c r="CP183" s="16"/>
      <c r="CS183" s="13"/>
      <c r="CT183" s="16"/>
      <c r="CW183" s="13"/>
      <c r="CX183" s="16"/>
      <c r="DA183" s="13"/>
      <c r="DF183" s="16"/>
      <c r="DI183" s="13"/>
      <c r="DJ183" s="1"/>
      <c r="DK183" s="339"/>
      <c r="DL183" s="339"/>
      <c r="DM183" s="339"/>
      <c r="DN183" s="339"/>
      <c r="DO183" s="339"/>
      <c r="DP183" s="339"/>
      <c r="DQ183" s="339"/>
      <c r="DR183" s="339"/>
      <c r="DS183" s="339"/>
      <c r="DT183" s="339"/>
      <c r="DU183" s="339"/>
      <c r="DV183" s="339"/>
      <c r="DW183" s="1"/>
      <c r="EJ183" s="1"/>
      <c r="EK183" s="18"/>
      <c r="EL183" s="18"/>
      <c r="EM183" s="18"/>
      <c r="EN183" s="18"/>
      <c r="EO183" s="18"/>
      <c r="EP183" s="18"/>
      <c r="EQ183" s="18"/>
      <c r="ER183" s="18"/>
      <c r="ES183" s="18"/>
      <c r="EU183" s="18"/>
      <c r="EW183" s="1"/>
      <c r="EX183" s="339"/>
      <c r="EY183" s="339"/>
      <c r="EZ183" s="339"/>
      <c r="FA183" s="339"/>
      <c r="FB183" s="339"/>
      <c r="FC183" s="339"/>
      <c r="FD183" s="339"/>
      <c r="FE183" s="339"/>
      <c r="FF183" s="339"/>
      <c r="FG183" s="11"/>
      <c r="FH183" s="339"/>
      <c r="FI183" s="11"/>
      <c r="FJ183" s="337"/>
      <c r="FK183" s="339"/>
      <c r="FL183" s="339"/>
      <c r="FM183" s="339"/>
      <c r="FN183" s="339"/>
      <c r="FO183" s="339"/>
      <c r="FP183" s="339"/>
      <c r="FQ183" s="339"/>
      <c r="FR183" s="339"/>
      <c r="FS183" s="339"/>
      <c r="FT183" s="217"/>
      <c r="FU183" s="339"/>
      <c r="FV183" s="184"/>
    </row>
    <row r="184" spans="1:178" ht="15.75" thickBot="1" x14ac:dyDescent="0.3">
      <c r="A184" s="28" t="s">
        <v>112</v>
      </c>
      <c r="B184" s="45" t="s">
        <v>149</v>
      </c>
      <c r="C184" s="1"/>
      <c r="D184" s="18"/>
      <c r="E184" s="18"/>
      <c r="F184" s="190"/>
      <c r="G184" s="100"/>
      <c r="H184" s="98"/>
      <c r="I184" s="99"/>
      <c r="J184" s="18"/>
      <c r="K184" s="18"/>
      <c r="L184" s="18"/>
      <c r="M184" s="18"/>
      <c r="N184" s="18"/>
      <c r="O184" s="18"/>
      <c r="P184" s="1"/>
      <c r="Q184" s="57"/>
      <c r="R184" s="58"/>
      <c r="S184" s="58"/>
      <c r="T184" s="59">
        <f t="shared" si="63"/>
        <v>0</v>
      </c>
      <c r="U184" s="57"/>
      <c r="V184" s="58"/>
      <c r="W184" s="58"/>
      <c r="X184" s="59">
        <f t="shared" si="64"/>
        <v>0</v>
      </c>
      <c r="Y184" s="57"/>
      <c r="Z184" s="58"/>
      <c r="AA184" s="58"/>
      <c r="AB184" s="59">
        <f t="shared" si="65"/>
        <v>0</v>
      </c>
      <c r="AC184" s="203"/>
      <c r="AD184" s="202"/>
      <c r="AE184" s="202"/>
      <c r="AF184" s="184">
        <f t="shared" si="54"/>
        <v>0</v>
      </c>
      <c r="AG184" s="201"/>
      <c r="AH184" s="202"/>
      <c r="AI184" s="202"/>
      <c r="AJ184" s="184">
        <f t="shared" si="55"/>
        <v>0</v>
      </c>
      <c r="AK184" s="218"/>
      <c r="AL184" s="11"/>
      <c r="AM184" s="11"/>
      <c r="AN184" s="184">
        <f t="shared" si="56"/>
        <v>0</v>
      </c>
      <c r="AO184" s="217"/>
      <c r="AP184" s="11"/>
      <c r="AQ184" s="11"/>
      <c r="AR184" s="184">
        <f t="shared" si="57"/>
        <v>0</v>
      </c>
      <c r="AS184" s="217"/>
      <c r="AT184" s="11"/>
      <c r="AU184" s="11"/>
      <c r="AV184" s="184">
        <f t="shared" si="58"/>
        <v>0</v>
      </c>
      <c r="AW184" s="217"/>
      <c r="AX184" s="11"/>
      <c r="AY184" s="11"/>
      <c r="AZ184" s="184">
        <f t="shared" si="59"/>
        <v>0</v>
      </c>
      <c r="BA184" s="217"/>
      <c r="BB184" s="11"/>
      <c r="BC184" s="11"/>
      <c r="BD184" s="184">
        <f t="shared" si="60"/>
        <v>0</v>
      </c>
      <c r="BE184" s="217"/>
      <c r="BF184" s="11"/>
      <c r="BG184" s="11"/>
      <c r="BH184" s="184">
        <f t="shared" si="61"/>
        <v>0</v>
      </c>
      <c r="BI184" s="217"/>
      <c r="BJ184" s="11"/>
      <c r="BK184" s="11"/>
      <c r="BL184" s="184">
        <f t="shared" si="62"/>
        <v>0</v>
      </c>
      <c r="BM184" s="1"/>
      <c r="BN184" s="57"/>
      <c r="BO184" s="65"/>
      <c r="BP184" s="65"/>
      <c r="BQ184" s="59"/>
      <c r="BR184" s="57"/>
      <c r="BS184" s="65"/>
      <c r="BT184" s="65"/>
      <c r="BU184" s="59"/>
      <c r="BV184" s="57"/>
      <c r="BW184" s="65"/>
      <c r="BX184" s="65"/>
      <c r="BY184" s="59"/>
      <c r="BZ184" s="57"/>
      <c r="CA184" s="58"/>
      <c r="CB184" s="58"/>
      <c r="CC184" s="59"/>
      <c r="CD184" s="57"/>
      <c r="CE184" s="58"/>
      <c r="CF184" s="58"/>
      <c r="CG184" s="59"/>
      <c r="CK184" s="13"/>
      <c r="CL184" s="16"/>
      <c r="CO184" s="13"/>
      <c r="CP184" s="16"/>
      <c r="CS184" s="13"/>
      <c r="CT184" s="16"/>
      <c r="CW184" s="13"/>
      <c r="CX184" s="16"/>
      <c r="DA184" s="13"/>
      <c r="DF184" s="16"/>
      <c r="DI184" s="13"/>
      <c r="DJ184" s="1"/>
      <c r="DK184" s="339"/>
      <c r="DL184" s="339"/>
      <c r="DM184" s="339"/>
      <c r="DN184" s="339"/>
      <c r="DO184" s="339"/>
      <c r="DP184" s="339"/>
      <c r="DQ184" s="339"/>
      <c r="DR184" s="339"/>
      <c r="DS184" s="339"/>
      <c r="DT184" s="339"/>
      <c r="DU184" s="339"/>
      <c r="DV184" s="339"/>
      <c r="DW184" s="1"/>
      <c r="EJ184" s="1"/>
      <c r="EK184" s="18"/>
      <c r="EL184" s="18"/>
      <c r="EM184" s="18"/>
      <c r="EN184" s="18"/>
      <c r="EO184" s="18"/>
      <c r="EP184" s="18"/>
      <c r="EQ184" s="18"/>
      <c r="ER184" s="18"/>
      <c r="ES184" s="18"/>
      <c r="EU184" s="18"/>
      <c r="EW184" s="1"/>
      <c r="EX184" s="339"/>
      <c r="EY184" s="339"/>
      <c r="EZ184" s="339"/>
      <c r="FA184" s="339"/>
      <c r="FB184" s="339"/>
      <c r="FC184" s="339"/>
      <c r="FD184" s="339"/>
      <c r="FE184" s="339"/>
      <c r="FF184" s="339"/>
      <c r="FG184" s="11"/>
      <c r="FH184" s="339"/>
      <c r="FI184" s="11"/>
      <c r="FJ184" s="337"/>
      <c r="FK184" s="339"/>
      <c r="FL184" s="339"/>
      <c r="FM184" s="339"/>
      <c r="FN184" s="339"/>
      <c r="FO184" s="339"/>
      <c r="FP184" s="339"/>
      <c r="FQ184" s="339"/>
      <c r="FR184" s="339"/>
      <c r="FS184" s="339"/>
      <c r="FT184" s="217"/>
      <c r="FU184" s="339"/>
      <c r="FV184" s="184"/>
    </row>
    <row r="185" spans="1:178" ht="15.75" thickBot="1" x14ac:dyDescent="0.3">
      <c r="A185" s="28" t="s">
        <v>113</v>
      </c>
      <c r="B185" s="45" t="s">
        <v>149</v>
      </c>
      <c r="C185" s="1"/>
      <c r="D185" s="18"/>
      <c r="E185" s="18"/>
      <c r="F185" s="190"/>
      <c r="G185" s="100"/>
      <c r="H185" s="99"/>
      <c r="I185" s="99"/>
      <c r="J185" s="18"/>
      <c r="K185" s="18"/>
      <c r="L185" s="18"/>
      <c r="M185" s="18"/>
      <c r="N185" s="18"/>
      <c r="O185" s="18"/>
      <c r="P185" s="1"/>
      <c r="Q185" s="57"/>
      <c r="R185" s="58"/>
      <c r="S185" s="58"/>
      <c r="T185" s="59">
        <f t="shared" si="63"/>
        <v>0</v>
      </c>
      <c r="U185" s="57"/>
      <c r="V185" s="58"/>
      <c r="W185" s="58"/>
      <c r="X185" s="59">
        <f t="shared" si="64"/>
        <v>0</v>
      </c>
      <c r="Y185" s="57"/>
      <c r="Z185" s="58"/>
      <c r="AA185" s="58"/>
      <c r="AB185" s="59">
        <f t="shared" si="65"/>
        <v>0</v>
      </c>
      <c r="AC185" s="203"/>
      <c r="AD185" s="202"/>
      <c r="AE185" s="202"/>
      <c r="AF185" s="184">
        <f t="shared" si="54"/>
        <v>0</v>
      </c>
      <c r="AG185" s="202"/>
      <c r="AH185" s="202"/>
      <c r="AI185" s="202"/>
      <c r="AJ185" s="184">
        <f t="shared" si="55"/>
        <v>0</v>
      </c>
      <c r="AK185" s="218"/>
      <c r="AL185" s="11"/>
      <c r="AM185" s="11"/>
      <c r="AN185" s="184">
        <f t="shared" si="56"/>
        <v>0</v>
      </c>
      <c r="AO185" s="217"/>
      <c r="AP185" s="11"/>
      <c r="AQ185" s="11"/>
      <c r="AR185" s="184">
        <f t="shared" si="57"/>
        <v>0</v>
      </c>
      <c r="AS185" s="217"/>
      <c r="AT185" s="11"/>
      <c r="AU185" s="11"/>
      <c r="AV185" s="184">
        <f t="shared" si="58"/>
        <v>0</v>
      </c>
      <c r="AW185" s="217"/>
      <c r="AX185" s="11"/>
      <c r="AY185" s="11"/>
      <c r="AZ185" s="184">
        <f t="shared" si="59"/>
        <v>0</v>
      </c>
      <c r="BA185" s="217"/>
      <c r="BB185" s="11"/>
      <c r="BC185" s="11"/>
      <c r="BD185" s="184">
        <f t="shared" si="60"/>
        <v>0</v>
      </c>
      <c r="BE185" s="217"/>
      <c r="BF185" s="11"/>
      <c r="BG185" s="11"/>
      <c r="BH185" s="184">
        <f t="shared" si="61"/>
        <v>0</v>
      </c>
      <c r="BI185" s="217"/>
      <c r="BJ185" s="11"/>
      <c r="BK185" s="11"/>
      <c r="BL185" s="184">
        <f t="shared" si="62"/>
        <v>0</v>
      </c>
      <c r="BM185" s="1"/>
      <c r="BN185" s="57"/>
      <c r="BO185" s="65"/>
      <c r="BP185" s="65"/>
      <c r="BQ185" s="59"/>
      <c r="BR185" s="57"/>
      <c r="BS185" s="65"/>
      <c r="BT185" s="65"/>
      <c r="BU185" s="59"/>
      <c r="BV185" s="57"/>
      <c r="BW185" s="65"/>
      <c r="BX185" s="65"/>
      <c r="BY185" s="59"/>
      <c r="BZ185" s="57"/>
      <c r="CA185" s="58"/>
      <c r="CB185" s="58"/>
      <c r="CC185" s="59"/>
      <c r="CD185" s="57"/>
      <c r="CE185" s="58"/>
      <c r="CF185" s="58"/>
      <c r="CG185" s="59"/>
      <c r="CK185" s="13"/>
      <c r="CL185" s="16"/>
      <c r="CO185" s="13"/>
      <c r="CP185" s="16"/>
      <c r="CS185" s="13"/>
      <c r="CT185" s="16"/>
      <c r="CW185" s="13"/>
      <c r="CX185" s="16"/>
      <c r="DA185" s="13"/>
      <c r="DF185" s="16"/>
      <c r="DI185" s="13"/>
      <c r="DJ185" s="1"/>
      <c r="DK185" s="339"/>
      <c r="DL185" s="339"/>
      <c r="DM185" s="339"/>
      <c r="DN185" s="339"/>
      <c r="DO185" s="339"/>
      <c r="DP185" s="339"/>
      <c r="DQ185" s="339"/>
      <c r="DR185" s="339"/>
      <c r="DS185" s="339"/>
      <c r="DT185" s="339"/>
      <c r="DU185" s="339"/>
      <c r="DV185" s="339"/>
      <c r="DW185" s="1"/>
      <c r="EJ185" s="1"/>
      <c r="EK185" s="18"/>
      <c r="EL185" s="18"/>
      <c r="EM185" s="18"/>
      <c r="EN185" s="18"/>
      <c r="EO185" s="18"/>
      <c r="EP185" s="18"/>
      <c r="EQ185" s="18"/>
      <c r="ER185" s="18"/>
      <c r="ES185" s="18"/>
      <c r="EU185" s="18"/>
      <c r="EW185" s="1"/>
      <c r="EX185" s="339"/>
      <c r="EY185" s="339"/>
      <c r="EZ185" s="339"/>
      <c r="FA185" s="339"/>
      <c r="FB185" s="339"/>
      <c r="FC185" s="339"/>
      <c r="FD185" s="339"/>
      <c r="FE185" s="339"/>
      <c r="FF185" s="339"/>
      <c r="FG185" s="11"/>
      <c r="FH185" s="339"/>
      <c r="FI185" s="11"/>
      <c r="FJ185" s="337"/>
      <c r="FK185" s="339"/>
      <c r="FL185" s="339"/>
      <c r="FM185" s="339"/>
      <c r="FN185" s="339"/>
      <c r="FO185" s="339"/>
      <c r="FP185" s="339"/>
      <c r="FQ185" s="339"/>
      <c r="FR185" s="339"/>
      <c r="FS185" s="339"/>
      <c r="FT185" s="217"/>
      <c r="FU185" s="339"/>
      <c r="FV185" s="184"/>
    </row>
    <row r="186" spans="1:178" ht="15.75" thickBot="1" x14ac:dyDescent="0.3">
      <c r="A186" s="28" t="s">
        <v>114</v>
      </c>
      <c r="B186" s="45" t="s">
        <v>149</v>
      </c>
      <c r="C186" s="1"/>
      <c r="D186" s="18"/>
      <c r="E186" s="18"/>
      <c r="F186" s="190"/>
      <c r="G186" s="100"/>
      <c r="H186" s="99"/>
      <c r="I186" s="99"/>
      <c r="J186" s="18"/>
      <c r="K186" s="18"/>
      <c r="L186" s="18"/>
      <c r="M186" s="18"/>
      <c r="N186" s="18"/>
      <c r="O186" s="18"/>
      <c r="P186" s="1"/>
      <c r="Q186" s="57"/>
      <c r="R186" s="58"/>
      <c r="S186" s="58"/>
      <c r="T186" s="59">
        <f t="shared" si="63"/>
        <v>0</v>
      </c>
      <c r="U186" s="57"/>
      <c r="V186" s="58"/>
      <c r="W186" s="58"/>
      <c r="X186" s="59">
        <f t="shared" si="64"/>
        <v>0</v>
      </c>
      <c r="Y186" s="57"/>
      <c r="Z186" s="58"/>
      <c r="AA186" s="58"/>
      <c r="AB186" s="59">
        <f t="shared" si="65"/>
        <v>0</v>
      </c>
      <c r="AC186" s="203"/>
      <c r="AD186" s="202"/>
      <c r="AE186" s="202"/>
      <c r="AF186" s="184">
        <f t="shared" si="54"/>
        <v>0</v>
      </c>
      <c r="AG186" s="202"/>
      <c r="AH186" s="202"/>
      <c r="AI186" s="202"/>
      <c r="AJ186" s="184">
        <f t="shared" si="55"/>
        <v>0</v>
      </c>
      <c r="AK186" s="218"/>
      <c r="AL186" s="11"/>
      <c r="AM186" s="11"/>
      <c r="AN186" s="184">
        <f t="shared" si="56"/>
        <v>0</v>
      </c>
      <c r="AO186" s="217"/>
      <c r="AP186" s="11"/>
      <c r="AQ186" s="11"/>
      <c r="AR186" s="184">
        <f t="shared" si="57"/>
        <v>0</v>
      </c>
      <c r="AS186" s="217"/>
      <c r="AT186" s="11"/>
      <c r="AU186" s="11"/>
      <c r="AV186" s="184">
        <f t="shared" si="58"/>
        <v>0</v>
      </c>
      <c r="AW186" s="217"/>
      <c r="AX186" s="11"/>
      <c r="AY186" s="11"/>
      <c r="AZ186" s="184">
        <f t="shared" si="59"/>
        <v>0</v>
      </c>
      <c r="BA186" s="217"/>
      <c r="BB186" s="11"/>
      <c r="BC186" s="11"/>
      <c r="BD186" s="184">
        <f t="shared" si="60"/>
        <v>0</v>
      </c>
      <c r="BE186" s="217"/>
      <c r="BF186" s="11"/>
      <c r="BG186" s="11"/>
      <c r="BH186" s="184">
        <f t="shared" si="61"/>
        <v>0</v>
      </c>
      <c r="BI186" s="217"/>
      <c r="BJ186" s="11"/>
      <c r="BK186" s="11"/>
      <c r="BL186" s="184">
        <f t="shared" si="62"/>
        <v>0</v>
      </c>
      <c r="BM186" s="1"/>
      <c r="BN186" s="57"/>
      <c r="BO186" s="65"/>
      <c r="BP186" s="65"/>
      <c r="BQ186" s="59"/>
      <c r="BR186" s="57"/>
      <c r="BS186" s="65"/>
      <c r="BT186" s="65"/>
      <c r="BU186" s="59"/>
      <c r="BV186" s="57"/>
      <c r="BW186" s="65"/>
      <c r="BX186" s="65"/>
      <c r="BY186" s="59"/>
      <c r="BZ186" s="57"/>
      <c r="CA186" s="58"/>
      <c r="CB186" s="58"/>
      <c r="CC186" s="59"/>
      <c r="CD186" s="57"/>
      <c r="CE186" s="58"/>
      <c r="CF186" s="58"/>
      <c r="CG186" s="59"/>
      <c r="CK186" s="13"/>
      <c r="CL186" s="16"/>
      <c r="CO186" s="13"/>
      <c r="CP186" s="16"/>
      <c r="CS186" s="13"/>
      <c r="CT186" s="16"/>
      <c r="CW186" s="13"/>
      <c r="CX186" s="16"/>
      <c r="DA186" s="13"/>
      <c r="DF186" s="16"/>
      <c r="DI186" s="13"/>
      <c r="DJ186" s="1"/>
      <c r="DK186" s="339"/>
      <c r="DL186" s="339"/>
      <c r="DM186" s="339"/>
      <c r="DN186" s="339"/>
      <c r="DO186" s="339"/>
      <c r="DP186" s="339"/>
      <c r="DQ186" s="339"/>
      <c r="DR186" s="339"/>
      <c r="DS186" s="339"/>
      <c r="DT186" s="339"/>
      <c r="DU186" s="339"/>
      <c r="DV186" s="339"/>
      <c r="DW186" s="1"/>
      <c r="EJ186" s="1"/>
      <c r="EK186" s="18"/>
      <c r="EL186" s="18"/>
      <c r="EM186" s="18"/>
      <c r="EN186" s="18"/>
      <c r="EO186" s="18"/>
      <c r="EP186" s="18"/>
      <c r="EQ186" s="18"/>
      <c r="ER186" s="18"/>
      <c r="ES186" s="18"/>
      <c r="EU186" s="18"/>
      <c r="EW186" s="1"/>
      <c r="EX186" s="339"/>
      <c r="EY186" s="339"/>
      <c r="EZ186" s="339"/>
      <c r="FA186" s="339"/>
      <c r="FB186" s="339"/>
      <c r="FC186" s="339"/>
      <c r="FD186" s="339"/>
      <c r="FE186" s="339"/>
      <c r="FF186" s="339"/>
      <c r="FG186" s="11"/>
      <c r="FH186" s="339"/>
      <c r="FI186" s="11"/>
      <c r="FJ186" s="337"/>
      <c r="FK186" s="339"/>
      <c r="FL186" s="339"/>
      <c r="FM186" s="339"/>
      <c r="FN186" s="339"/>
      <c r="FO186" s="339"/>
      <c r="FP186" s="339"/>
      <c r="FQ186" s="339"/>
      <c r="FR186" s="339"/>
      <c r="FS186" s="339"/>
      <c r="FT186" s="217"/>
      <c r="FU186" s="339"/>
      <c r="FV186" s="184"/>
    </row>
    <row r="187" spans="1:178" ht="15.75" thickBot="1" x14ac:dyDescent="0.3">
      <c r="A187" s="28" t="s">
        <v>115</v>
      </c>
      <c r="B187" s="45" t="s">
        <v>149</v>
      </c>
      <c r="C187" s="1"/>
      <c r="D187" s="18"/>
      <c r="E187" s="18"/>
      <c r="F187" s="190"/>
      <c r="G187" s="100"/>
      <c r="H187" s="99"/>
      <c r="I187" s="99"/>
      <c r="J187" s="18"/>
      <c r="K187" s="18"/>
      <c r="L187" s="18"/>
      <c r="M187" s="18"/>
      <c r="N187" s="18"/>
      <c r="O187" s="18"/>
      <c r="P187" s="1"/>
      <c r="Q187" s="57"/>
      <c r="R187" s="58"/>
      <c r="S187" s="58"/>
      <c r="T187" s="59">
        <f t="shared" si="63"/>
        <v>0</v>
      </c>
      <c r="U187" s="57"/>
      <c r="V187" s="58"/>
      <c r="W187" s="58"/>
      <c r="X187" s="59">
        <f t="shared" si="64"/>
        <v>0</v>
      </c>
      <c r="Y187" s="57"/>
      <c r="Z187" s="58"/>
      <c r="AA187" s="58"/>
      <c r="AB187" s="59">
        <f t="shared" si="65"/>
        <v>0</v>
      </c>
      <c r="AC187" s="203"/>
      <c r="AD187" s="202"/>
      <c r="AE187" s="202"/>
      <c r="AF187" s="184">
        <f t="shared" si="54"/>
        <v>0</v>
      </c>
      <c r="AG187" s="202"/>
      <c r="AH187" s="202"/>
      <c r="AI187" s="202"/>
      <c r="AJ187" s="184">
        <f t="shared" si="55"/>
        <v>0</v>
      </c>
      <c r="AK187" s="218"/>
      <c r="AL187" s="11"/>
      <c r="AM187" s="11"/>
      <c r="AN187" s="184">
        <f t="shared" si="56"/>
        <v>0</v>
      </c>
      <c r="AO187" s="217"/>
      <c r="AP187" s="11"/>
      <c r="AQ187" s="11"/>
      <c r="AR187" s="184">
        <f t="shared" si="57"/>
        <v>0</v>
      </c>
      <c r="AS187" s="217"/>
      <c r="AT187" s="11"/>
      <c r="AU187" s="11"/>
      <c r="AV187" s="184">
        <f t="shared" si="58"/>
        <v>0</v>
      </c>
      <c r="AW187" s="217"/>
      <c r="AX187" s="11"/>
      <c r="AY187" s="11"/>
      <c r="AZ187" s="184">
        <f t="shared" si="59"/>
        <v>0</v>
      </c>
      <c r="BA187" s="217"/>
      <c r="BB187" s="11"/>
      <c r="BC187" s="11"/>
      <c r="BD187" s="184">
        <f t="shared" si="60"/>
        <v>0</v>
      </c>
      <c r="BE187" s="217"/>
      <c r="BF187" s="11"/>
      <c r="BG187" s="11"/>
      <c r="BH187" s="184">
        <f t="shared" si="61"/>
        <v>0</v>
      </c>
      <c r="BI187" s="217"/>
      <c r="BJ187" s="11"/>
      <c r="BK187" s="11"/>
      <c r="BL187" s="184">
        <f t="shared" si="62"/>
        <v>0</v>
      </c>
      <c r="BM187" s="1"/>
      <c r="BN187" s="57"/>
      <c r="BO187" s="65"/>
      <c r="BP187" s="65"/>
      <c r="BQ187" s="59"/>
      <c r="BR187" s="57"/>
      <c r="BS187" s="65"/>
      <c r="BT187" s="65"/>
      <c r="BU187" s="59"/>
      <c r="BV187" s="57"/>
      <c r="BW187" s="65"/>
      <c r="BX187" s="65"/>
      <c r="BY187" s="59"/>
      <c r="BZ187" s="57"/>
      <c r="CA187" s="58"/>
      <c r="CB187" s="58"/>
      <c r="CC187" s="59"/>
      <c r="CD187" s="57"/>
      <c r="CE187" s="58"/>
      <c r="CF187" s="58"/>
      <c r="CG187" s="59"/>
      <c r="CK187" s="13"/>
      <c r="CL187" s="16"/>
      <c r="CO187" s="13"/>
      <c r="CP187" s="16"/>
      <c r="CS187" s="13"/>
      <c r="CT187" s="16"/>
      <c r="CW187" s="13"/>
      <c r="CX187" s="16"/>
      <c r="DA187" s="13"/>
      <c r="DF187" s="16"/>
      <c r="DI187" s="13"/>
      <c r="DJ187" s="1"/>
      <c r="DK187" s="339"/>
      <c r="DL187" s="339"/>
      <c r="DM187" s="339"/>
      <c r="DN187" s="339"/>
      <c r="DO187" s="339"/>
      <c r="DP187" s="339"/>
      <c r="DQ187" s="339"/>
      <c r="DR187" s="339"/>
      <c r="DS187" s="339"/>
      <c r="DT187" s="339"/>
      <c r="DU187" s="339"/>
      <c r="DV187" s="339"/>
      <c r="DW187" s="1"/>
      <c r="EJ187" s="1"/>
      <c r="EK187" s="18"/>
      <c r="EL187" s="18"/>
      <c r="EM187" s="18"/>
      <c r="EN187" s="18"/>
      <c r="EO187" s="18"/>
      <c r="EP187" s="18"/>
      <c r="EQ187" s="18"/>
      <c r="ER187" s="18"/>
      <c r="ES187" s="18"/>
      <c r="EU187" s="18"/>
      <c r="EW187" s="1"/>
      <c r="EX187" s="339"/>
      <c r="EY187" s="339"/>
      <c r="EZ187" s="339"/>
      <c r="FA187" s="339"/>
      <c r="FB187" s="339"/>
      <c r="FC187" s="339"/>
      <c r="FD187" s="339"/>
      <c r="FE187" s="339"/>
      <c r="FF187" s="339"/>
      <c r="FG187" s="11"/>
      <c r="FH187" s="339"/>
      <c r="FI187" s="11"/>
      <c r="FJ187" s="337"/>
      <c r="FK187" s="339"/>
      <c r="FL187" s="339"/>
      <c r="FM187" s="339"/>
      <c r="FN187" s="339"/>
      <c r="FO187" s="339"/>
      <c r="FP187" s="339"/>
      <c r="FQ187" s="339"/>
      <c r="FR187" s="339"/>
      <c r="FS187" s="339"/>
      <c r="FT187" s="217"/>
      <c r="FU187" s="339"/>
      <c r="FV187" s="184"/>
    </row>
    <row r="188" spans="1:178" ht="15.75" thickBot="1" x14ac:dyDescent="0.3">
      <c r="A188" s="28" t="s">
        <v>116</v>
      </c>
      <c r="B188" s="45" t="s">
        <v>149</v>
      </c>
      <c r="C188" s="1"/>
      <c r="D188" s="18"/>
      <c r="E188" s="18"/>
      <c r="F188" s="190"/>
      <c r="G188" s="100"/>
      <c r="H188" s="99"/>
      <c r="I188" s="99"/>
      <c r="J188" s="18"/>
      <c r="K188" s="18"/>
      <c r="L188" s="18"/>
      <c r="M188" s="18"/>
      <c r="N188" s="18"/>
      <c r="O188" s="18"/>
      <c r="P188" s="1"/>
      <c r="Q188" s="57"/>
      <c r="R188" s="58"/>
      <c r="S188" s="58"/>
      <c r="T188" s="59">
        <f t="shared" si="63"/>
        <v>0</v>
      </c>
      <c r="U188" s="57"/>
      <c r="V188" s="58"/>
      <c r="W188" s="58"/>
      <c r="X188" s="59">
        <f t="shared" si="64"/>
        <v>0</v>
      </c>
      <c r="Y188" s="57"/>
      <c r="Z188" s="58"/>
      <c r="AA188" s="58"/>
      <c r="AB188" s="59">
        <f t="shared" si="65"/>
        <v>0</v>
      </c>
      <c r="AC188" s="203"/>
      <c r="AD188" s="202"/>
      <c r="AE188" s="202"/>
      <c r="AF188" s="184">
        <f t="shared" si="54"/>
        <v>0</v>
      </c>
      <c r="AG188" s="202"/>
      <c r="AH188" s="202"/>
      <c r="AI188" s="202"/>
      <c r="AJ188" s="184">
        <f t="shared" si="55"/>
        <v>0</v>
      </c>
      <c r="AK188" s="218"/>
      <c r="AL188" s="11"/>
      <c r="AM188" s="11"/>
      <c r="AN188" s="184">
        <f t="shared" si="56"/>
        <v>0</v>
      </c>
      <c r="AO188" s="217"/>
      <c r="AP188" s="11"/>
      <c r="AQ188" s="11"/>
      <c r="AR188" s="184">
        <f t="shared" si="57"/>
        <v>0</v>
      </c>
      <c r="AS188" s="217"/>
      <c r="AT188" s="11"/>
      <c r="AU188" s="11"/>
      <c r="AV188" s="184">
        <f t="shared" si="58"/>
        <v>0</v>
      </c>
      <c r="AW188" s="217"/>
      <c r="AX188" s="11"/>
      <c r="AY188" s="11"/>
      <c r="AZ188" s="184">
        <f t="shared" si="59"/>
        <v>0</v>
      </c>
      <c r="BA188" s="217"/>
      <c r="BB188" s="11"/>
      <c r="BC188" s="11"/>
      <c r="BD188" s="184">
        <f t="shared" si="60"/>
        <v>0</v>
      </c>
      <c r="BE188" s="217"/>
      <c r="BF188" s="11"/>
      <c r="BG188" s="11"/>
      <c r="BH188" s="184">
        <f t="shared" si="61"/>
        <v>0</v>
      </c>
      <c r="BI188" s="217"/>
      <c r="BJ188" s="11"/>
      <c r="BK188" s="11"/>
      <c r="BL188" s="184">
        <f t="shared" si="62"/>
        <v>0</v>
      </c>
      <c r="BM188" s="1"/>
      <c r="BN188" s="57"/>
      <c r="BO188" s="65"/>
      <c r="BP188" s="65"/>
      <c r="BQ188" s="59"/>
      <c r="BR188" s="57"/>
      <c r="BS188" s="65"/>
      <c r="BT188" s="65"/>
      <c r="BU188" s="59"/>
      <c r="BV188" s="57"/>
      <c r="BW188" s="65"/>
      <c r="BX188" s="65"/>
      <c r="BY188" s="59"/>
      <c r="BZ188" s="57"/>
      <c r="CA188" s="58"/>
      <c r="CB188" s="58"/>
      <c r="CC188" s="59"/>
      <c r="CD188" s="57"/>
      <c r="CE188" s="58"/>
      <c r="CF188" s="58"/>
      <c r="CG188" s="59"/>
      <c r="CK188" s="13"/>
      <c r="CL188" s="16"/>
      <c r="CO188" s="13"/>
      <c r="CP188" s="16"/>
      <c r="CS188" s="13"/>
      <c r="CT188" s="16"/>
      <c r="CW188" s="13"/>
      <c r="CX188" s="16"/>
      <c r="DA188" s="13"/>
      <c r="DF188" s="16"/>
      <c r="DI188" s="13"/>
      <c r="DJ188" s="1"/>
      <c r="DK188" s="339"/>
      <c r="DL188" s="339"/>
      <c r="DM188" s="339"/>
      <c r="DN188" s="339"/>
      <c r="DO188" s="339"/>
      <c r="DP188" s="339"/>
      <c r="DQ188" s="339"/>
      <c r="DR188" s="339"/>
      <c r="DS188" s="339"/>
      <c r="DT188" s="339"/>
      <c r="DU188" s="339"/>
      <c r="DV188" s="339"/>
      <c r="DW188" s="1"/>
      <c r="EJ188" s="1"/>
      <c r="EK188" s="18"/>
      <c r="EL188" s="18"/>
      <c r="EM188" s="18"/>
      <c r="EN188" s="18"/>
      <c r="EO188" s="18"/>
      <c r="EP188" s="18"/>
      <c r="EQ188" s="18"/>
      <c r="ER188" s="18"/>
      <c r="ES188" s="18"/>
      <c r="EU188" s="18"/>
      <c r="EW188" s="1"/>
      <c r="EX188" s="339"/>
      <c r="EY188" s="339"/>
      <c r="EZ188" s="339"/>
      <c r="FA188" s="339"/>
      <c r="FB188" s="339"/>
      <c r="FC188" s="339"/>
      <c r="FD188" s="339"/>
      <c r="FE188" s="339"/>
      <c r="FF188" s="339"/>
      <c r="FG188" s="11"/>
      <c r="FH188" s="339"/>
      <c r="FI188" s="11"/>
      <c r="FJ188" s="337"/>
      <c r="FK188" s="339"/>
      <c r="FL188" s="339"/>
      <c r="FM188" s="339"/>
      <c r="FN188" s="339"/>
      <c r="FO188" s="339"/>
      <c r="FP188" s="339"/>
      <c r="FQ188" s="339"/>
      <c r="FR188" s="339"/>
      <c r="FS188" s="339"/>
      <c r="FT188" s="217"/>
      <c r="FU188" s="339"/>
      <c r="FV188" s="184"/>
    </row>
    <row r="189" spans="1:178" ht="15.75" thickBot="1" x14ac:dyDescent="0.3">
      <c r="A189" s="28" t="s">
        <v>117</v>
      </c>
      <c r="B189" s="45" t="s">
        <v>149</v>
      </c>
      <c r="C189" s="1"/>
      <c r="D189" s="18"/>
      <c r="E189" s="18"/>
      <c r="F189" s="190"/>
      <c r="G189" s="100"/>
      <c r="H189" s="99"/>
      <c r="I189" s="99"/>
      <c r="J189" s="18"/>
      <c r="K189" s="18"/>
      <c r="L189" s="18"/>
      <c r="M189" s="18"/>
      <c r="N189" s="18"/>
      <c r="O189" s="18"/>
      <c r="P189" s="1"/>
      <c r="Q189" s="57"/>
      <c r="R189" s="58"/>
      <c r="S189" s="58"/>
      <c r="T189" s="59">
        <f t="shared" si="63"/>
        <v>0</v>
      </c>
      <c r="U189" s="57"/>
      <c r="V189" s="58"/>
      <c r="W189" s="58"/>
      <c r="X189" s="59">
        <f t="shared" si="64"/>
        <v>0</v>
      </c>
      <c r="Y189" s="57"/>
      <c r="Z189" s="58"/>
      <c r="AA189" s="58"/>
      <c r="AB189" s="59">
        <f t="shared" si="65"/>
        <v>0</v>
      </c>
      <c r="AC189" s="203"/>
      <c r="AD189" s="202"/>
      <c r="AE189" s="202"/>
      <c r="AF189" s="184">
        <f t="shared" si="54"/>
        <v>0</v>
      </c>
      <c r="AG189" s="202"/>
      <c r="AH189" s="202"/>
      <c r="AI189" s="202"/>
      <c r="AJ189" s="184">
        <f t="shared" si="55"/>
        <v>0</v>
      </c>
      <c r="AK189" s="218"/>
      <c r="AL189" s="11"/>
      <c r="AM189" s="11"/>
      <c r="AN189" s="184">
        <f t="shared" si="56"/>
        <v>0</v>
      </c>
      <c r="AO189" s="217"/>
      <c r="AP189" s="11"/>
      <c r="AQ189" s="11"/>
      <c r="AR189" s="184">
        <f t="shared" si="57"/>
        <v>0</v>
      </c>
      <c r="AS189" s="217"/>
      <c r="AT189" s="11"/>
      <c r="AU189" s="11"/>
      <c r="AV189" s="184">
        <f t="shared" si="58"/>
        <v>0</v>
      </c>
      <c r="AW189" s="217"/>
      <c r="AX189" s="11"/>
      <c r="AY189" s="11"/>
      <c r="AZ189" s="184">
        <f t="shared" si="59"/>
        <v>0</v>
      </c>
      <c r="BA189" s="217"/>
      <c r="BB189" s="11"/>
      <c r="BC189" s="11"/>
      <c r="BD189" s="184">
        <f t="shared" si="60"/>
        <v>0</v>
      </c>
      <c r="BE189" s="217"/>
      <c r="BF189" s="11"/>
      <c r="BG189" s="11"/>
      <c r="BH189" s="184">
        <f t="shared" si="61"/>
        <v>0</v>
      </c>
      <c r="BI189" s="217"/>
      <c r="BJ189" s="11"/>
      <c r="BK189" s="11"/>
      <c r="BL189" s="184">
        <f t="shared" si="62"/>
        <v>0</v>
      </c>
      <c r="BM189" s="1"/>
      <c r="BN189" s="57"/>
      <c r="BO189" s="65"/>
      <c r="BP189" s="65"/>
      <c r="BQ189" s="59"/>
      <c r="BR189" s="57"/>
      <c r="BS189" s="65"/>
      <c r="BT189" s="65"/>
      <c r="BU189" s="59"/>
      <c r="BV189" s="57"/>
      <c r="BW189" s="65"/>
      <c r="BX189" s="65"/>
      <c r="BY189" s="59"/>
      <c r="BZ189" s="57"/>
      <c r="CA189" s="58"/>
      <c r="CB189" s="58"/>
      <c r="CC189" s="59"/>
      <c r="CD189" s="57"/>
      <c r="CE189" s="58"/>
      <c r="CF189" s="58"/>
      <c r="CG189" s="59"/>
      <c r="CK189" s="13"/>
      <c r="CL189" s="16"/>
      <c r="CO189" s="13"/>
      <c r="CP189" s="16"/>
      <c r="CS189" s="13"/>
      <c r="CT189" s="16"/>
      <c r="CW189" s="13"/>
      <c r="CX189" s="16"/>
      <c r="DA189" s="13"/>
      <c r="DF189" s="16"/>
      <c r="DI189" s="13"/>
      <c r="DJ189" s="1"/>
      <c r="DK189" s="339"/>
      <c r="DL189" s="339"/>
      <c r="DM189" s="339"/>
      <c r="DN189" s="339"/>
      <c r="DO189" s="339"/>
      <c r="DP189" s="339"/>
      <c r="DQ189" s="339"/>
      <c r="DR189" s="339"/>
      <c r="DS189" s="339"/>
      <c r="DT189" s="339"/>
      <c r="DU189" s="339"/>
      <c r="DV189" s="339"/>
      <c r="DW189" s="1"/>
      <c r="EJ189" s="1"/>
      <c r="EK189" s="18"/>
      <c r="EL189" s="18"/>
      <c r="EM189" s="18"/>
      <c r="EN189" s="18"/>
      <c r="EO189" s="18"/>
      <c r="EP189" s="18"/>
      <c r="EQ189" s="18"/>
      <c r="ER189" s="18"/>
      <c r="ES189" s="18"/>
      <c r="EU189" s="18"/>
      <c r="EW189" s="1"/>
      <c r="EX189" s="339"/>
      <c r="EY189" s="339"/>
      <c r="EZ189" s="339"/>
      <c r="FA189" s="339"/>
      <c r="FB189" s="339"/>
      <c r="FC189" s="339"/>
      <c r="FD189" s="339"/>
      <c r="FE189" s="339"/>
      <c r="FF189" s="339"/>
      <c r="FG189" s="11"/>
      <c r="FH189" s="339"/>
      <c r="FI189" s="11"/>
      <c r="FJ189" s="337"/>
      <c r="FK189" s="339"/>
      <c r="FL189" s="339"/>
      <c r="FM189" s="339"/>
      <c r="FN189" s="339"/>
      <c r="FO189" s="339"/>
      <c r="FP189" s="339"/>
      <c r="FQ189" s="339"/>
      <c r="FR189" s="339"/>
      <c r="FS189" s="339"/>
      <c r="FT189" s="217"/>
      <c r="FU189" s="339"/>
      <c r="FV189" s="184"/>
    </row>
    <row r="190" spans="1:178" ht="15.75" thickBot="1" x14ac:dyDescent="0.3">
      <c r="A190" s="28" t="s">
        <v>118</v>
      </c>
      <c r="B190" s="45" t="s">
        <v>149</v>
      </c>
      <c r="C190" s="1"/>
      <c r="D190" s="18">
        <v>1</v>
      </c>
      <c r="E190" s="18">
        <v>1</v>
      </c>
      <c r="F190" s="190"/>
      <c r="G190" s="100"/>
      <c r="H190" s="98"/>
      <c r="I190" s="98"/>
      <c r="J190" s="18">
        <v>1</v>
      </c>
      <c r="K190" s="18">
        <v>1</v>
      </c>
      <c r="L190" s="18"/>
      <c r="M190" s="18"/>
      <c r="N190" s="18">
        <v>1</v>
      </c>
      <c r="O190" s="18"/>
      <c r="P190" s="1"/>
      <c r="Q190" s="57">
        <v>88.09</v>
      </c>
      <c r="R190" s="58"/>
      <c r="S190" s="58"/>
      <c r="T190" s="59">
        <f t="shared" si="63"/>
        <v>88.09</v>
      </c>
      <c r="U190" s="57">
        <v>80.2</v>
      </c>
      <c r="V190" s="58"/>
      <c r="W190" s="58"/>
      <c r="X190" s="59">
        <f t="shared" si="64"/>
        <v>80.2</v>
      </c>
      <c r="Y190" s="57"/>
      <c r="Z190" s="58"/>
      <c r="AA190" s="58"/>
      <c r="AB190" s="59">
        <f t="shared" si="65"/>
        <v>0</v>
      </c>
      <c r="AC190" s="203"/>
      <c r="AD190" s="202"/>
      <c r="AE190" s="202"/>
      <c r="AF190" s="184">
        <f t="shared" si="54"/>
        <v>0</v>
      </c>
      <c r="AG190" s="201"/>
      <c r="AH190" s="202"/>
      <c r="AI190" s="202"/>
      <c r="AJ190" s="184">
        <f t="shared" si="55"/>
        <v>0</v>
      </c>
      <c r="AK190" s="218"/>
      <c r="AL190" s="11"/>
      <c r="AM190" s="11"/>
      <c r="AN190" s="184">
        <f t="shared" si="56"/>
        <v>0</v>
      </c>
      <c r="AO190" s="217">
        <v>408.65</v>
      </c>
      <c r="AP190" s="11"/>
      <c r="AQ190" s="11"/>
      <c r="AR190" s="184">
        <f t="shared" si="57"/>
        <v>408.65</v>
      </c>
      <c r="AS190" s="217">
        <v>138.34</v>
      </c>
      <c r="AT190" s="11"/>
      <c r="AU190" s="11"/>
      <c r="AV190" s="184">
        <f t="shared" si="58"/>
        <v>138.34</v>
      </c>
      <c r="AW190" s="217"/>
      <c r="AX190" s="11"/>
      <c r="AY190" s="11"/>
      <c r="AZ190" s="184">
        <f t="shared" si="59"/>
        <v>0</v>
      </c>
      <c r="BA190" s="217"/>
      <c r="BB190" s="11"/>
      <c r="BC190" s="11"/>
      <c r="BD190" s="184">
        <f t="shared" si="60"/>
        <v>0</v>
      </c>
      <c r="BE190" s="217">
        <v>85.43</v>
      </c>
      <c r="BF190" s="11"/>
      <c r="BG190" s="11"/>
      <c r="BH190" s="184">
        <f t="shared" si="61"/>
        <v>85.43</v>
      </c>
      <c r="BI190" s="217"/>
      <c r="BJ190" s="11"/>
      <c r="BK190" s="11"/>
      <c r="BL190" s="184">
        <f t="shared" si="62"/>
        <v>0</v>
      </c>
      <c r="BM190" s="1"/>
      <c r="BN190" s="57"/>
      <c r="BO190" s="65"/>
      <c r="BP190" s="65"/>
      <c r="BQ190" s="59"/>
      <c r="BR190" s="57"/>
      <c r="BS190" s="65"/>
      <c r="BT190" s="65"/>
      <c r="BU190" s="59"/>
      <c r="BV190" s="57"/>
      <c r="BW190" s="65"/>
      <c r="BX190" s="65"/>
      <c r="BY190" s="59"/>
      <c r="BZ190" s="57"/>
      <c r="CA190" s="58"/>
      <c r="CB190" s="58"/>
      <c r="CC190" s="59"/>
      <c r="CD190" s="57"/>
      <c r="CE190" s="58"/>
      <c r="CF190" s="58"/>
      <c r="CG190" s="59"/>
      <c r="CK190" s="13"/>
      <c r="CL190" s="16"/>
      <c r="CO190" s="13"/>
      <c r="CP190" s="16"/>
      <c r="CS190" s="13"/>
      <c r="CT190" s="16"/>
      <c r="CW190" s="13"/>
      <c r="CX190" s="16"/>
      <c r="DA190" s="13"/>
      <c r="DF190" s="16"/>
      <c r="DI190" s="13"/>
      <c r="DJ190" s="1"/>
      <c r="DK190" s="339"/>
      <c r="DL190" s="339"/>
      <c r="DM190" s="339"/>
      <c r="DN190" s="339"/>
      <c r="DO190" s="339"/>
      <c r="DP190" s="339"/>
      <c r="DQ190" s="339"/>
      <c r="DR190" s="339"/>
      <c r="DS190" s="339"/>
      <c r="DT190" s="339"/>
      <c r="DU190" s="339"/>
      <c r="DV190" s="339"/>
      <c r="DW190" s="1"/>
      <c r="EJ190" s="1"/>
      <c r="EK190" s="18"/>
      <c r="EL190" s="18"/>
      <c r="EM190" s="18"/>
      <c r="EN190" s="18"/>
      <c r="EO190" s="18"/>
      <c r="EP190" s="18"/>
      <c r="EQ190" s="18"/>
      <c r="ER190" s="18"/>
      <c r="ES190" s="18"/>
      <c r="EU190" s="18"/>
      <c r="EW190" s="1"/>
      <c r="EX190" s="339"/>
      <c r="EY190" s="339"/>
      <c r="EZ190" s="339"/>
      <c r="FA190" s="339"/>
      <c r="FB190" s="339"/>
      <c r="FC190" s="339"/>
      <c r="FD190" s="339"/>
      <c r="FE190" s="339"/>
      <c r="FF190" s="339"/>
      <c r="FG190" s="11"/>
      <c r="FH190" s="339"/>
      <c r="FI190" s="11"/>
      <c r="FJ190" s="337"/>
      <c r="FK190" s="339"/>
      <c r="FL190" s="339"/>
      <c r="FM190" s="339"/>
      <c r="FN190" s="339"/>
      <c r="FO190" s="339"/>
      <c r="FP190" s="339"/>
      <c r="FQ190" s="339"/>
      <c r="FR190" s="339"/>
      <c r="FS190" s="339"/>
      <c r="FT190" s="217"/>
      <c r="FU190" s="339"/>
      <c r="FV190" s="184"/>
    </row>
    <row r="191" spans="1:178" ht="15.75" thickBot="1" x14ac:dyDescent="0.3">
      <c r="A191" s="28" t="s">
        <v>119</v>
      </c>
      <c r="B191" s="45" t="s">
        <v>149</v>
      </c>
      <c r="C191" s="1"/>
      <c r="D191" s="18">
        <v>1</v>
      </c>
      <c r="E191" s="18"/>
      <c r="F191" s="190"/>
      <c r="G191" s="100">
        <v>1</v>
      </c>
      <c r="H191" s="98">
        <v>1</v>
      </c>
      <c r="I191" s="98"/>
      <c r="J191" s="18">
        <v>3</v>
      </c>
      <c r="K191" s="18">
        <v>1</v>
      </c>
      <c r="L191" s="18">
        <v>3</v>
      </c>
      <c r="M191" s="18"/>
      <c r="N191" s="18"/>
      <c r="O191" s="18">
        <v>2</v>
      </c>
      <c r="P191" s="1"/>
      <c r="Q191" s="57">
        <v>407.9</v>
      </c>
      <c r="R191" s="58"/>
      <c r="S191" s="58"/>
      <c r="T191" s="59">
        <f t="shared" si="63"/>
        <v>407.9</v>
      </c>
      <c r="U191" s="57"/>
      <c r="V191" s="58"/>
      <c r="W191" s="58"/>
      <c r="X191" s="59">
        <f t="shared" si="64"/>
        <v>0</v>
      </c>
      <c r="Y191" s="57"/>
      <c r="Z191" s="58"/>
      <c r="AA191" s="58"/>
      <c r="AB191" s="59">
        <f t="shared" si="65"/>
        <v>0</v>
      </c>
      <c r="AC191" s="203">
        <v>4351.46</v>
      </c>
      <c r="AD191" s="202"/>
      <c r="AE191" s="202"/>
      <c r="AF191" s="184">
        <f t="shared" si="54"/>
        <v>4351.46</v>
      </c>
      <c r="AG191" s="201">
        <v>3326.34</v>
      </c>
      <c r="AH191" s="202"/>
      <c r="AI191" s="202"/>
      <c r="AJ191" s="184">
        <f t="shared" si="55"/>
        <v>3326.34</v>
      </c>
      <c r="AK191" s="218"/>
      <c r="AL191" s="11"/>
      <c r="AM191" s="11"/>
      <c r="AN191" s="184">
        <f t="shared" si="56"/>
        <v>0</v>
      </c>
      <c r="AO191" s="217">
        <v>6771.78</v>
      </c>
      <c r="AP191" s="11"/>
      <c r="AQ191" s="11"/>
      <c r="AR191" s="184">
        <f t="shared" si="57"/>
        <v>6771.78</v>
      </c>
      <c r="AS191" s="217">
        <v>4597.3999999999996</v>
      </c>
      <c r="AT191" s="11"/>
      <c r="AU191" s="11"/>
      <c r="AV191" s="184">
        <f t="shared" si="58"/>
        <v>4597.3999999999996</v>
      </c>
      <c r="AW191" s="217">
        <v>7068.72</v>
      </c>
      <c r="AX191" s="11"/>
      <c r="AY191" s="11"/>
      <c r="AZ191" s="184">
        <f t="shared" si="59"/>
        <v>7068.72</v>
      </c>
      <c r="BA191" s="217"/>
      <c r="BB191" s="11"/>
      <c r="BC191" s="11"/>
      <c r="BD191" s="184">
        <f t="shared" si="60"/>
        <v>0</v>
      </c>
      <c r="BE191" s="217"/>
      <c r="BF191" s="11"/>
      <c r="BG191" s="11"/>
      <c r="BH191" s="184">
        <f t="shared" si="61"/>
        <v>0</v>
      </c>
      <c r="BI191" s="217">
        <v>5408.74</v>
      </c>
      <c r="BJ191" s="11"/>
      <c r="BK191" s="11"/>
      <c r="BL191" s="184">
        <f t="shared" si="62"/>
        <v>5408.74</v>
      </c>
      <c r="BM191" s="1"/>
      <c r="BN191" s="57"/>
      <c r="BO191" s="65"/>
      <c r="BP191" s="65"/>
      <c r="BQ191" s="59"/>
      <c r="BR191" s="57"/>
      <c r="BS191" s="65"/>
      <c r="BT191" s="65"/>
      <c r="BU191" s="59"/>
      <c r="BV191" s="57"/>
      <c r="BW191" s="65"/>
      <c r="BX191" s="65"/>
      <c r="BY191" s="59"/>
      <c r="BZ191" s="57"/>
      <c r="CA191" s="58"/>
      <c r="CB191" s="58"/>
      <c r="CC191" s="59"/>
      <c r="CD191" s="57"/>
      <c r="CE191" s="58"/>
      <c r="CF191" s="58"/>
      <c r="CG191" s="59"/>
      <c r="CK191" s="13"/>
      <c r="CL191" s="16"/>
      <c r="CO191" s="13"/>
      <c r="CP191" s="16"/>
      <c r="CS191" s="13"/>
      <c r="CT191" s="16"/>
      <c r="CW191" s="13"/>
      <c r="CX191" s="16"/>
      <c r="DA191" s="13"/>
      <c r="DF191" s="16"/>
      <c r="DI191" s="13"/>
      <c r="DJ191" s="1"/>
      <c r="DK191" s="339"/>
      <c r="DL191" s="339"/>
      <c r="DM191" s="339"/>
      <c r="DN191" s="339"/>
      <c r="DO191" s="339"/>
      <c r="DP191" s="339"/>
      <c r="DQ191" s="339"/>
      <c r="DR191" s="339"/>
      <c r="DS191" s="339"/>
      <c r="DT191" s="339"/>
      <c r="DU191" s="339"/>
      <c r="DV191" s="339"/>
      <c r="DW191" s="1"/>
      <c r="EJ191" s="1"/>
      <c r="EK191" s="18"/>
      <c r="EL191" s="18"/>
      <c r="EM191" s="18"/>
      <c r="EN191" s="18"/>
      <c r="EO191" s="18"/>
      <c r="EP191" s="18"/>
      <c r="EQ191" s="18"/>
      <c r="ER191" s="18"/>
      <c r="ES191" s="18"/>
      <c r="EU191" s="18"/>
      <c r="EW191" s="1"/>
      <c r="EX191" s="339"/>
      <c r="EY191" s="339"/>
      <c r="EZ191" s="339"/>
      <c r="FA191" s="339"/>
      <c r="FB191" s="339"/>
      <c r="FC191" s="339"/>
      <c r="FD191" s="339"/>
      <c r="FE191" s="339"/>
      <c r="FF191" s="339"/>
      <c r="FG191" s="11"/>
      <c r="FH191" s="339"/>
      <c r="FI191" s="11"/>
      <c r="FJ191" s="337"/>
      <c r="FK191" s="339"/>
      <c r="FL191" s="339"/>
      <c r="FM191" s="339"/>
      <c r="FN191" s="339"/>
      <c r="FO191" s="339"/>
      <c r="FP191" s="339"/>
      <c r="FQ191" s="339"/>
      <c r="FR191" s="339"/>
      <c r="FS191" s="339"/>
      <c r="FT191" s="217"/>
      <c r="FU191" s="339"/>
      <c r="FV191" s="184"/>
    </row>
    <row r="192" spans="1:178" ht="15.75" thickBot="1" x14ac:dyDescent="0.3">
      <c r="A192" s="28" t="s">
        <v>120</v>
      </c>
      <c r="B192" s="45" t="s">
        <v>149</v>
      </c>
      <c r="C192" s="1"/>
      <c r="D192" s="18"/>
      <c r="E192" s="18"/>
      <c r="F192" s="190"/>
      <c r="G192" s="100"/>
      <c r="H192" s="99"/>
      <c r="I192" s="99"/>
      <c r="J192" s="18"/>
      <c r="K192" s="18"/>
      <c r="L192" s="18"/>
      <c r="M192" s="18"/>
      <c r="N192" s="18"/>
      <c r="O192" s="18"/>
      <c r="P192" s="1"/>
      <c r="Q192" s="57"/>
      <c r="R192" s="58"/>
      <c r="S192" s="58"/>
      <c r="T192" s="59">
        <f t="shared" si="63"/>
        <v>0</v>
      </c>
      <c r="U192" s="57"/>
      <c r="V192" s="58"/>
      <c r="W192" s="58"/>
      <c r="X192" s="59">
        <f t="shared" si="64"/>
        <v>0</v>
      </c>
      <c r="Y192" s="57"/>
      <c r="Z192" s="58"/>
      <c r="AA192" s="58"/>
      <c r="AB192" s="59">
        <f t="shared" si="65"/>
        <v>0</v>
      </c>
      <c r="AC192" s="203"/>
      <c r="AD192" s="202"/>
      <c r="AE192" s="202"/>
      <c r="AF192" s="184">
        <f t="shared" si="54"/>
        <v>0</v>
      </c>
      <c r="AG192" s="202"/>
      <c r="AH192" s="202"/>
      <c r="AI192" s="202"/>
      <c r="AJ192" s="184">
        <f t="shared" si="55"/>
        <v>0</v>
      </c>
      <c r="AK192" s="218"/>
      <c r="AL192" s="11"/>
      <c r="AM192" s="11"/>
      <c r="AN192" s="184">
        <f t="shared" si="56"/>
        <v>0</v>
      </c>
      <c r="AO192" s="217"/>
      <c r="AP192" s="11"/>
      <c r="AQ192" s="11"/>
      <c r="AR192" s="184">
        <f t="shared" si="57"/>
        <v>0</v>
      </c>
      <c r="AS192" s="217"/>
      <c r="AT192" s="11"/>
      <c r="AU192" s="11"/>
      <c r="AV192" s="184">
        <f t="shared" si="58"/>
        <v>0</v>
      </c>
      <c r="AW192" s="217"/>
      <c r="AX192" s="11"/>
      <c r="AY192" s="11"/>
      <c r="AZ192" s="184">
        <f t="shared" si="59"/>
        <v>0</v>
      </c>
      <c r="BA192" s="217"/>
      <c r="BB192" s="11"/>
      <c r="BC192" s="11"/>
      <c r="BD192" s="184">
        <f t="shared" si="60"/>
        <v>0</v>
      </c>
      <c r="BE192" s="217"/>
      <c r="BF192" s="11"/>
      <c r="BG192" s="11"/>
      <c r="BH192" s="184">
        <f t="shared" si="61"/>
        <v>0</v>
      </c>
      <c r="BI192" s="217"/>
      <c r="BJ192" s="11"/>
      <c r="BK192" s="11"/>
      <c r="BL192" s="184">
        <f t="shared" si="62"/>
        <v>0</v>
      </c>
      <c r="BM192" s="1"/>
      <c r="BN192" s="57"/>
      <c r="BO192" s="65"/>
      <c r="BP192" s="65"/>
      <c r="BQ192" s="59"/>
      <c r="BR192" s="57"/>
      <c r="BS192" s="65"/>
      <c r="BT192" s="65"/>
      <c r="BU192" s="59"/>
      <c r="BV192" s="57"/>
      <c r="BW192" s="65"/>
      <c r="BX192" s="65"/>
      <c r="BY192" s="59"/>
      <c r="BZ192" s="57"/>
      <c r="CA192" s="58"/>
      <c r="CB192" s="58"/>
      <c r="CC192" s="59"/>
      <c r="CD192" s="57"/>
      <c r="CE192" s="58"/>
      <c r="CF192" s="58"/>
      <c r="CG192" s="59"/>
      <c r="CK192" s="13"/>
      <c r="CL192" s="16"/>
      <c r="CO192" s="13"/>
      <c r="CP192" s="16"/>
      <c r="CS192" s="13"/>
      <c r="CT192" s="16"/>
      <c r="CW192" s="13"/>
      <c r="CX192" s="16"/>
      <c r="DA192" s="13"/>
      <c r="DF192" s="16"/>
      <c r="DI192" s="13"/>
      <c r="DJ192" s="1"/>
      <c r="DK192" s="339"/>
      <c r="DL192" s="339"/>
      <c r="DM192" s="339"/>
      <c r="DN192" s="339"/>
      <c r="DO192" s="339"/>
      <c r="DP192" s="339"/>
      <c r="DQ192" s="339"/>
      <c r="DR192" s="339"/>
      <c r="DS192" s="339"/>
      <c r="DT192" s="339"/>
      <c r="DU192" s="339"/>
      <c r="DV192" s="339"/>
      <c r="DW192" s="1"/>
      <c r="EJ192" s="1"/>
      <c r="EK192" s="18"/>
      <c r="EL192" s="18"/>
      <c r="EM192" s="18"/>
      <c r="EN192" s="18"/>
      <c r="EO192" s="18"/>
      <c r="EP192" s="18"/>
      <c r="EQ192" s="18"/>
      <c r="ER192" s="18"/>
      <c r="ES192" s="18"/>
      <c r="EU192" s="18"/>
      <c r="EW192" s="1"/>
      <c r="EX192" s="339"/>
      <c r="EY192" s="339"/>
      <c r="EZ192" s="339"/>
      <c r="FA192" s="339"/>
      <c r="FB192" s="339"/>
      <c r="FC192" s="339"/>
      <c r="FD192" s="339"/>
      <c r="FE192" s="339"/>
      <c r="FF192" s="339"/>
      <c r="FG192" s="11"/>
      <c r="FH192" s="339"/>
      <c r="FI192" s="11"/>
      <c r="FJ192" s="337"/>
      <c r="FK192" s="339"/>
      <c r="FL192" s="339"/>
      <c r="FM192" s="339"/>
      <c r="FN192" s="339"/>
      <c r="FO192" s="339"/>
      <c r="FP192" s="339"/>
      <c r="FQ192" s="339"/>
      <c r="FR192" s="339"/>
      <c r="FS192" s="339"/>
      <c r="FT192" s="217"/>
      <c r="FU192" s="339"/>
      <c r="FV192" s="184"/>
    </row>
    <row r="193" spans="1:178" ht="15.75" thickBot="1" x14ac:dyDescent="0.3">
      <c r="A193" s="28" t="s">
        <v>121</v>
      </c>
      <c r="B193" s="45" t="s">
        <v>149</v>
      </c>
      <c r="C193" s="1"/>
      <c r="D193" s="18"/>
      <c r="E193" s="18"/>
      <c r="F193" s="190"/>
      <c r="G193" s="100"/>
      <c r="H193" s="99"/>
      <c r="I193" s="99"/>
      <c r="J193" s="18">
        <v>1</v>
      </c>
      <c r="K193" s="18">
        <v>1</v>
      </c>
      <c r="L193" s="18"/>
      <c r="M193" s="18"/>
      <c r="N193" s="18"/>
      <c r="O193" s="18"/>
      <c r="P193" s="1"/>
      <c r="Q193" s="57"/>
      <c r="R193" s="58"/>
      <c r="S193" s="58"/>
      <c r="T193" s="59">
        <f t="shared" si="63"/>
        <v>0</v>
      </c>
      <c r="U193" s="57"/>
      <c r="V193" s="58"/>
      <c r="W193" s="58"/>
      <c r="X193" s="59">
        <f t="shared" si="64"/>
        <v>0</v>
      </c>
      <c r="Y193" s="57"/>
      <c r="Z193" s="58"/>
      <c r="AA193" s="58"/>
      <c r="AB193" s="59">
        <f t="shared" si="65"/>
        <v>0</v>
      </c>
      <c r="AC193" s="203"/>
      <c r="AD193" s="202"/>
      <c r="AE193" s="202"/>
      <c r="AF193" s="184">
        <f t="shared" si="54"/>
        <v>0</v>
      </c>
      <c r="AG193" s="202"/>
      <c r="AH193" s="202"/>
      <c r="AI193" s="202"/>
      <c r="AJ193" s="184">
        <f t="shared" si="55"/>
        <v>0</v>
      </c>
      <c r="AK193" s="218"/>
      <c r="AL193" s="11"/>
      <c r="AM193" s="11"/>
      <c r="AN193" s="184">
        <f t="shared" si="56"/>
        <v>0</v>
      </c>
      <c r="AO193" s="217">
        <v>0.61</v>
      </c>
      <c r="AP193" s="11"/>
      <c r="AQ193" s="11"/>
      <c r="AR193" s="184">
        <f t="shared" si="57"/>
        <v>0.61</v>
      </c>
      <c r="AS193" s="217"/>
      <c r="AT193" s="11">
        <v>0.77</v>
      </c>
      <c r="AU193" s="11"/>
      <c r="AV193" s="184">
        <f t="shared" si="58"/>
        <v>0.77</v>
      </c>
      <c r="AW193" s="217"/>
      <c r="AX193" s="11"/>
      <c r="AY193" s="11"/>
      <c r="AZ193" s="184">
        <f t="shared" si="59"/>
        <v>0</v>
      </c>
      <c r="BA193" s="217"/>
      <c r="BB193" s="11"/>
      <c r="BC193" s="11"/>
      <c r="BD193" s="184">
        <f t="shared" si="60"/>
        <v>0</v>
      </c>
      <c r="BE193" s="217"/>
      <c r="BF193" s="11"/>
      <c r="BG193" s="11"/>
      <c r="BH193" s="184">
        <f t="shared" si="61"/>
        <v>0</v>
      </c>
      <c r="BI193" s="217"/>
      <c r="BJ193" s="11"/>
      <c r="BK193" s="11"/>
      <c r="BL193" s="184">
        <f t="shared" si="62"/>
        <v>0</v>
      </c>
      <c r="BM193" s="1"/>
      <c r="BN193" s="57"/>
      <c r="BO193" s="65"/>
      <c r="BP193" s="65"/>
      <c r="BQ193" s="59"/>
      <c r="BR193" s="57"/>
      <c r="BS193" s="65"/>
      <c r="BT193" s="65"/>
      <c r="BU193" s="59"/>
      <c r="BV193" s="57"/>
      <c r="BW193" s="65"/>
      <c r="BX193" s="65"/>
      <c r="BY193" s="59"/>
      <c r="BZ193" s="57"/>
      <c r="CA193" s="58"/>
      <c r="CB193" s="58"/>
      <c r="CC193" s="59"/>
      <c r="CD193" s="57"/>
      <c r="CE193" s="58"/>
      <c r="CF193" s="58"/>
      <c r="CG193" s="59"/>
      <c r="CK193" s="13"/>
      <c r="CL193" s="16"/>
      <c r="CO193" s="13"/>
      <c r="CP193" s="16"/>
      <c r="CS193" s="13"/>
      <c r="CT193" s="16"/>
      <c r="CW193" s="13"/>
      <c r="CX193" s="16"/>
      <c r="DA193" s="13"/>
      <c r="DF193" s="16"/>
      <c r="DI193" s="13"/>
      <c r="DJ193" s="1"/>
      <c r="DK193" s="339"/>
      <c r="DL193" s="339"/>
      <c r="DM193" s="339"/>
      <c r="DN193" s="339"/>
      <c r="DO193" s="339"/>
      <c r="DP193" s="339"/>
      <c r="DQ193" s="339"/>
      <c r="DR193" s="339"/>
      <c r="DS193" s="339"/>
      <c r="DT193" s="339"/>
      <c r="DU193" s="339"/>
      <c r="DV193" s="339"/>
      <c r="DW193" s="1"/>
      <c r="EJ193" s="1"/>
      <c r="EK193" s="18"/>
      <c r="EL193" s="18"/>
      <c r="EM193" s="18"/>
      <c r="EN193" s="18"/>
      <c r="EO193" s="18"/>
      <c r="EP193" s="18"/>
      <c r="EQ193" s="18"/>
      <c r="ER193" s="18"/>
      <c r="ES193" s="18"/>
      <c r="EU193" s="18"/>
      <c r="EW193" s="1"/>
      <c r="EX193" s="339"/>
      <c r="EY193" s="339"/>
      <c r="EZ193" s="339"/>
      <c r="FA193" s="339"/>
      <c r="FB193" s="339"/>
      <c r="FC193" s="339"/>
      <c r="FD193" s="339"/>
      <c r="FE193" s="339"/>
      <c r="FF193" s="339"/>
      <c r="FG193" s="11"/>
      <c r="FH193" s="339"/>
      <c r="FI193" s="11"/>
      <c r="FJ193" s="337"/>
      <c r="FK193" s="339"/>
      <c r="FL193" s="339"/>
      <c r="FM193" s="339"/>
      <c r="FN193" s="339"/>
      <c r="FO193" s="339"/>
      <c r="FP193" s="339"/>
      <c r="FQ193" s="339"/>
      <c r="FR193" s="339"/>
      <c r="FS193" s="339"/>
      <c r="FT193" s="217"/>
      <c r="FU193" s="339"/>
      <c r="FV193" s="184"/>
    </row>
    <row r="194" spans="1:178" ht="15.75" thickBot="1" x14ac:dyDescent="0.3">
      <c r="A194" s="28" t="s">
        <v>122</v>
      </c>
      <c r="B194" s="45" t="s">
        <v>149</v>
      </c>
      <c r="C194" s="1"/>
      <c r="D194" s="18"/>
      <c r="E194" s="18"/>
      <c r="F194" s="190"/>
      <c r="G194" s="100"/>
      <c r="H194" s="99"/>
      <c r="I194" s="99"/>
      <c r="J194" s="18"/>
      <c r="K194" s="18"/>
      <c r="L194" s="18"/>
      <c r="M194" s="18"/>
      <c r="N194" s="18"/>
      <c r="O194" s="18">
        <v>1</v>
      </c>
      <c r="P194" s="1"/>
      <c r="Q194" s="57"/>
      <c r="R194" s="58"/>
      <c r="S194" s="58"/>
      <c r="T194" s="59">
        <f t="shared" si="63"/>
        <v>0</v>
      </c>
      <c r="U194" s="57"/>
      <c r="V194" s="58"/>
      <c r="W194" s="58"/>
      <c r="X194" s="59">
        <f t="shared" si="64"/>
        <v>0</v>
      </c>
      <c r="Y194" s="57"/>
      <c r="Z194" s="58"/>
      <c r="AA194" s="58"/>
      <c r="AB194" s="59">
        <f t="shared" si="65"/>
        <v>0</v>
      </c>
      <c r="AC194" s="203"/>
      <c r="AD194" s="202"/>
      <c r="AE194" s="202"/>
      <c r="AF194" s="184">
        <f t="shared" si="54"/>
        <v>0</v>
      </c>
      <c r="AG194" s="202"/>
      <c r="AH194" s="202"/>
      <c r="AI194" s="202"/>
      <c r="AJ194" s="184">
        <f t="shared" si="55"/>
        <v>0</v>
      </c>
      <c r="AK194" s="218"/>
      <c r="AL194" s="11"/>
      <c r="AM194" s="11"/>
      <c r="AN194" s="184">
        <f t="shared" si="56"/>
        <v>0</v>
      </c>
      <c r="AO194" s="217"/>
      <c r="AP194" s="11"/>
      <c r="AQ194" s="11"/>
      <c r="AR194" s="184">
        <f t="shared" si="57"/>
        <v>0</v>
      </c>
      <c r="AS194" s="217"/>
      <c r="AT194" s="11"/>
      <c r="AU194" s="11"/>
      <c r="AV194" s="184">
        <f t="shared" si="58"/>
        <v>0</v>
      </c>
      <c r="AW194" s="217"/>
      <c r="AX194" s="11"/>
      <c r="AY194" s="11"/>
      <c r="AZ194" s="184">
        <f t="shared" si="59"/>
        <v>0</v>
      </c>
      <c r="BA194" s="217"/>
      <c r="BB194" s="11"/>
      <c r="BC194" s="11"/>
      <c r="BD194" s="184">
        <f t="shared" si="60"/>
        <v>0</v>
      </c>
      <c r="BE194" s="217"/>
      <c r="BF194" s="11"/>
      <c r="BG194" s="11"/>
      <c r="BH194" s="184">
        <f t="shared" si="61"/>
        <v>0</v>
      </c>
      <c r="BI194" s="217">
        <v>9065.94</v>
      </c>
      <c r="BJ194" s="11"/>
      <c r="BK194" s="11"/>
      <c r="BL194" s="184">
        <f t="shared" si="62"/>
        <v>9065.94</v>
      </c>
      <c r="BM194" s="1"/>
      <c r="BN194" s="57"/>
      <c r="BO194" s="65"/>
      <c r="BP194" s="65"/>
      <c r="BQ194" s="59"/>
      <c r="BR194" s="57"/>
      <c r="BS194" s="65"/>
      <c r="BT194" s="65"/>
      <c r="BU194" s="59"/>
      <c r="BV194" s="57"/>
      <c r="BW194" s="65"/>
      <c r="BX194" s="65"/>
      <c r="BY194" s="59"/>
      <c r="BZ194" s="57"/>
      <c r="CA194" s="58"/>
      <c r="CB194" s="58"/>
      <c r="CC194" s="59"/>
      <c r="CD194" s="57"/>
      <c r="CE194" s="58"/>
      <c r="CF194" s="58"/>
      <c r="CG194" s="59"/>
      <c r="CK194" s="13"/>
      <c r="CL194" s="16"/>
      <c r="CO194" s="13"/>
      <c r="CP194" s="16"/>
      <c r="CS194" s="13"/>
      <c r="CT194" s="16"/>
      <c r="CW194" s="13"/>
      <c r="CX194" s="16"/>
      <c r="DA194" s="13"/>
      <c r="DF194" s="16"/>
      <c r="DI194" s="13"/>
      <c r="DJ194" s="1"/>
      <c r="DK194" s="339"/>
      <c r="DL194" s="339"/>
      <c r="DM194" s="339"/>
      <c r="DN194" s="339"/>
      <c r="DO194" s="339"/>
      <c r="DP194" s="339"/>
      <c r="DQ194" s="339"/>
      <c r="DR194" s="339"/>
      <c r="DS194" s="339"/>
      <c r="DT194" s="339"/>
      <c r="DU194" s="339"/>
      <c r="DV194" s="339"/>
      <c r="DW194" s="1"/>
      <c r="EJ194" s="1"/>
      <c r="EK194" s="18"/>
      <c r="EL194" s="18"/>
      <c r="EM194" s="18"/>
      <c r="EN194" s="18"/>
      <c r="EO194" s="18"/>
      <c r="EP194" s="18"/>
      <c r="EQ194" s="18"/>
      <c r="ER194" s="18"/>
      <c r="ES194" s="18"/>
      <c r="EU194" s="18"/>
      <c r="EW194" s="1"/>
      <c r="EX194" s="339"/>
      <c r="EY194" s="339"/>
      <c r="EZ194" s="339"/>
      <c r="FA194" s="339"/>
      <c r="FB194" s="339"/>
      <c r="FC194" s="339"/>
      <c r="FD194" s="339"/>
      <c r="FE194" s="339"/>
      <c r="FF194" s="339"/>
      <c r="FG194" s="11"/>
      <c r="FH194" s="339"/>
      <c r="FI194" s="11"/>
      <c r="FJ194" s="337"/>
      <c r="FK194" s="339"/>
      <c r="FL194" s="339"/>
      <c r="FM194" s="339"/>
      <c r="FN194" s="339"/>
      <c r="FO194" s="339"/>
      <c r="FP194" s="339"/>
      <c r="FQ194" s="339"/>
      <c r="FR194" s="339"/>
      <c r="FS194" s="339"/>
      <c r="FT194" s="217"/>
      <c r="FU194" s="339"/>
      <c r="FV194" s="184"/>
    </row>
    <row r="195" spans="1:178" ht="15.75" thickBot="1" x14ac:dyDescent="0.3">
      <c r="A195" s="28" t="s">
        <v>123</v>
      </c>
      <c r="B195" s="45" t="s">
        <v>149</v>
      </c>
      <c r="C195" s="1"/>
      <c r="D195" s="18"/>
      <c r="E195" s="18"/>
      <c r="F195" s="190">
        <v>1</v>
      </c>
      <c r="G195" s="100">
        <v>1</v>
      </c>
      <c r="H195" s="98"/>
      <c r="I195" s="99"/>
      <c r="J195" s="18"/>
      <c r="K195" s="18">
        <v>1</v>
      </c>
      <c r="L195" s="18"/>
      <c r="M195" s="18"/>
      <c r="N195" s="18"/>
      <c r="O195" s="18"/>
      <c r="P195" s="1"/>
      <c r="Q195" s="57"/>
      <c r="R195" s="58"/>
      <c r="S195" s="58"/>
      <c r="T195" s="59">
        <f t="shared" si="63"/>
        <v>0</v>
      </c>
      <c r="U195" s="57"/>
      <c r="V195" s="58"/>
      <c r="W195" s="58"/>
      <c r="X195" s="59">
        <f t="shared" si="64"/>
        <v>0</v>
      </c>
      <c r="Y195" s="57">
        <v>1287.8599999999999</v>
      </c>
      <c r="Z195" s="58"/>
      <c r="AA195" s="58"/>
      <c r="AB195" s="59">
        <f t="shared" si="65"/>
        <v>1287.8599999999999</v>
      </c>
      <c r="AC195" s="203">
        <v>1287.8599999999999</v>
      </c>
      <c r="AD195" s="202"/>
      <c r="AE195" s="202"/>
      <c r="AF195" s="184">
        <f t="shared" si="54"/>
        <v>1287.8599999999999</v>
      </c>
      <c r="AG195" s="201"/>
      <c r="AH195" s="202"/>
      <c r="AI195" s="202"/>
      <c r="AJ195" s="184">
        <f t="shared" si="55"/>
        <v>0</v>
      </c>
      <c r="AK195" s="218"/>
      <c r="AL195" s="11"/>
      <c r="AM195" s="11"/>
      <c r="AN195" s="184">
        <f t="shared" si="56"/>
        <v>0</v>
      </c>
      <c r="AO195" s="217"/>
      <c r="AP195" s="11"/>
      <c r="AQ195" s="11"/>
      <c r="AR195" s="184">
        <f t="shared" si="57"/>
        <v>0</v>
      </c>
      <c r="AS195" s="217">
        <v>1184.0999999999999</v>
      </c>
      <c r="AT195" s="11"/>
      <c r="AU195" s="11"/>
      <c r="AV195" s="184">
        <f t="shared" si="58"/>
        <v>1184.0999999999999</v>
      </c>
      <c r="AW195" s="217"/>
      <c r="AX195" s="11"/>
      <c r="AY195" s="11"/>
      <c r="AZ195" s="184">
        <f t="shared" si="59"/>
        <v>0</v>
      </c>
      <c r="BA195" s="217"/>
      <c r="BB195" s="11"/>
      <c r="BC195" s="11"/>
      <c r="BD195" s="184">
        <f t="shared" si="60"/>
        <v>0</v>
      </c>
      <c r="BE195" s="217"/>
      <c r="BF195" s="11"/>
      <c r="BG195" s="11"/>
      <c r="BH195" s="184">
        <f t="shared" si="61"/>
        <v>0</v>
      </c>
      <c r="BI195" s="217"/>
      <c r="BJ195" s="11"/>
      <c r="BK195" s="11"/>
      <c r="BL195" s="184">
        <f t="shared" si="62"/>
        <v>0</v>
      </c>
      <c r="BM195" s="1"/>
      <c r="BN195" s="57"/>
      <c r="BO195" s="65"/>
      <c r="BP195" s="65"/>
      <c r="BQ195" s="59"/>
      <c r="BR195" s="57"/>
      <c r="BS195" s="65"/>
      <c r="BT195" s="65"/>
      <c r="BU195" s="59"/>
      <c r="BV195" s="57"/>
      <c r="BW195" s="65"/>
      <c r="BX195" s="65"/>
      <c r="BY195" s="59"/>
      <c r="BZ195" s="57"/>
      <c r="CA195" s="58"/>
      <c r="CB195" s="58"/>
      <c r="CC195" s="59"/>
      <c r="CD195" s="57"/>
      <c r="CE195" s="58"/>
      <c r="CF195" s="58"/>
      <c r="CG195" s="59"/>
      <c r="CK195" s="13"/>
      <c r="CL195" s="16"/>
      <c r="CO195" s="13"/>
      <c r="CP195" s="16"/>
      <c r="CS195" s="13"/>
      <c r="CT195" s="16"/>
      <c r="CW195" s="13"/>
      <c r="CX195" s="16"/>
      <c r="DA195" s="13"/>
      <c r="DF195" s="16"/>
      <c r="DI195" s="13"/>
      <c r="DJ195" s="1"/>
      <c r="DK195" s="339"/>
      <c r="DL195" s="339"/>
      <c r="DM195" s="339"/>
      <c r="DN195" s="339"/>
      <c r="DO195" s="339"/>
      <c r="DP195" s="339"/>
      <c r="DQ195" s="339"/>
      <c r="DR195" s="339"/>
      <c r="DS195" s="339"/>
      <c r="DT195" s="339"/>
      <c r="DU195" s="339"/>
      <c r="DV195" s="339"/>
      <c r="DW195" s="1"/>
      <c r="EJ195" s="1"/>
      <c r="EK195" s="18"/>
      <c r="EL195" s="18"/>
      <c r="EM195" s="18"/>
      <c r="EN195" s="18"/>
      <c r="EO195" s="18"/>
      <c r="EP195" s="18"/>
      <c r="EQ195" s="18"/>
      <c r="ER195" s="18"/>
      <c r="ES195" s="18"/>
      <c r="EU195" s="18"/>
      <c r="EW195" s="1"/>
      <c r="EX195" s="339"/>
      <c r="EY195" s="339"/>
      <c r="EZ195" s="339"/>
      <c r="FA195" s="339"/>
      <c r="FB195" s="339"/>
      <c r="FC195" s="339"/>
      <c r="FD195" s="339"/>
      <c r="FE195" s="339"/>
      <c r="FF195" s="339"/>
      <c r="FG195" s="11"/>
      <c r="FH195" s="339"/>
      <c r="FI195" s="11"/>
      <c r="FJ195" s="337"/>
      <c r="FK195" s="339"/>
      <c r="FL195" s="339"/>
      <c r="FM195" s="339"/>
      <c r="FN195" s="339"/>
      <c r="FO195" s="339"/>
      <c r="FP195" s="339"/>
      <c r="FQ195" s="339"/>
      <c r="FR195" s="339"/>
      <c r="FS195" s="339"/>
      <c r="FT195" s="217"/>
      <c r="FU195" s="339"/>
      <c r="FV195" s="184"/>
    </row>
    <row r="196" spans="1:178" ht="15.75" thickBot="1" x14ac:dyDescent="0.3">
      <c r="A196" s="28" t="s">
        <v>124</v>
      </c>
      <c r="B196" s="45" t="s">
        <v>149</v>
      </c>
      <c r="C196" s="1"/>
      <c r="D196" s="18"/>
      <c r="E196" s="18"/>
      <c r="F196" s="190"/>
      <c r="G196" s="100"/>
      <c r="H196" s="99"/>
      <c r="I196" s="99"/>
      <c r="J196" s="18"/>
      <c r="K196" s="18"/>
      <c r="L196" s="18"/>
      <c r="M196" s="18"/>
      <c r="N196" s="18"/>
      <c r="O196" s="18"/>
      <c r="P196" s="1"/>
      <c r="Q196" s="57"/>
      <c r="R196" s="58"/>
      <c r="S196" s="58"/>
      <c r="T196" s="59">
        <f t="shared" si="63"/>
        <v>0</v>
      </c>
      <c r="U196" s="57"/>
      <c r="V196" s="58"/>
      <c r="W196" s="58"/>
      <c r="X196" s="59">
        <f t="shared" si="64"/>
        <v>0</v>
      </c>
      <c r="Y196" s="57"/>
      <c r="Z196" s="58"/>
      <c r="AA196" s="58"/>
      <c r="AB196" s="59">
        <f t="shared" si="65"/>
        <v>0</v>
      </c>
      <c r="AC196" s="203"/>
      <c r="AD196" s="202"/>
      <c r="AE196" s="202"/>
      <c r="AF196" s="184">
        <f t="shared" si="54"/>
        <v>0</v>
      </c>
      <c r="AG196" s="202"/>
      <c r="AH196" s="202"/>
      <c r="AI196" s="202"/>
      <c r="AJ196" s="184">
        <f t="shared" si="55"/>
        <v>0</v>
      </c>
      <c r="AK196" s="218"/>
      <c r="AL196" s="11"/>
      <c r="AM196" s="11"/>
      <c r="AN196" s="184">
        <f t="shared" si="56"/>
        <v>0</v>
      </c>
      <c r="AO196" s="217"/>
      <c r="AP196" s="11"/>
      <c r="AQ196" s="11"/>
      <c r="AR196" s="184">
        <f t="shared" si="57"/>
        <v>0</v>
      </c>
      <c r="AS196" s="217"/>
      <c r="AT196" s="11"/>
      <c r="AU196" s="11"/>
      <c r="AV196" s="184">
        <f t="shared" si="58"/>
        <v>0</v>
      </c>
      <c r="AW196" s="217"/>
      <c r="AX196" s="11"/>
      <c r="AY196" s="11"/>
      <c r="AZ196" s="184">
        <f t="shared" si="59"/>
        <v>0</v>
      </c>
      <c r="BA196" s="217"/>
      <c r="BB196" s="11"/>
      <c r="BC196" s="11"/>
      <c r="BD196" s="184">
        <f t="shared" si="60"/>
        <v>0</v>
      </c>
      <c r="BE196" s="217"/>
      <c r="BF196" s="11"/>
      <c r="BG196" s="11"/>
      <c r="BH196" s="184">
        <f t="shared" si="61"/>
        <v>0</v>
      </c>
      <c r="BI196" s="217"/>
      <c r="BJ196" s="11"/>
      <c r="BK196" s="11"/>
      <c r="BL196" s="184">
        <f t="shared" si="62"/>
        <v>0</v>
      </c>
      <c r="BM196" s="1"/>
      <c r="BN196" s="57"/>
      <c r="BO196" s="65"/>
      <c r="BP196" s="65"/>
      <c r="BQ196" s="59"/>
      <c r="BR196" s="57"/>
      <c r="BS196" s="65"/>
      <c r="BT196" s="65"/>
      <c r="BU196" s="59"/>
      <c r="BV196" s="57"/>
      <c r="BW196" s="65"/>
      <c r="BX196" s="65"/>
      <c r="BY196" s="59"/>
      <c r="BZ196" s="57"/>
      <c r="CA196" s="58"/>
      <c r="CB196" s="58"/>
      <c r="CC196" s="59"/>
      <c r="CD196" s="57"/>
      <c r="CE196" s="58"/>
      <c r="CF196" s="58"/>
      <c r="CG196" s="59"/>
      <c r="CK196" s="13"/>
      <c r="CL196" s="16"/>
      <c r="CO196" s="13"/>
      <c r="CP196" s="16"/>
      <c r="CS196" s="13"/>
      <c r="CT196" s="16"/>
      <c r="CW196" s="13"/>
      <c r="CX196" s="16"/>
      <c r="DA196" s="13"/>
      <c r="DF196" s="16"/>
      <c r="DI196" s="13"/>
      <c r="DJ196" s="1"/>
      <c r="DK196" s="339"/>
      <c r="DL196" s="339"/>
      <c r="DM196" s="339"/>
      <c r="DN196" s="339"/>
      <c r="DO196" s="339"/>
      <c r="DP196" s="339"/>
      <c r="DQ196" s="339"/>
      <c r="DR196" s="339"/>
      <c r="DS196" s="339"/>
      <c r="DT196" s="339"/>
      <c r="DU196" s="339"/>
      <c r="DV196" s="339"/>
      <c r="DW196" s="1"/>
      <c r="EJ196" s="1"/>
      <c r="EK196" s="18"/>
      <c r="EL196" s="18"/>
      <c r="EM196" s="18"/>
      <c r="EN196" s="18"/>
      <c r="EO196" s="18"/>
      <c r="EP196" s="18"/>
      <c r="EQ196" s="18"/>
      <c r="ER196" s="18"/>
      <c r="ES196" s="18"/>
      <c r="EU196" s="18"/>
      <c r="EW196" s="1"/>
      <c r="EX196" s="339"/>
      <c r="EY196" s="339"/>
      <c r="EZ196" s="339"/>
      <c r="FA196" s="339"/>
      <c r="FB196" s="339"/>
      <c r="FC196" s="339"/>
      <c r="FD196" s="339"/>
      <c r="FE196" s="339"/>
      <c r="FF196" s="339"/>
      <c r="FG196" s="11"/>
      <c r="FH196" s="339"/>
      <c r="FI196" s="11"/>
      <c r="FJ196" s="337"/>
      <c r="FK196" s="339"/>
      <c r="FL196" s="339"/>
      <c r="FM196" s="339"/>
      <c r="FN196" s="339"/>
      <c r="FO196" s="339"/>
      <c r="FP196" s="339"/>
      <c r="FQ196" s="339"/>
      <c r="FR196" s="339"/>
      <c r="FS196" s="339"/>
      <c r="FT196" s="217"/>
      <c r="FU196" s="339"/>
      <c r="FV196" s="184"/>
    </row>
    <row r="197" spans="1:178" ht="15.75" thickBot="1" x14ac:dyDescent="0.3">
      <c r="A197" s="28" t="s">
        <v>125</v>
      </c>
      <c r="B197" s="45" t="s">
        <v>149</v>
      </c>
      <c r="C197" s="1"/>
      <c r="D197" s="18"/>
      <c r="E197" s="18"/>
      <c r="F197" s="190">
        <v>2</v>
      </c>
      <c r="G197" s="100">
        <v>1</v>
      </c>
      <c r="H197" s="99">
        <v>1</v>
      </c>
      <c r="I197" s="99">
        <v>1</v>
      </c>
      <c r="J197" s="18">
        <v>1</v>
      </c>
      <c r="K197" s="18">
        <v>1</v>
      </c>
      <c r="L197" s="18">
        <v>2</v>
      </c>
      <c r="M197" s="18">
        <v>1</v>
      </c>
      <c r="N197" s="18"/>
      <c r="O197" s="18"/>
      <c r="P197" s="1"/>
      <c r="Q197" s="57"/>
      <c r="R197" s="58"/>
      <c r="S197" s="58"/>
      <c r="T197" s="59">
        <f t="shared" si="63"/>
        <v>0</v>
      </c>
      <c r="U197" s="57"/>
      <c r="V197" s="58"/>
      <c r="W197" s="58"/>
      <c r="X197" s="59">
        <f t="shared" si="64"/>
        <v>0</v>
      </c>
      <c r="Y197" s="57">
        <v>4278.76</v>
      </c>
      <c r="Z197" s="58"/>
      <c r="AA197" s="58"/>
      <c r="AB197" s="59">
        <f t="shared" si="65"/>
        <v>4278.76</v>
      </c>
      <c r="AC197" s="203">
        <v>2968.65</v>
      </c>
      <c r="AD197" s="202"/>
      <c r="AE197" s="202"/>
      <c r="AF197" s="184">
        <f t="shared" ref="AF197:AF260" si="66">SUM(AC197:AE197)</f>
        <v>2968.65</v>
      </c>
      <c r="AG197" s="202">
        <v>3049.87</v>
      </c>
      <c r="AH197" s="202"/>
      <c r="AI197" s="202"/>
      <c r="AJ197" s="184">
        <f t="shared" ref="AJ197:AJ260" si="67">SUM(AG197:AI197)</f>
        <v>3049.87</v>
      </c>
      <c r="AK197" s="218">
        <v>299.77999999999997</v>
      </c>
      <c r="AL197" s="11"/>
      <c r="AM197" s="11"/>
      <c r="AN197" s="184">
        <f t="shared" ref="AN197:AN260" si="68">SUM(AK197:AM197)</f>
        <v>299.77999999999997</v>
      </c>
      <c r="AO197" s="217">
        <v>49585.9</v>
      </c>
      <c r="AP197" s="11"/>
      <c r="AQ197" s="11"/>
      <c r="AR197" s="184">
        <f t="shared" ref="AR197:AR260" si="69">SUM(AO197:AQ197)</f>
        <v>49585.9</v>
      </c>
      <c r="AS197" s="217">
        <v>49589.45</v>
      </c>
      <c r="AT197" s="11"/>
      <c r="AU197" s="11"/>
      <c r="AV197" s="184">
        <f t="shared" ref="AV197:AV260" si="70">SUM(AS197:AU197)</f>
        <v>49589.45</v>
      </c>
      <c r="AW197" s="217">
        <v>49619.73</v>
      </c>
      <c r="AX197" s="11"/>
      <c r="AY197" s="11"/>
      <c r="AZ197" s="184">
        <f t="shared" ref="AZ197:AZ260" si="71">SUM(AW197:AY197)</f>
        <v>49619.73</v>
      </c>
      <c r="BA197" s="217">
        <v>22.82</v>
      </c>
      <c r="BB197" s="11"/>
      <c r="BC197" s="11"/>
      <c r="BD197" s="184">
        <f t="shared" ref="BD197:BD260" si="72">BA197+BB197+BC197</f>
        <v>22.82</v>
      </c>
      <c r="BE197" s="217"/>
      <c r="BF197" s="11"/>
      <c r="BG197" s="11"/>
      <c r="BH197" s="184">
        <f t="shared" ref="BH197:BH260" si="73">BE197+BF197+BG197</f>
        <v>0</v>
      </c>
      <c r="BI197" s="217"/>
      <c r="BJ197" s="11"/>
      <c r="BK197" s="11"/>
      <c r="BL197" s="184">
        <f t="shared" ref="BL197:BL260" si="74">BI197+BJ197+BK197</f>
        <v>0</v>
      </c>
      <c r="BM197" s="1"/>
      <c r="BN197" s="57"/>
      <c r="BO197" s="65"/>
      <c r="BP197" s="65"/>
      <c r="BQ197" s="59"/>
      <c r="BR197" s="57"/>
      <c r="BS197" s="65"/>
      <c r="BT197" s="65"/>
      <c r="BU197" s="59"/>
      <c r="BV197" s="57"/>
      <c r="BW197" s="65"/>
      <c r="BX197" s="65"/>
      <c r="BY197" s="59"/>
      <c r="BZ197" s="57"/>
      <c r="CA197" s="58"/>
      <c r="CB197" s="58"/>
      <c r="CC197" s="59"/>
      <c r="CD197" s="57"/>
      <c r="CE197" s="58"/>
      <c r="CF197" s="58"/>
      <c r="CG197" s="59"/>
      <c r="CK197" s="13"/>
      <c r="CL197" s="16"/>
      <c r="CO197" s="13"/>
      <c r="CP197" s="16"/>
      <c r="CS197" s="13"/>
      <c r="CT197" s="16"/>
      <c r="CW197" s="13"/>
      <c r="CX197" s="16"/>
      <c r="DA197" s="13"/>
      <c r="DF197" s="16"/>
      <c r="DI197" s="13"/>
      <c r="DJ197" s="1"/>
      <c r="DK197" s="339"/>
      <c r="DL197" s="339"/>
      <c r="DM197" s="339"/>
      <c r="DN197" s="339"/>
      <c r="DO197" s="339"/>
      <c r="DP197" s="339"/>
      <c r="DQ197" s="339"/>
      <c r="DR197" s="339"/>
      <c r="DS197" s="339"/>
      <c r="DT197" s="339"/>
      <c r="DU197" s="339"/>
      <c r="DV197" s="339"/>
      <c r="DW197" s="1"/>
      <c r="EJ197" s="1"/>
      <c r="EK197" s="18"/>
      <c r="EL197" s="18"/>
      <c r="EM197" s="18"/>
      <c r="EN197" s="18"/>
      <c r="EO197" s="18"/>
      <c r="EP197" s="18"/>
      <c r="EQ197" s="18"/>
      <c r="ER197" s="18"/>
      <c r="ES197" s="18"/>
      <c r="EU197" s="18"/>
      <c r="EW197" s="1"/>
      <c r="EX197" s="339"/>
      <c r="EY197" s="339"/>
      <c r="EZ197" s="339"/>
      <c r="FA197" s="339"/>
      <c r="FB197" s="339"/>
      <c r="FC197" s="339"/>
      <c r="FD197" s="339"/>
      <c r="FE197" s="339"/>
      <c r="FF197" s="339"/>
      <c r="FG197" s="11"/>
      <c r="FH197" s="339"/>
      <c r="FI197" s="11"/>
      <c r="FJ197" s="337"/>
      <c r="FK197" s="339"/>
      <c r="FL197" s="339"/>
      <c r="FM197" s="339"/>
      <c r="FN197" s="339"/>
      <c r="FO197" s="339"/>
      <c r="FP197" s="339"/>
      <c r="FQ197" s="339"/>
      <c r="FR197" s="339"/>
      <c r="FS197" s="339"/>
      <c r="FT197" s="217"/>
      <c r="FU197" s="339"/>
      <c r="FV197" s="184"/>
    </row>
    <row r="198" spans="1:178" ht="15.75" thickBot="1" x14ac:dyDescent="0.3">
      <c r="A198" s="28" t="s">
        <v>126</v>
      </c>
      <c r="B198" s="45" t="s">
        <v>149</v>
      </c>
      <c r="C198" s="1"/>
      <c r="D198" s="18">
        <v>1</v>
      </c>
      <c r="E198" s="18">
        <v>2</v>
      </c>
      <c r="F198" s="190">
        <v>2</v>
      </c>
      <c r="G198" s="98">
        <v>1</v>
      </c>
      <c r="H198" s="98">
        <v>2</v>
      </c>
      <c r="I198" s="98">
        <v>1</v>
      </c>
      <c r="J198" s="18">
        <v>1</v>
      </c>
      <c r="K198" s="18">
        <v>1</v>
      </c>
      <c r="L198" s="18">
        <v>1</v>
      </c>
      <c r="M198" s="18"/>
      <c r="N198" s="18">
        <v>1</v>
      </c>
      <c r="O198" s="18">
        <v>1</v>
      </c>
      <c r="P198" s="1"/>
      <c r="Q198" s="57">
        <v>1471.95</v>
      </c>
      <c r="R198" s="58"/>
      <c r="S198" s="58"/>
      <c r="T198" s="59">
        <f t="shared" ref="T198:T262" si="75">SUM(Q198:S198)</f>
        <v>1471.95</v>
      </c>
      <c r="U198" s="57">
        <v>2951.13</v>
      </c>
      <c r="V198" s="58"/>
      <c r="W198" s="58"/>
      <c r="X198" s="59">
        <f t="shared" ref="X198:X262" si="76">SUM(U198:W198)</f>
        <v>2951.13</v>
      </c>
      <c r="Y198" s="57">
        <v>2587.6999999999998</v>
      </c>
      <c r="Z198" s="58"/>
      <c r="AA198" s="58"/>
      <c r="AB198" s="59">
        <f t="shared" ref="AB198:AB262" si="77">SUM(Y198:AA198)</f>
        <v>2587.6999999999998</v>
      </c>
      <c r="AC198" s="203"/>
      <c r="AD198" s="202">
        <v>2413.1</v>
      </c>
      <c r="AE198" s="201"/>
      <c r="AF198" s="184">
        <f t="shared" si="66"/>
        <v>2413.1</v>
      </c>
      <c r="AG198" s="201">
        <v>2016.71</v>
      </c>
      <c r="AH198" s="202"/>
      <c r="AI198" s="201"/>
      <c r="AJ198" s="184">
        <f t="shared" si="67"/>
        <v>2016.71</v>
      </c>
      <c r="AK198" s="218">
        <v>1131.54</v>
      </c>
      <c r="AL198" s="11"/>
      <c r="AM198" s="11"/>
      <c r="AN198" s="184">
        <f t="shared" si="68"/>
        <v>1131.54</v>
      </c>
      <c r="AO198" s="217"/>
      <c r="AP198" s="11">
        <v>2392.6</v>
      </c>
      <c r="AQ198" s="11"/>
      <c r="AR198" s="184">
        <f t="shared" si="69"/>
        <v>2392.6</v>
      </c>
      <c r="AS198" s="217"/>
      <c r="AT198" s="11">
        <v>1846.07</v>
      </c>
      <c r="AU198" s="11"/>
      <c r="AV198" s="184">
        <f t="shared" si="70"/>
        <v>1846.07</v>
      </c>
      <c r="AW198" s="217"/>
      <c r="AX198" s="11">
        <v>3229.62</v>
      </c>
      <c r="AY198" s="11"/>
      <c r="AZ198" s="184">
        <f t="shared" si="71"/>
        <v>3229.62</v>
      </c>
      <c r="BA198" s="217"/>
      <c r="BB198" s="11"/>
      <c r="BC198" s="11"/>
      <c r="BD198" s="184">
        <f t="shared" si="72"/>
        <v>0</v>
      </c>
      <c r="BE198" s="217"/>
      <c r="BF198" s="11">
        <v>2968.6</v>
      </c>
      <c r="BG198" s="11"/>
      <c r="BH198" s="184">
        <f t="shared" si="73"/>
        <v>2968.6</v>
      </c>
      <c r="BI198" s="217"/>
      <c r="BJ198" s="11">
        <v>2823.05</v>
      </c>
      <c r="BK198" s="11"/>
      <c r="BL198" s="184">
        <f t="shared" si="74"/>
        <v>2823.05</v>
      </c>
      <c r="BM198" s="1"/>
      <c r="BN198" s="57"/>
      <c r="BO198" s="65"/>
      <c r="BP198" s="65"/>
      <c r="BQ198" s="59"/>
      <c r="BR198" s="57"/>
      <c r="BS198" s="65"/>
      <c r="BT198" s="65"/>
      <c r="BU198" s="59"/>
      <c r="BV198" s="57"/>
      <c r="BW198" s="65"/>
      <c r="BX198" s="65"/>
      <c r="BY198" s="59"/>
      <c r="BZ198" s="57"/>
      <c r="CA198" s="58"/>
      <c r="CB198" s="58"/>
      <c r="CC198" s="59"/>
      <c r="CD198" s="57"/>
      <c r="CE198" s="58"/>
      <c r="CF198" s="58"/>
      <c r="CG198" s="59"/>
      <c r="CK198" s="13"/>
      <c r="CL198" s="16"/>
      <c r="CO198" s="13"/>
      <c r="CP198" s="16"/>
      <c r="CS198" s="13"/>
      <c r="CT198" s="16"/>
      <c r="CW198" s="13"/>
      <c r="CX198" s="16"/>
      <c r="DA198" s="13"/>
      <c r="DF198" s="16"/>
      <c r="DI198" s="13"/>
      <c r="DJ198" s="1"/>
      <c r="DK198" s="339"/>
      <c r="DL198" s="339"/>
      <c r="DM198" s="339"/>
      <c r="DN198" s="339"/>
      <c r="DO198" s="339"/>
      <c r="DP198" s="339"/>
      <c r="DQ198" s="339"/>
      <c r="DR198" s="339"/>
      <c r="DS198" s="339"/>
      <c r="DT198" s="339"/>
      <c r="DU198" s="339"/>
      <c r="DV198" s="339"/>
      <c r="DW198" s="1"/>
      <c r="EJ198" s="1"/>
      <c r="EK198" s="18"/>
      <c r="EL198" s="18"/>
      <c r="EM198" s="18"/>
      <c r="EN198" s="18"/>
      <c r="EO198" s="18"/>
      <c r="EP198" s="18"/>
      <c r="EQ198" s="18"/>
      <c r="ER198" s="18"/>
      <c r="ES198" s="18"/>
      <c r="EU198" s="18"/>
      <c r="EW198" s="1"/>
      <c r="EX198" s="339"/>
      <c r="EY198" s="339"/>
      <c r="EZ198" s="339"/>
      <c r="FA198" s="339"/>
      <c r="FB198" s="339"/>
      <c r="FC198" s="339"/>
      <c r="FD198" s="339"/>
      <c r="FE198" s="339"/>
      <c r="FF198" s="339"/>
      <c r="FG198" s="11"/>
      <c r="FH198" s="339"/>
      <c r="FI198" s="11"/>
      <c r="FJ198" s="337"/>
      <c r="FK198" s="339"/>
      <c r="FL198" s="339"/>
      <c r="FM198" s="339"/>
      <c r="FN198" s="339"/>
      <c r="FO198" s="339"/>
      <c r="FP198" s="339"/>
      <c r="FQ198" s="339"/>
      <c r="FR198" s="339"/>
      <c r="FS198" s="339"/>
      <c r="FT198" s="217"/>
      <c r="FU198" s="339"/>
      <c r="FV198" s="184"/>
    </row>
    <row r="199" spans="1:178" ht="15.75" thickBot="1" x14ac:dyDescent="0.3">
      <c r="A199" s="28" t="s">
        <v>127</v>
      </c>
      <c r="B199" s="45" t="s">
        <v>149</v>
      </c>
      <c r="C199" s="1"/>
      <c r="D199" s="18">
        <v>3</v>
      </c>
      <c r="E199" s="18">
        <v>1</v>
      </c>
      <c r="F199" s="190">
        <v>1</v>
      </c>
      <c r="G199" s="98">
        <v>2</v>
      </c>
      <c r="H199" s="98">
        <v>3</v>
      </c>
      <c r="I199" s="98">
        <v>2</v>
      </c>
      <c r="J199" s="18">
        <v>2</v>
      </c>
      <c r="K199" s="18">
        <v>4</v>
      </c>
      <c r="L199" s="18">
        <v>3</v>
      </c>
      <c r="M199" s="18">
        <v>3</v>
      </c>
      <c r="N199" s="18">
        <v>4</v>
      </c>
      <c r="O199" s="18">
        <v>7</v>
      </c>
      <c r="P199" s="1"/>
      <c r="Q199" s="57">
        <v>9266.85</v>
      </c>
      <c r="R199" s="58"/>
      <c r="S199" s="58">
        <v>128364.03</v>
      </c>
      <c r="T199" s="59">
        <f t="shared" si="75"/>
        <v>137630.88</v>
      </c>
      <c r="U199" s="57">
        <v>127.14</v>
      </c>
      <c r="V199" s="58"/>
      <c r="W199" s="58"/>
      <c r="X199" s="59">
        <f t="shared" si="76"/>
        <v>127.14</v>
      </c>
      <c r="Y199" s="57">
        <v>10049.719999999999</v>
      </c>
      <c r="Z199" s="58"/>
      <c r="AA199" s="58"/>
      <c r="AB199" s="59">
        <f t="shared" si="77"/>
        <v>10049.719999999999</v>
      </c>
      <c r="AC199" s="200">
        <v>10630.95</v>
      </c>
      <c r="AD199" s="202"/>
      <c r="AE199" s="202"/>
      <c r="AF199" s="184">
        <f t="shared" si="66"/>
        <v>10630.95</v>
      </c>
      <c r="AG199" s="201">
        <v>9735.4500000000007</v>
      </c>
      <c r="AH199" s="202"/>
      <c r="AI199" s="202"/>
      <c r="AJ199" s="184">
        <f t="shared" si="67"/>
        <v>9735.4500000000007</v>
      </c>
      <c r="AK199" s="218">
        <v>8774.27</v>
      </c>
      <c r="AL199" s="11"/>
      <c r="AM199" s="11"/>
      <c r="AN199" s="184">
        <f t="shared" si="68"/>
        <v>8774.27</v>
      </c>
      <c r="AO199" s="217">
        <v>8178.01</v>
      </c>
      <c r="AP199" s="11"/>
      <c r="AQ199" s="11"/>
      <c r="AR199" s="184">
        <f t="shared" si="69"/>
        <v>8178.01</v>
      </c>
      <c r="AS199" s="217">
        <v>190509.53</v>
      </c>
      <c r="AT199" s="11"/>
      <c r="AU199" s="11"/>
      <c r="AV199" s="184">
        <f t="shared" si="70"/>
        <v>190509.53</v>
      </c>
      <c r="AW199" s="217">
        <v>8960.02</v>
      </c>
      <c r="AX199" s="11"/>
      <c r="AY199" s="11"/>
      <c r="AZ199" s="184">
        <f t="shared" si="71"/>
        <v>8960.02</v>
      </c>
      <c r="BA199" s="217"/>
      <c r="BB199" s="11">
        <v>15768.7</v>
      </c>
      <c r="BC199" s="11">
        <v>115269.82</v>
      </c>
      <c r="BD199" s="184">
        <f t="shared" si="72"/>
        <v>131038.52</v>
      </c>
      <c r="BE199" s="217">
        <v>282.83</v>
      </c>
      <c r="BF199" s="11">
        <v>107133.89</v>
      </c>
      <c r="BG199" s="11">
        <v>23811.06</v>
      </c>
      <c r="BH199" s="184">
        <f t="shared" si="73"/>
        <v>131227.78</v>
      </c>
      <c r="BI199" s="217">
        <v>203494.78</v>
      </c>
      <c r="BJ199" s="11">
        <v>115728.71</v>
      </c>
      <c r="BK199" s="11">
        <v>33920.58</v>
      </c>
      <c r="BL199" s="184">
        <f t="shared" si="74"/>
        <v>353144.07</v>
      </c>
      <c r="BM199" s="1"/>
      <c r="BN199" s="57"/>
      <c r="BO199" s="65"/>
      <c r="BP199" s="65"/>
      <c r="BQ199" s="59"/>
      <c r="BR199" s="57"/>
      <c r="BS199" s="65"/>
      <c r="BT199" s="65"/>
      <c r="BU199" s="59"/>
      <c r="BV199" s="57"/>
      <c r="BW199" s="65"/>
      <c r="BX199" s="65"/>
      <c r="BY199" s="59"/>
      <c r="BZ199" s="57"/>
      <c r="CA199" s="58"/>
      <c r="CB199" s="58"/>
      <c r="CC199" s="59"/>
      <c r="CD199" s="57"/>
      <c r="CE199" s="58"/>
      <c r="CF199" s="58"/>
      <c r="CG199" s="59"/>
      <c r="CK199" s="13"/>
      <c r="CL199" s="16"/>
      <c r="CO199" s="13"/>
      <c r="CP199" s="16"/>
      <c r="CS199" s="13"/>
      <c r="CT199" s="16"/>
      <c r="CW199" s="13"/>
      <c r="CX199" s="16"/>
      <c r="DA199" s="13"/>
      <c r="DF199" s="16"/>
      <c r="DI199" s="13"/>
      <c r="DJ199" s="1"/>
      <c r="DK199" s="339"/>
      <c r="DL199" s="339"/>
      <c r="DM199" s="339"/>
      <c r="DN199" s="339"/>
      <c r="DO199" s="339"/>
      <c r="DP199" s="339"/>
      <c r="DQ199" s="339"/>
      <c r="DR199" s="339"/>
      <c r="DS199" s="339"/>
      <c r="DT199" s="339"/>
      <c r="DU199" s="339"/>
      <c r="DV199" s="339"/>
      <c r="DW199" s="1"/>
      <c r="EJ199" s="1"/>
      <c r="EK199" s="18"/>
      <c r="EL199" s="18"/>
      <c r="EM199" s="18"/>
      <c r="EN199" s="18"/>
      <c r="EO199" s="18"/>
      <c r="EP199" s="18"/>
      <c r="EQ199" s="18"/>
      <c r="ER199" s="18"/>
      <c r="ES199" s="18"/>
      <c r="EU199" s="18"/>
      <c r="EW199" s="1"/>
      <c r="EX199" s="339"/>
      <c r="EY199" s="339"/>
      <c r="EZ199" s="339"/>
      <c r="FA199" s="339"/>
      <c r="FB199" s="339"/>
      <c r="FC199" s="339"/>
      <c r="FD199" s="339"/>
      <c r="FE199" s="339"/>
      <c r="FF199" s="339"/>
      <c r="FG199" s="11"/>
      <c r="FH199" s="339"/>
      <c r="FI199" s="11"/>
      <c r="FJ199" s="337"/>
      <c r="FK199" s="339"/>
      <c r="FL199" s="339"/>
      <c r="FM199" s="339"/>
      <c r="FN199" s="339"/>
      <c r="FO199" s="339"/>
      <c r="FP199" s="339"/>
      <c r="FQ199" s="339"/>
      <c r="FR199" s="339"/>
      <c r="FS199" s="339"/>
      <c r="FT199" s="217"/>
      <c r="FU199" s="339"/>
      <c r="FV199" s="184"/>
    </row>
    <row r="200" spans="1:178" ht="15.75" thickBot="1" x14ac:dyDescent="0.3">
      <c r="A200" s="28" t="s">
        <v>128</v>
      </c>
      <c r="B200" s="45" t="s">
        <v>149</v>
      </c>
      <c r="C200" s="1"/>
      <c r="D200" s="18"/>
      <c r="E200" s="18"/>
      <c r="F200" s="190"/>
      <c r="G200" s="100"/>
      <c r="H200" s="98"/>
      <c r="I200" s="99"/>
      <c r="J200" s="18"/>
      <c r="K200" s="18"/>
      <c r="L200" s="18"/>
      <c r="M200" s="18">
        <v>1</v>
      </c>
      <c r="N200" s="18"/>
      <c r="O200" s="18"/>
      <c r="P200" s="1"/>
      <c r="Q200" s="57"/>
      <c r="R200" s="58"/>
      <c r="S200" s="58"/>
      <c r="T200" s="59">
        <f t="shared" si="75"/>
        <v>0</v>
      </c>
      <c r="U200" s="57"/>
      <c r="V200" s="58"/>
      <c r="W200" s="58"/>
      <c r="X200" s="59">
        <f t="shared" si="76"/>
        <v>0</v>
      </c>
      <c r="Y200" s="57"/>
      <c r="Z200" s="58"/>
      <c r="AA200" s="58"/>
      <c r="AB200" s="59">
        <f t="shared" si="77"/>
        <v>0</v>
      </c>
      <c r="AC200" s="203"/>
      <c r="AD200" s="202"/>
      <c r="AE200" s="202"/>
      <c r="AF200" s="184">
        <f t="shared" si="66"/>
        <v>0</v>
      </c>
      <c r="AG200" s="201"/>
      <c r="AH200" s="202"/>
      <c r="AI200" s="202"/>
      <c r="AJ200" s="184">
        <f t="shared" si="67"/>
        <v>0</v>
      </c>
      <c r="AK200" s="218"/>
      <c r="AL200" s="11"/>
      <c r="AM200" s="11"/>
      <c r="AN200" s="184">
        <f t="shared" si="68"/>
        <v>0</v>
      </c>
      <c r="AO200" s="217"/>
      <c r="AP200" s="11"/>
      <c r="AQ200" s="11"/>
      <c r="AR200" s="184">
        <f t="shared" si="69"/>
        <v>0</v>
      </c>
      <c r="AS200" s="217"/>
      <c r="AT200" s="11"/>
      <c r="AU200" s="11"/>
      <c r="AV200" s="184">
        <f t="shared" si="70"/>
        <v>0</v>
      </c>
      <c r="AW200" s="217"/>
      <c r="AX200" s="11"/>
      <c r="AY200" s="11"/>
      <c r="AZ200" s="184">
        <f t="shared" si="71"/>
        <v>0</v>
      </c>
      <c r="BA200" s="217">
        <v>2108.02</v>
      </c>
      <c r="BB200" s="11"/>
      <c r="BC200" s="11"/>
      <c r="BD200" s="184">
        <f t="shared" si="72"/>
        <v>2108.02</v>
      </c>
      <c r="BE200" s="217"/>
      <c r="BF200" s="11"/>
      <c r="BG200" s="11"/>
      <c r="BH200" s="184">
        <f t="shared" si="73"/>
        <v>0</v>
      </c>
      <c r="BI200" s="217"/>
      <c r="BJ200" s="11"/>
      <c r="BK200" s="11"/>
      <c r="BL200" s="184">
        <f t="shared" si="74"/>
        <v>0</v>
      </c>
      <c r="BM200" s="1"/>
      <c r="BN200" s="57"/>
      <c r="BO200" s="65"/>
      <c r="BP200" s="65"/>
      <c r="BQ200" s="59"/>
      <c r="BR200" s="57"/>
      <c r="BS200" s="65"/>
      <c r="BT200" s="65"/>
      <c r="BU200" s="59"/>
      <c r="BV200" s="57"/>
      <c r="BW200" s="65"/>
      <c r="BX200" s="65"/>
      <c r="BY200" s="59"/>
      <c r="BZ200" s="57"/>
      <c r="CA200" s="58"/>
      <c r="CB200" s="58"/>
      <c r="CC200" s="59"/>
      <c r="CD200" s="57"/>
      <c r="CE200" s="58"/>
      <c r="CF200" s="58"/>
      <c r="CG200" s="59"/>
      <c r="CK200" s="13"/>
      <c r="CL200" s="16"/>
      <c r="CO200" s="13"/>
      <c r="CP200" s="16"/>
      <c r="CS200" s="13"/>
      <c r="CT200" s="16"/>
      <c r="CW200" s="13"/>
      <c r="CX200" s="16"/>
      <c r="DA200" s="13"/>
      <c r="DF200" s="16"/>
      <c r="DI200" s="13"/>
      <c r="DJ200" s="1"/>
      <c r="DK200" s="339"/>
      <c r="DL200" s="339"/>
      <c r="DM200" s="339"/>
      <c r="DN200" s="339"/>
      <c r="DO200" s="339"/>
      <c r="DP200" s="339"/>
      <c r="DQ200" s="339"/>
      <c r="DR200" s="339"/>
      <c r="DS200" s="339"/>
      <c r="DT200" s="339"/>
      <c r="DU200" s="339"/>
      <c r="DV200" s="339"/>
      <c r="DW200" s="1"/>
      <c r="EJ200" s="1"/>
      <c r="EK200" s="18"/>
      <c r="EL200" s="18"/>
      <c r="EM200" s="18"/>
      <c r="EN200" s="18"/>
      <c r="EO200" s="18"/>
      <c r="EP200" s="18"/>
      <c r="EQ200" s="18"/>
      <c r="ER200" s="18"/>
      <c r="ES200" s="18"/>
      <c r="EU200" s="18"/>
      <c r="EW200" s="1"/>
      <c r="EX200" s="339"/>
      <c r="EY200" s="339"/>
      <c r="EZ200" s="339"/>
      <c r="FA200" s="339"/>
      <c r="FB200" s="339"/>
      <c r="FC200" s="339"/>
      <c r="FD200" s="339"/>
      <c r="FE200" s="339"/>
      <c r="FF200" s="339"/>
      <c r="FG200" s="11"/>
      <c r="FH200" s="339"/>
      <c r="FI200" s="11"/>
      <c r="FJ200" s="337"/>
      <c r="FK200" s="339"/>
      <c r="FL200" s="339"/>
      <c r="FM200" s="339"/>
      <c r="FN200" s="339"/>
      <c r="FO200" s="339"/>
      <c r="FP200" s="339"/>
      <c r="FQ200" s="339"/>
      <c r="FR200" s="339"/>
      <c r="FS200" s="339"/>
      <c r="FT200" s="217"/>
      <c r="FU200" s="339"/>
      <c r="FV200" s="184"/>
    </row>
    <row r="201" spans="1:178" ht="15.75" thickBot="1" x14ac:dyDescent="0.3">
      <c r="A201" s="28" t="s">
        <v>129</v>
      </c>
      <c r="B201" s="45" t="s">
        <v>149</v>
      </c>
      <c r="C201" s="1"/>
      <c r="D201" s="18"/>
      <c r="E201" s="18"/>
      <c r="F201" s="190"/>
      <c r="G201" s="100"/>
      <c r="H201" s="99"/>
      <c r="I201" s="99"/>
      <c r="J201" s="18"/>
      <c r="K201" s="18"/>
      <c r="L201" s="18"/>
      <c r="M201" s="18"/>
      <c r="N201" s="18"/>
      <c r="O201" s="18"/>
      <c r="P201" s="1"/>
      <c r="Q201" s="57"/>
      <c r="R201" s="58"/>
      <c r="S201" s="58"/>
      <c r="T201" s="59">
        <f t="shared" si="75"/>
        <v>0</v>
      </c>
      <c r="U201" s="57"/>
      <c r="V201" s="58"/>
      <c r="W201" s="58"/>
      <c r="X201" s="59">
        <f t="shared" si="76"/>
        <v>0</v>
      </c>
      <c r="Y201" s="57"/>
      <c r="Z201" s="58"/>
      <c r="AA201" s="58"/>
      <c r="AB201" s="59">
        <f t="shared" si="77"/>
        <v>0</v>
      </c>
      <c r="AC201" s="203"/>
      <c r="AD201" s="202"/>
      <c r="AE201" s="202"/>
      <c r="AF201" s="184">
        <f t="shared" si="66"/>
        <v>0</v>
      </c>
      <c r="AG201" s="202"/>
      <c r="AH201" s="202"/>
      <c r="AI201" s="202"/>
      <c r="AJ201" s="184">
        <f t="shared" si="67"/>
        <v>0</v>
      </c>
      <c r="AK201" s="218"/>
      <c r="AL201" s="11"/>
      <c r="AM201" s="11"/>
      <c r="AN201" s="184">
        <f t="shared" si="68"/>
        <v>0</v>
      </c>
      <c r="AO201" s="217"/>
      <c r="AP201" s="11"/>
      <c r="AQ201" s="11"/>
      <c r="AR201" s="184">
        <f t="shared" si="69"/>
        <v>0</v>
      </c>
      <c r="AS201" s="217"/>
      <c r="AT201" s="11"/>
      <c r="AU201" s="11"/>
      <c r="AV201" s="184">
        <f t="shared" si="70"/>
        <v>0</v>
      </c>
      <c r="AW201" s="217"/>
      <c r="AX201" s="11"/>
      <c r="AY201" s="11"/>
      <c r="AZ201" s="184">
        <f t="shared" si="71"/>
        <v>0</v>
      </c>
      <c r="BA201" s="217"/>
      <c r="BB201" s="11"/>
      <c r="BC201" s="11"/>
      <c r="BD201" s="184">
        <f t="shared" si="72"/>
        <v>0</v>
      </c>
      <c r="BE201" s="217"/>
      <c r="BF201" s="11"/>
      <c r="BG201" s="11"/>
      <c r="BH201" s="184">
        <f t="shared" si="73"/>
        <v>0</v>
      </c>
      <c r="BI201" s="217"/>
      <c r="BJ201" s="11"/>
      <c r="BK201" s="11"/>
      <c r="BL201" s="184">
        <f t="shared" si="74"/>
        <v>0</v>
      </c>
      <c r="BM201" s="1"/>
      <c r="BN201" s="57"/>
      <c r="BO201" s="65"/>
      <c r="BP201" s="65"/>
      <c r="BQ201" s="59"/>
      <c r="BR201" s="57"/>
      <c r="BS201" s="65"/>
      <c r="BT201" s="65"/>
      <c r="BU201" s="59"/>
      <c r="BV201" s="57"/>
      <c r="BW201" s="65"/>
      <c r="BX201" s="65"/>
      <c r="BY201" s="59"/>
      <c r="BZ201" s="57"/>
      <c r="CA201" s="58"/>
      <c r="CB201" s="58"/>
      <c r="CC201" s="59"/>
      <c r="CD201" s="57"/>
      <c r="CE201" s="58"/>
      <c r="CF201" s="58"/>
      <c r="CG201" s="59"/>
      <c r="CK201" s="13"/>
      <c r="CL201" s="16"/>
      <c r="CO201" s="13"/>
      <c r="CP201" s="16"/>
      <c r="CS201" s="13"/>
      <c r="CT201" s="16"/>
      <c r="CW201" s="13"/>
      <c r="CX201" s="16"/>
      <c r="DA201" s="13"/>
      <c r="DF201" s="16"/>
      <c r="DI201" s="13"/>
      <c r="DJ201" s="1"/>
      <c r="DK201" s="339"/>
      <c r="DL201" s="339"/>
      <c r="DM201" s="339"/>
      <c r="DN201" s="339"/>
      <c r="DO201" s="339"/>
      <c r="DP201" s="339"/>
      <c r="DQ201" s="339"/>
      <c r="DR201" s="339"/>
      <c r="DS201" s="339"/>
      <c r="DT201" s="339"/>
      <c r="DU201" s="339"/>
      <c r="DV201" s="339"/>
      <c r="DW201" s="1"/>
      <c r="EJ201" s="1"/>
      <c r="EK201" s="18"/>
      <c r="EL201" s="18"/>
      <c r="EM201" s="18"/>
      <c r="EN201" s="18"/>
      <c r="EO201" s="18"/>
      <c r="EP201" s="18"/>
      <c r="EQ201" s="18"/>
      <c r="ER201" s="18"/>
      <c r="ES201" s="18"/>
      <c r="EU201" s="18"/>
      <c r="EW201" s="1"/>
      <c r="EX201" s="339"/>
      <c r="EY201" s="339"/>
      <c r="EZ201" s="339"/>
      <c r="FA201" s="339"/>
      <c r="FB201" s="339"/>
      <c r="FC201" s="339"/>
      <c r="FD201" s="339"/>
      <c r="FE201" s="339"/>
      <c r="FF201" s="339"/>
      <c r="FG201" s="11"/>
      <c r="FH201" s="339"/>
      <c r="FI201" s="11"/>
      <c r="FJ201" s="337"/>
      <c r="FK201" s="339"/>
      <c r="FL201" s="339"/>
      <c r="FM201" s="339"/>
      <c r="FN201" s="339"/>
      <c r="FO201" s="339"/>
      <c r="FP201" s="339"/>
      <c r="FQ201" s="339"/>
      <c r="FR201" s="339"/>
      <c r="FS201" s="339"/>
      <c r="FT201" s="217"/>
      <c r="FU201" s="339"/>
      <c r="FV201" s="184"/>
    </row>
    <row r="202" spans="1:178" ht="15.75" thickBot="1" x14ac:dyDescent="0.3">
      <c r="A202" s="28" t="s">
        <v>130</v>
      </c>
      <c r="B202" s="45" t="s">
        <v>149</v>
      </c>
      <c r="C202" s="1"/>
      <c r="D202" s="18"/>
      <c r="E202" s="18"/>
      <c r="F202" s="190"/>
      <c r="G202" s="100"/>
      <c r="H202" s="99"/>
      <c r="I202" s="99"/>
      <c r="J202" s="18"/>
      <c r="K202" s="18"/>
      <c r="L202" s="18"/>
      <c r="M202" s="18"/>
      <c r="N202" s="18"/>
      <c r="O202" s="18"/>
      <c r="P202" s="1"/>
      <c r="Q202" s="57"/>
      <c r="R202" s="58"/>
      <c r="S202" s="58"/>
      <c r="T202" s="59">
        <f t="shared" si="75"/>
        <v>0</v>
      </c>
      <c r="U202" s="57"/>
      <c r="V202" s="58"/>
      <c r="W202" s="58"/>
      <c r="X202" s="59">
        <f t="shared" si="76"/>
        <v>0</v>
      </c>
      <c r="Y202" s="57"/>
      <c r="Z202" s="58"/>
      <c r="AA202" s="58"/>
      <c r="AB202" s="59">
        <f t="shared" si="77"/>
        <v>0</v>
      </c>
      <c r="AC202" s="203"/>
      <c r="AD202" s="202"/>
      <c r="AE202" s="202"/>
      <c r="AF202" s="184">
        <f t="shared" si="66"/>
        <v>0</v>
      </c>
      <c r="AG202" s="202"/>
      <c r="AH202" s="202"/>
      <c r="AI202" s="202"/>
      <c r="AJ202" s="184">
        <f t="shared" si="67"/>
        <v>0</v>
      </c>
      <c r="AK202" s="218"/>
      <c r="AL202" s="11"/>
      <c r="AM202" s="11"/>
      <c r="AN202" s="184">
        <f t="shared" si="68"/>
        <v>0</v>
      </c>
      <c r="AO202" s="217"/>
      <c r="AP202" s="11"/>
      <c r="AQ202" s="11"/>
      <c r="AR202" s="184">
        <f t="shared" si="69"/>
        <v>0</v>
      </c>
      <c r="AS202" s="217"/>
      <c r="AT202" s="11"/>
      <c r="AU202" s="11"/>
      <c r="AV202" s="184">
        <f t="shared" si="70"/>
        <v>0</v>
      </c>
      <c r="AW202" s="217"/>
      <c r="AX202" s="11"/>
      <c r="AY202" s="11"/>
      <c r="AZ202" s="184">
        <f t="shared" si="71"/>
        <v>0</v>
      </c>
      <c r="BA202" s="217"/>
      <c r="BB202" s="11"/>
      <c r="BC202" s="11"/>
      <c r="BD202" s="184">
        <f t="shared" si="72"/>
        <v>0</v>
      </c>
      <c r="BE202" s="217"/>
      <c r="BF202" s="11"/>
      <c r="BG202" s="11"/>
      <c r="BH202" s="184">
        <f t="shared" si="73"/>
        <v>0</v>
      </c>
      <c r="BI202" s="217"/>
      <c r="BJ202" s="11"/>
      <c r="BK202" s="11"/>
      <c r="BL202" s="184">
        <f t="shared" si="74"/>
        <v>0</v>
      </c>
      <c r="BM202" s="1"/>
      <c r="BN202" s="57"/>
      <c r="BO202" s="65"/>
      <c r="BP202" s="65"/>
      <c r="BQ202" s="59"/>
      <c r="BR202" s="57"/>
      <c r="BS202" s="65"/>
      <c r="BT202" s="65"/>
      <c r="BU202" s="59"/>
      <c r="BV202" s="57"/>
      <c r="BW202" s="65"/>
      <c r="BX202" s="65"/>
      <c r="BY202" s="59"/>
      <c r="BZ202" s="57"/>
      <c r="CA202" s="58"/>
      <c r="CB202" s="58"/>
      <c r="CC202" s="59"/>
      <c r="CD202" s="57"/>
      <c r="CE202" s="58"/>
      <c r="CF202" s="58"/>
      <c r="CG202" s="59"/>
      <c r="CK202" s="13"/>
      <c r="CL202" s="16"/>
      <c r="CO202" s="13"/>
      <c r="CP202" s="16"/>
      <c r="CS202" s="13"/>
      <c r="CT202" s="16"/>
      <c r="CW202" s="13"/>
      <c r="CX202" s="16"/>
      <c r="DA202" s="13"/>
      <c r="DF202" s="16"/>
      <c r="DI202" s="13"/>
      <c r="DJ202" s="1"/>
      <c r="DK202" s="339"/>
      <c r="DL202" s="339"/>
      <c r="DM202" s="339"/>
      <c r="DN202" s="339"/>
      <c r="DO202" s="339"/>
      <c r="DP202" s="339"/>
      <c r="DQ202" s="339"/>
      <c r="DR202" s="339"/>
      <c r="DS202" s="339"/>
      <c r="DT202" s="339"/>
      <c r="DU202" s="339"/>
      <c r="DV202" s="339"/>
      <c r="DW202" s="1"/>
      <c r="EJ202" s="1"/>
      <c r="EK202" s="18"/>
      <c r="EL202" s="18"/>
      <c r="EM202" s="18"/>
      <c r="EN202" s="18"/>
      <c r="EO202" s="18"/>
      <c r="EP202" s="18"/>
      <c r="EQ202" s="18"/>
      <c r="ER202" s="18"/>
      <c r="ES202" s="18"/>
      <c r="EU202" s="18"/>
      <c r="EW202" s="1"/>
      <c r="EX202" s="339"/>
      <c r="EY202" s="339"/>
      <c r="EZ202" s="339"/>
      <c r="FA202" s="339"/>
      <c r="FB202" s="339"/>
      <c r="FC202" s="339"/>
      <c r="FD202" s="339"/>
      <c r="FE202" s="339"/>
      <c r="FF202" s="339"/>
      <c r="FG202" s="11"/>
      <c r="FH202" s="339"/>
      <c r="FI202" s="11"/>
      <c r="FJ202" s="337"/>
      <c r="FK202" s="339"/>
      <c r="FL202" s="339"/>
      <c r="FM202" s="339"/>
      <c r="FN202" s="339"/>
      <c r="FO202" s="339"/>
      <c r="FP202" s="339"/>
      <c r="FQ202" s="339"/>
      <c r="FR202" s="339"/>
      <c r="FS202" s="339"/>
      <c r="FT202" s="217"/>
      <c r="FU202" s="339"/>
      <c r="FV202" s="184"/>
    </row>
    <row r="203" spans="1:178" ht="15.75" thickBot="1" x14ac:dyDescent="0.3">
      <c r="A203" s="28" t="s">
        <v>131</v>
      </c>
      <c r="B203" s="45" t="s">
        <v>149</v>
      </c>
      <c r="C203" s="1"/>
      <c r="D203" s="18"/>
      <c r="E203" s="18"/>
      <c r="F203" s="190"/>
      <c r="G203" s="100"/>
      <c r="H203" s="99"/>
      <c r="I203" s="99"/>
      <c r="J203" s="18"/>
      <c r="K203" s="18"/>
      <c r="L203" s="18"/>
      <c r="M203" s="18"/>
      <c r="N203" s="18"/>
      <c r="O203" s="18"/>
      <c r="P203" s="1"/>
      <c r="Q203" s="57"/>
      <c r="R203" s="58"/>
      <c r="S203" s="58"/>
      <c r="T203" s="59">
        <f t="shared" si="75"/>
        <v>0</v>
      </c>
      <c r="U203" s="57"/>
      <c r="V203" s="58"/>
      <c r="W203" s="58"/>
      <c r="X203" s="59">
        <f t="shared" si="76"/>
        <v>0</v>
      </c>
      <c r="Y203" s="57"/>
      <c r="Z203" s="58"/>
      <c r="AA203" s="58"/>
      <c r="AB203" s="59">
        <f t="shared" si="77"/>
        <v>0</v>
      </c>
      <c r="AC203" s="203"/>
      <c r="AD203" s="202"/>
      <c r="AE203" s="202"/>
      <c r="AF203" s="184">
        <f t="shared" si="66"/>
        <v>0</v>
      </c>
      <c r="AG203" s="202"/>
      <c r="AH203" s="202"/>
      <c r="AI203" s="202"/>
      <c r="AJ203" s="184">
        <f t="shared" si="67"/>
        <v>0</v>
      </c>
      <c r="AK203" s="218"/>
      <c r="AL203" s="11"/>
      <c r="AM203" s="11"/>
      <c r="AN203" s="184">
        <f t="shared" si="68"/>
        <v>0</v>
      </c>
      <c r="AO203" s="217"/>
      <c r="AP203" s="11"/>
      <c r="AQ203" s="11"/>
      <c r="AR203" s="184">
        <f t="shared" si="69"/>
        <v>0</v>
      </c>
      <c r="AS203" s="217"/>
      <c r="AT203" s="11"/>
      <c r="AU203" s="11"/>
      <c r="AV203" s="184">
        <f t="shared" si="70"/>
        <v>0</v>
      </c>
      <c r="AW203" s="217"/>
      <c r="AX203" s="11"/>
      <c r="AY203" s="11"/>
      <c r="AZ203" s="184">
        <f t="shared" si="71"/>
        <v>0</v>
      </c>
      <c r="BA203" s="217"/>
      <c r="BB203" s="11"/>
      <c r="BC203" s="11"/>
      <c r="BD203" s="184">
        <f t="shared" si="72"/>
        <v>0</v>
      </c>
      <c r="BE203" s="217"/>
      <c r="BF203" s="11"/>
      <c r="BG203" s="11"/>
      <c r="BH203" s="184">
        <f t="shared" si="73"/>
        <v>0</v>
      </c>
      <c r="BI203" s="217"/>
      <c r="BJ203" s="11"/>
      <c r="BK203" s="11"/>
      <c r="BL203" s="184">
        <f t="shared" si="74"/>
        <v>0</v>
      </c>
      <c r="BM203" s="1"/>
      <c r="BN203" s="57"/>
      <c r="BO203" s="65"/>
      <c r="BP203" s="65"/>
      <c r="BQ203" s="59"/>
      <c r="BR203" s="57"/>
      <c r="BS203" s="65"/>
      <c r="BT203" s="65"/>
      <c r="BU203" s="59"/>
      <c r="BV203" s="57"/>
      <c r="BW203" s="65"/>
      <c r="BX203" s="65"/>
      <c r="BY203" s="59"/>
      <c r="BZ203" s="57"/>
      <c r="CA203" s="58"/>
      <c r="CB203" s="58"/>
      <c r="CC203" s="59"/>
      <c r="CD203" s="57"/>
      <c r="CE203" s="58"/>
      <c r="CF203" s="58"/>
      <c r="CG203" s="59"/>
      <c r="CK203" s="13"/>
      <c r="CL203" s="16"/>
      <c r="CO203" s="13"/>
      <c r="CP203" s="16"/>
      <c r="CS203" s="13"/>
      <c r="CT203" s="16"/>
      <c r="CW203" s="13"/>
      <c r="CX203" s="16"/>
      <c r="DA203" s="13"/>
      <c r="DF203" s="16"/>
      <c r="DI203" s="13"/>
      <c r="DJ203" s="1"/>
      <c r="DK203" s="339"/>
      <c r="DL203" s="345"/>
      <c r="DM203" s="339"/>
      <c r="DN203" s="345"/>
      <c r="DO203" s="339"/>
      <c r="DP203" s="345"/>
      <c r="DQ203" s="339"/>
      <c r="DR203" s="339"/>
      <c r="DS203" s="345"/>
      <c r="DT203" s="339"/>
      <c r="DU203" s="339"/>
      <c r="DV203" s="339"/>
      <c r="DW203" s="1"/>
      <c r="EJ203" s="1"/>
      <c r="EK203" s="18"/>
      <c r="EL203" s="20"/>
      <c r="EM203" s="18"/>
      <c r="EN203" s="20"/>
      <c r="EO203" s="18"/>
      <c r="EP203" s="20"/>
      <c r="EQ203" s="18"/>
      <c r="ER203" s="18"/>
      <c r="ES203" s="20"/>
      <c r="EU203" s="18"/>
      <c r="EW203" s="1"/>
      <c r="EX203" s="339"/>
      <c r="EY203" s="345"/>
      <c r="EZ203" s="339"/>
      <c r="FA203" s="345"/>
      <c r="FB203" s="339"/>
      <c r="FC203" s="345"/>
      <c r="FD203" s="339"/>
      <c r="FE203" s="339"/>
      <c r="FF203" s="345"/>
      <c r="FG203" s="11"/>
      <c r="FH203" s="339"/>
      <c r="FI203" s="11"/>
      <c r="FJ203" s="337"/>
      <c r="FK203" s="339"/>
      <c r="FL203" s="345"/>
      <c r="FM203" s="339"/>
      <c r="FN203" s="339"/>
      <c r="FO203" s="339"/>
      <c r="FP203" s="339"/>
      <c r="FQ203" s="339"/>
      <c r="FR203" s="339"/>
      <c r="FS203" s="339"/>
      <c r="FT203" s="217"/>
      <c r="FU203" s="339"/>
      <c r="FV203" s="184"/>
    </row>
    <row r="204" spans="1:178" ht="15.75" thickBot="1" x14ac:dyDescent="0.3">
      <c r="A204" s="28" t="s">
        <v>132</v>
      </c>
      <c r="B204" s="45" t="s">
        <v>149</v>
      </c>
      <c r="C204" s="1"/>
      <c r="D204" s="18"/>
      <c r="E204" s="18"/>
      <c r="F204" s="190"/>
      <c r="G204" s="100"/>
      <c r="H204" s="99"/>
      <c r="I204" s="99"/>
      <c r="J204" s="18"/>
      <c r="K204" s="18"/>
      <c r="L204" s="18"/>
      <c r="M204" s="18"/>
      <c r="N204" s="18"/>
      <c r="O204" s="18"/>
      <c r="P204" s="1"/>
      <c r="Q204" s="57"/>
      <c r="R204" s="58"/>
      <c r="S204" s="58"/>
      <c r="T204" s="59">
        <f t="shared" si="75"/>
        <v>0</v>
      </c>
      <c r="U204" s="57"/>
      <c r="V204" s="58"/>
      <c r="W204" s="58"/>
      <c r="X204" s="59">
        <f t="shared" si="76"/>
        <v>0</v>
      </c>
      <c r="Y204" s="57"/>
      <c r="Z204" s="58"/>
      <c r="AA204" s="58"/>
      <c r="AB204" s="59">
        <f t="shared" si="77"/>
        <v>0</v>
      </c>
      <c r="AC204" s="203"/>
      <c r="AD204" s="202"/>
      <c r="AE204" s="202"/>
      <c r="AF204" s="184">
        <f t="shared" si="66"/>
        <v>0</v>
      </c>
      <c r="AG204" s="202"/>
      <c r="AH204" s="202"/>
      <c r="AI204" s="202"/>
      <c r="AJ204" s="184">
        <f t="shared" si="67"/>
        <v>0</v>
      </c>
      <c r="AK204" s="218"/>
      <c r="AL204" s="11"/>
      <c r="AM204" s="11"/>
      <c r="AN204" s="184">
        <f t="shared" si="68"/>
        <v>0</v>
      </c>
      <c r="AO204" s="217"/>
      <c r="AP204" s="11"/>
      <c r="AQ204" s="11"/>
      <c r="AR204" s="184">
        <f t="shared" si="69"/>
        <v>0</v>
      </c>
      <c r="AS204" s="217"/>
      <c r="AT204" s="11"/>
      <c r="AU204" s="11"/>
      <c r="AV204" s="184">
        <f t="shared" si="70"/>
        <v>0</v>
      </c>
      <c r="AW204" s="217"/>
      <c r="AX204" s="11"/>
      <c r="AY204" s="11"/>
      <c r="AZ204" s="184">
        <f t="shared" si="71"/>
        <v>0</v>
      </c>
      <c r="BA204" s="217"/>
      <c r="BB204" s="11"/>
      <c r="BC204" s="11"/>
      <c r="BD204" s="184">
        <f t="shared" si="72"/>
        <v>0</v>
      </c>
      <c r="BE204" s="217"/>
      <c r="BF204" s="11"/>
      <c r="BG204" s="11"/>
      <c r="BH204" s="184">
        <f t="shared" si="73"/>
        <v>0</v>
      </c>
      <c r="BI204" s="217"/>
      <c r="BJ204" s="11"/>
      <c r="BK204" s="11"/>
      <c r="BL204" s="184">
        <f t="shared" si="74"/>
        <v>0</v>
      </c>
      <c r="BM204" s="1"/>
      <c r="BN204" s="57"/>
      <c r="BO204" s="65"/>
      <c r="BP204" s="65"/>
      <c r="BQ204" s="59"/>
      <c r="BR204" s="57"/>
      <c r="BS204" s="65"/>
      <c r="BT204" s="65"/>
      <c r="BU204" s="59"/>
      <c r="BV204" s="57"/>
      <c r="BW204" s="65"/>
      <c r="BX204" s="65"/>
      <c r="BY204" s="59"/>
      <c r="BZ204" s="57"/>
      <c r="CA204" s="58"/>
      <c r="CB204" s="58"/>
      <c r="CC204" s="59"/>
      <c r="CD204" s="57"/>
      <c r="CE204" s="58"/>
      <c r="CF204" s="58"/>
      <c r="CG204" s="59"/>
      <c r="CK204" s="13"/>
      <c r="CL204" s="16"/>
      <c r="CO204" s="13"/>
      <c r="CP204" s="16"/>
      <c r="CS204" s="13"/>
      <c r="CT204" s="16"/>
      <c r="CW204" s="13"/>
      <c r="CX204" s="16"/>
      <c r="DA204" s="13"/>
      <c r="DF204" s="16"/>
      <c r="DI204" s="13"/>
      <c r="DJ204" s="1"/>
      <c r="DK204" s="339"/>
      <c r="DL204" s="339"/>
      <c r="DM204" s="339"/>
      <c r="DN204" s="339"/>
      <c r="DO204" s="339"/>
      <c r="DP204" s="339"/>
      <c r="DQ204" s="339"/>
      <c r="DR204" s="339"/>
      <c r="DS204" s="339"/>
      <c r="DT204" s="339"/>
      <c r="DU204" s="339"/>
      <c r="DV204" s="339"/>
      <c r="DW204" s="1"/>
      <c r="EJ204" s="1"/>
      <c r="EK204" s="18"/>
      <c r="EL204" s="18"/>
      <c r="EM204" s="18"/>
      <c r="EN204" s="18"/>
      <c r="EO204" s="18"/>
      <c r="EP204" s="18"/>
      <c r="EQ204" s="18"/>
      <c r="ER204" s="18"/>
      <c r="ES204" s="18"/>
      <c r="EU204" s="18"/>
      <c r="EW204" s="1"/>
      <c r="EX204" s="339"/>
      <c r="EY204" s="339"/>
      <c r="EZ204" s="339"/>
      <c r="FA204" s="339"/>
      <c r="FB204" s="339"/>
      <c r="FC204" s="339"/>
      <c r="FD204" s="339"/>
      <c r="FE204" s="339"/>
      <c r="FF204" s="339"/>
      <c r="FG204" s="11"/>
      <c r="FH204" s="339"/>
      <c r="FI204" s="11"/>
      <c r="FJ204" s="337"/>
      <c r="FK204" s="339"/>
      <c r="FL204" s="339"/>
      <c r="FM204" s="339"/>
      <c r="FN204" s="339"/>
      <c r="FO204" s="339"/>
      <c r="FP204" s="339"/>
      <c r="FQ204" s="339"/>
      <c r="FR204" s="339"/>
      <c r="FS204" s="339"/>
      <c r="FT204" s="217"/>
      <c r="FU204" s="339"/>
      <c r="FV204" s="184"/>
    </row>
    <row r="205" spans="1:178" ht="15.75" thickBot="1" x14ac:dyDescent="0.3">
      <c r="A205" s="28" t="s">
        <v>133</v>
      </c>
      <c r="B205" s="45" t="s">
        <v>149</v>
      </c>
      <c r="C205" s="1"/>
      <c r="D205" s="18">
        <v>1</v>
      </c>
      <c r="E205" s="18"/>
      <c r="F205" s="190"/>
      <c r="G205" s="100"/>
      <c r="H205" s="99">
        <v>1</v>
      </c>
      <c r="I205" s="99">
        <v>1</v>
      </c>
      <c r="J205" s="18">
        <v>1</v>
      </c>
      <c r="K205" s="18">
        <v>1</v>
      </c>
      <c r="L205" s="18">
        <v>2</v>
      </c>
      <c r="M205" s="18"/>
      <c r="N205" s="18">
        <v>1</v>
      </c>
      <c r="O205" s="18">
        <v>1</v>
      </c>
      <c r="P205" s="1"/>
      <c r="Q205" s="57">
        <v>88.76</v>
      </c>
      <c r="R205" s="58"/>
      <c r="S205" s="58"/>
      <c r="T205" s="59">
        <f t="shared" si="75"/>
        <v>88.76</v>
      </c>
      <c r="U205" s="57"/>
      <c r="V205" s="58"/>
      <c r="W205" s="58"/>
      <c r="X205" s="59">
        <f t="shared" si="76"/>
        <v>0</v>
      </c>
      <c r="Y205" s="57"/>
      <c r="Z205" s="58"/>
      <c r="AA205" s="58"/>
      <c r="AB205" s="59">
        <f t="shared" si="77"/>
        <v>0</v>
      </c>
      <c r="AC205" s="203"/>
      <c r="AD205" s="202"/>
      <c r="AE205" s="202"/>
      <c r="AF205" s="184">
        <f t="shared" si="66"/>
        <v>0</v>
      </c>
      <c r="AG205" s="202">
        <v>46.27</v>
      </c>
      <c r="AH205" s="202"/>
      <c r="AI205" s="202"/>
      <c r="AJ205" s="184">
        <f t="shared" si="67"/>
        <v>46.27</v>
      </c>
      <c r="AK205" s="218">
        <v>5.79</v>
      </c>
      <c r="AL205" s="11"/>
      <c r="AM205" s="11"/>
      <c r="AN205" s="184">
        <f t="shared" si="68"/>
        <v>5.79</v>
      </c>
      <c r="AO205" s="217"/>
      <c r="AP205" s="11">
        <v>141.53</v>
      </c>
      <c r="AQ205" s="11"/>
      <c r="AR205" s="184">
        <f t="shared" si="69"/>
        <v>141.53</v>
      </c>
      <c r="AS205" s="217"/>
      <c r="AT205" s="11">
        <v>831.31</v>
      </c>
      <c r="AU205" s="11"/>
      <c r="AV205" s="184">
        <f t="shared" si="70"/>
        <v>831.31</v>
      </c>
      <c r="AW205" s="217">
        <v>3842.8</v>
      </c>
      <c r="AX205" s="11"/>
      <c r="AY205" s="11"/>
      <c r="AZ205" s="184">
        <f t="shared" si="71"/>
        <v>3842.8</v>
      </c>
      <c r="BA205" s="217"/>
      <c r="BB205" s="11"/>
      <c r="BC205" s="11"/>
      <c r="BD205" s="184">
        <f t="shared" si="72"/>
        <v>0</v>
      </c>
      <c r="BE205" s="217">
        <v>0.08</v>
      </c>
      <c r="BF205" s="11"/>
      <c r="BG205" s="11"/>
      <c r="BH205" s="184">
        <f t="shared" si="73"/>
        <v>0.08</v>
      </c>
      <c r="BI205" s="217"/>
      <c r="BJ205" s="11">
        <v>48.24</v>
      </c>
      <c r="BK205" s="11"/>
      <c r="BL205" s="184">
        <f t="shared" si="74"/>
        <v>48.24</v>
      </c>
      <c r="BM205" s="1"/>
      <c r="BN205" s="57"/>
      <c r="BO205" s="65"/>
      <c r="BP205" s="65"/>
      <c r="BQ205" s="59"/>
      <c r="BR205" s="57"/>
      <c r="BS205" s="65"/>
      <c r="BT205" s="65"/>
      <c r="BU205" s="59"/>
      <c r="BV205" s="57"/>
      <c r="BW205" s="65"/>
      <c r="BX205" s="65"/>
      <c r="BY205" s="59"/>
      <c r="BZ205" s="57"/>
      <c r="CA205" s="58"/>
      <c r="CB205" s="58"/>
      <c r="CC205" s="59"/>
      <c r="CD205" s="57"/>
      <c r="CE205" s="58"/>
      <c r="CF205" s="58"/>
      <c r="CG205" s="59"/>
      <c r="CK205" s="13"/>
      <c r="CL205" s="16"/>
      <c r="CO205" s="13"/>
      <c r="CP205" s="16"/>
      <c r="CS205" s="13"/>
      <c r="CT205" s="16"/>
      <c r="CW205" s="13"/>
      <c r="CX205" s="16"/>
      <c r="DA205" s="13"/>
      <c r="DF205" s="16"/>
      <c r="DI205" s="13"/>
      <c r="DJ205" s="1"/>
      <c r="DK205" s="339"/>
      <c r="DL205" s="339"/>
      <c r="DM205" s="339"/>
      <c r="DN205" s="339"/>
      <c r="DO205" s="339"/>
      <c r="DP205" s="339"/>
      <c r="DQ205" s="339"/>
      <c r="DR205" s="339"/>
      <c r="DS205" s="339"/>
      <c r="DT205" s="339"/>
      <c r="DU205" s="339"/>
      <c r="DV205" s="339"/>
      <c r="DW205" s="1"/>
      <c r="EJ205" s="1"/>
      <c r="EK205" s="18"/>
      <c r="EL205" s="18"/>
      <c r="EM205" s="18"/>
      <c r="EN205" s="18"/>
      <c r="EO205" s="18"/>
      <c r="EP205" s="18"/>
      <c r="EQ205" s="18"/>
      <c r="ER205" s="18"/>
      <c r="ES205" s="18"/>
      <c r="EU205" s="18"/>
      <c r="EW205" s="1"/>
      <c r="EX205" s="339"/>
      <c r="EY205" s="339"/>
      <c r="EZ205" s="339"/>
      <c r="FA205" s="339"/>
      <c r="FB205" s="339"/>
      <c r="FC205" s="339"/>
      <c r="FD205" s="339"/>
      <c r="FE205" s="339"/>
      <c r="FF205" s="339"/>
      <c r="FG205" s="11"/>
      <c r="FH205" s="339"/>
      <c r="FI205" s="11"/>
      <c r="FJ205" s="337"/>
      <c r="FK205" s="339"/>
      <c r="FL205" s="339"/>
      <c r="FM205" s="339"/>
      <c r="FN205" s="339"/>
      <c r="FO205" s="339"/>
      <c r="FP205" s="339"/>
      <c r="FQ205" s="339"/>
      <c r="FR205" s="339"/>
      <c r="FS205" s="339"/>
      <c r="FT205" s="217"/>
      <c r="FU205" s="339"/>
      <c r="FV205" s="184"/>
    </row>
    <row r="206" spans="1:178" ht="15.75" thickBot="1" x14ac:dyDescent="0.3">
      <c r="A206" s="28" t="s">
        <v>145</v>
      </c>
      <c r="B206" s="45" t="s">
        <v>149</v>
      </c>
      <c r="C206" s="1"/>
      <c r="D206" s="18"/>
      <c r="E206" s="18"/>
      <c r="F206" s="190"/>
      <c r="G206" s="100"/>
      <c r="H206" s="99"/>
      <c r="I206" s="99"/>
      <c r="J206" s="18"/>
      <c r="K206" s="18"/>
      <c r="L206" s="18"/>
      <c r="M206" s="18"/>
      <c r="N206" s="18"/>
      <c r="O206" s="18"/>
      <c r="P206" s="1"/>
      <c r="Q206" s="57"/>
      <c r="R206" s="58"/>
      <c r="S206" s="58"/>
      <c r="T206" s="59">
        <f t="shared" si="75"/>
        <v>0</v>
      </c>
      <c r="U206" s="57"/>
      <c r="V206" s="58"/>
      <c r="W206" s="58"/>
      <c r="X206" s="59">
        <f t="shared" si="76"/>
        <v>0</v>
      </c>
      <c r="Y206" s="57"/>
      <c r="Z206" s="58"/>
      <c r="AA206" s="58"/>
      <c r="AB206" s="59">
        <f t="shared" si="77"/>
        <v>0</v>
      </c>
      <c r="AC206" s="203"/>
      <c r="AD206" s="202"/>
      <c r="AE206" s="202"/>
      <c r="AF206" s="184">
        <f t="shared" si="66"/>
        <v>0</v>
      </c>
      <c r="AG206" s="202"/>
      <c r="AH206" s="202"/>
      <c r="AI206" s="202"/>
      <c r="AJ206" s="184">
        <f t="shared" si="67"/>
        <v>0</v>
      </c>
      <c r="AK206" s="218"/>
      <c r="AL206" s="11"/>
      <c r="AM206" s="11"/>
      <c r="AN206" s="184">
        <f t="shared" si="68"/>
        <v>0</v>
      </c>
      <c r="AO206" s="217"/>
      <c r="AP206" s="11"/>
      <c r="AQ206" s="11"/>
      <c r="AR206" s="184">
        <f t="shared" si="69"/>
        <v>0</v>
      </c>
      <c r="AS206" s="217"/>
      <c r="AT206" s="11"/>
      <c r="AU206" s="11"/>
      <c r="AV206" s="184">
        <f t="shared" si="70"/>
        <v>0</v>
      </c>
      <c r="AW206" s="217"/>
      <c r="AX206" s="11"/>
      <c r="AY206" s="11"/>
      <c r="AZ206" s="184">
        <f t="shared" si="71"/>
        <v>0</v>
      </c>
      <c r="BA206" s="217"/>
      <c r="BB206" s="11"/>
      <c r="BC206" s="11"/>
      <c r="BD206" s="184">
        <f t="shared" si="72"/>
        <v>0</v>
      </c>
      <c r="BE206" s="217"/>
      <c r="BF206" s="11"/>
      <c r="BG206" s="11"/>
      <c r="BH206" s="184">
        <f t="shared" si="73"/>
        <v>0</v>
      </c>
      <c r="BI206" s="217"/>
      <c r="BJ206" s="11"/>
      <c r="BK206" s="11"/>
      <c r="BL206" s="184">
        <f t="shared" si="74"/>
        <v>0</v>
      </c>
      <c r="BM206" s="1"/>
      <c r="BN206" s="57"/>
      <c r="BO206" s="65"/>
      <c r="BP206" s="65"/>
      <c r="BQ206" s="59"/>
      <c r="BR206" s="57"/>
      <c r="BS206" s="65"/>
      <c r="BT206" s="65"/>
      <c r="BU206" s="59"/>
      <c r="BV206" s="57"/>
      <c r="BW206" s="65"/>
      <c r="BX206" s="65"/>
      <c r="BY206" s="59"/>
      <c r="BZ206" s="57"/>
      <c r="CA206" s="58"/>
      <c r="CB206" s="58"/>
      <c r="CC206" s="59"/>
      <c r="CD206" s="57"/>
      <c r="CE206" s="58"/>
      <c r="CF206" s="58"/>
      <c r="CG206" s="59"/>
      <c r="CK206" s="13"/>
      <c r="CL206" s="16"/>
      <c r="CO206" s="13"/>
      <c r="CP206" s="16"/>
      <c r="CS206" s="13"/>
      <c r="CT206" s="16"/>
      <c r="CW206" s="13"/>
      <c r="CX206" s="16"/>
      <c r="DA206" s="13"/>
      <c r="DF206" s="16"/>
      <c r="DI206" s="13"/>
      <c r="DJ206" s="1"/>
      <c r="DK206" s="339"/>
      <c r="DL206" s="339"/>
      <c r="DM206" s="339"/>
      <c r="DN206" s="339"/>
      <c r="DO206" s="339"/>
      <c r="DP206" s="339"/>
      <c r="DQ206" s="339"/>
      <c r="DR206" s="339"/>
      <c r="DS206" s="339"/>
      <c r="DT206" s="339"/>
      <c r="DU206" s="339"/>
      <c r="DV206" s="339"/>
      <c r="DW206" s="1"/>
      <c r="EJ206" s="1"/>
      <c r="EK206" s="18"/>
      <c r="EL206" s="18"/>
      <c r="EM206" s="18"/>
      <c r="EN206" s="18"/>
      <c r="EO206" s="18"/>
      <c r="EP206" s="18"/>
      <c r="EQ206" s="18"/>
      <c r="ER206" s="18"/>
      <c r="ES206" s="18"/>
      <c r="EU206" s="18"/>
      <c r="EW206" s="1"/>
      <c r="EX206" s="339"/>
      <c r="EY206" s="339"/>
      <c r="EZ206" s="339"/>
      <c r="FA206" s="339"/>
      <c r="FB206" s="339"/>
      <c r="FC206" s="339"/>
      <c r="FD206" s="339"/>
      <c r="FE206" s="339"/>
      <c r="FF206" s="339"/>
      <c r="FG206" s="11"/>
      <c r="FH206" s="339"/>
      <c r="FI206" s="11"/>
      <c r="FJ206" s="337"/>
      <c r="FK206" s="339"/>
      <c r="FL206" s="339"/>
      <c r="FM206" s="339"/>
      <c r="FN206" s="339"/>
      <c r="FO206" s="339"/>
      <c r="FP206" s="339"/>
      <c r="FQ206" s="339"/>
      <c r="FR206" s="339"/>
      <c r="FS206" s="339"/>
      <c r="FT206" s="217"/>
      <c r="FU206" s="339"/>
      <c r="FV206" s="184"/>
    </row>
    <row r="207" spans="1:178" ht="15.75" thickBot="1" x14ac:dyDescent="0.3">
      <c r="A207" s="28" t="s">
        <v>134</v>
      </c>
      <c r="B207" s="45" t="s">
        <v>149</v>
      </c>
      <c r="C207" s="1"/>
      <c r="D207" s="18"/>
      <c r="E207" s="18"/>
      <c r="F207" s="190"/>
      <c r="G207" s="100"/>
      <c r="H207" s="99"/>
      <c r="I207" s="99"/>
      <c r="J207" s="18"/>
      <c r="K207" s="18"/>
      <c r="L207" s="18"/>
      <c r="M207" s="18"/>
      <c r="N207" s="18"/>
      <c r="O207" s="18"/>
      <c r="P207" s="1"/>
      <c r="Q207" s="57"/>
      <c r="R207" s="58"/>
      <c r="S207" s="58"/>
      <c r="T207" s="59">
        <f t="shared" si="75"/>
        <v>0</v>
      </c>
      <c r="U207" s="57"/>
      <c r="V207" s="58"/>
      <c r="W207" s="58"/>
      <c r="X207" s="59">
        <f t="shared" si="76"/>
        <v>0</v>
      </c>
      <c r="Y207" s="57"/>
      <c r="Z207" s="58"/>
      <c r="AA207" s="58"/>
      <c r="AB207" s="59">
        <f t="shared" si="77"/>
        <v>0</v>
      </c>
      <c r="AC207" s="203"/>
      <c r="AD207" s="202"/>
      <c r="AE207" s="202"/>
      <c r="AF207" s="184">
        <f t="shared" si="66"/>
        <v>0</v>
      </c>
      <c r="AG207" s="202"/>
      <c r="AH207" s="202"/>
      <c r="AI207" s="202"/>
      <c r="AJ207" s="184">
        <f t="shared" si="67"/>
        <v>0</v>
      </c>
      <c r="AK207" s="218"/>
      <c r="AL207" s="11"/>
      <c r="AM207" s="11"/>
      <c r="AN207" s="184">
        <f t="shared" si="68"/>
        <v>0</v>
      </c>
      <c r="AO207" s="217"/>
      <c r="AP207" s="11"/>
      <c r="AQ207" s="11"/>
      <c r="AR207" s="184">
        <f t="shared" si="69"/>
        <v>0</v>
      </c>
      <c r="AS207" s="217"/>
      <c r="AT207" s="11"/>
      <c r="AU207" s="11"/>
      <c r="AV207" s="184">
        <f t="shared" si="70"/>
        <v>0</v>
      </c>
      <c r="AW207" s="217"/>
      <c r="AX207" s="11"/>
      <c r="AY207" s="11"/>
      <c r="AZ207" s="184">
        <f t="shared" si="71"/>
        <v>0</v>
      </c>
      <c r="BA207" s="217"/>
      <c r="BB207" s="11"/>
      <c r="BC207" s="11"/>
      <c r="BD207" s="184">
        <f t="shared" si="72"/>
        <v>0</v>
      </c>
      <c r="BE207" s="217"/>
      <c r="BF207" s="11"/>
      <c r="BG207" s="11"/>
      <c r="BH207" s="184">
        <f t="shared" si="73"/>
        <v>0</v>
      </c>
      <c r="BI207" s="217"/>
      <c r="BJ207" s="11"/>
      <c r="BK207" s="11"/>
      <c r="BL207" s="184">
        <f t="shared" si="74"/>
        <v>0</v>
      </c>
      <c r="BM207" s="1"/>
      <c r="BN207" s="57"/>
      <c r="BO207" s="65"/>
      <c r="BP207" s="65"/>
      <c r="BQ207" s="59"/>
      <c r="BR207" s="57"/>
      <c r="BS207" s="65"/>
      <c r="BT207" s="65"/>
      <c r="BU207" s="59"/>
      <c r="BV207" s="57"/>
      <c r="BW207" s="65"/>
      <c r="BX207" s="65"/>
      <c r="BY207" s="59"/>
      <c r="BZ207" s="57"/>
      <c r="CA207" s="58"/>
      <c r="CB207" s="58"/>
      <c r="CC207" s="59"/>
      <c r="CD207" s="57"/>
      <c r="CE207" s="58"/>
      <c r="CF207" s="58"/>
      <c r="CG207" s="59"/>
      <c r="CK207" s="13"/>
      <c r="CL207" s="16"/>
      <c r="CO207" s="13"/>
      <c r="CP207" s="16"/>
      <c r="CS207" s="13"/>
      <c r="CT207" s="16"/>
      <c r="CW207" s="13"/>
      <c r="CX207" s="16"/>
      <c r="DA207" s="13"/>
      <c r="DF207" s="16"/>
      <c r="DI207" s="13"/>
      <c r="DJ207" s="1"/>
      <c r="DK207" s="339"/>
      <c r="DL207" s="339"/>
      <c r="DM207" s="339"/>
      <c r="DN207" s="339"/>
      <c r="DO207" s="339"/>
      <c r="DP207" s="339"/>
      <c r="DQ207" s="339"/>
      <c r="DR207" s="339"/>
      <c r="DS207" s="339"/>
      <c r="DT207" s="339"/>
      <c r="DU207" s="339"/>
      <c r="DV207" s="339"/>
      <c r="DW207" s="1"/>
      <c r="EJ207" s="1"/>
      <c r="EK207" s="18"/>
      <c r="EL207" s="18"/>
      <c r="EM207" s="18"/>
      <c r="EN207" s="18"/>
      <c r="EO207" s="18"/>
      <c r="EP207" s="18"/>
      <c r="EQ207" s="18"/>
      <c r="ER207" s="18"/>
      <c r="ES207" s="18"/>
      <c r="EU207" s="18"/>
      <c r="EW207" s="1"/>
      <c r="EX207" s="339"/>
      <c r="EY207" s="339"/>
      <c r="EZ207" s="339"/>
      <c r="FA207" s="339"/>
      <c r="FB207" s="339"/>
      <c r="FC207" s="339"/>
      <c r="FD207" s="339"/>
      <c r="FE207" s="339"/>
      <c r="FF207" s="339"/>
      <c r="FG207" s="11"/>
      <c r="FH207" s="339"/>
      <c r="FI207" s="11"/>
      <c r="FJ207" s="337"/>
      <c r="FK207" s="339"/>
      <c r="FL207" s="339"/>
      <c r="FM207" s="339"/>
      <c r="FN207" s="339"/>
      <c r="FO207" s="339"/>
      <c r="FP207" s="339"/>
      <c r="FQ207" s="339"/>
      <c r="FR207" s="339"/>
      <c r="FS207" s="339"/>
      <c r="FT207" s="217"/>
      <c r="FU207" s="339"/>
      <c r="FV207" s="184"/>
    </row>
    <row r="208" spans="1:178" ht="15.75" thickBot="1" x14ac:dyDescent="0.3">
      <c r="A208" s="28" t="s">
        <v>135</v>
      </c>
      <c r="B208" s="45" t="s">
        <v>149</v>
      </c>
      <c r="C208" s="1"/>
      <c r="D208" s="18"/>
      <c r="E208" s="18"/>
      <c r="F208" s="190"/>
      <c r="G208" s="100"/>
      <c r="H208" s="99"/>
      <c r="I208" s="99"/>
      <c r="J208" s="18"/>
      <c r="K208" s="18"/>
      <c r="L208" s="18"/>
      <c r="M208" s="18"/>
      <c r="N208" s="18"/>
      <c r="O208" s="18"/>
      <c r="P208" s="1"/>
      <c r="Q208" s="57"/>
      <c r="R208" s="58"/>
      <c r="S208" s="58"/>
      <c r="T208" s="59">
        <f t="shared" si="75"/>
        <v>0</v>
      </c>
      <c r="U208" s="57"/>
      <c r="V208" s="58"/>
      <c r="W208" s="58"/>
      <c r="X208" s="59">
        <f t="shared" si="76"/>
        <v>0</v>
      </c>
      <c r="Y208" s="57"/>
      <c r="Z208" s="58"/>
      <c r="AA208" s="58"/>
      <c r="AB208" s="59">
        <f t="shared" si="77"/>
        <v>0</v>
      </c>
      <c r="AC208" s="203"/>
      <c r="AD208" s="202"/>
      <c r="AE208" s="202"/>
      <c r="AF208" s="184">
        <f t="shared" si="66"/>
        <v>0</v>
      </c>
      <c r="AG208" s="202"/>
      <c r="AH208" s="202"/>
      <c r="AI208" s="202"/>
      <c r="AJ208" s="184">
        <f t="shared" si="67"/>
        <v>0</v>
      </c>
      <c r="AK208" s="218"/>
      <c r="AL208" s="11"/>
      <c r="AM208" s="11"/>
      <c r="AN208" s="184">
        <f t="shared" si="68"/>
        <v>0</v>
      </c>
      <c r="AO208" s="217"/>
      <c r="AP208" s="11"/>
      <c r="AQ208" s="11"/>
      <c r="AR208" s="184">
        <f t="shared" si="69"/>
        <v>0</v>
      </c>
      <c r="AS208" s="217"/>
      <c r="AT208" s="11"/>
      <c r="AU208" s="11"/>
      <c r="AV208" s="184">
        <f t="shared" si="70"/>
        <v>0</v>
      </c>
      <c r="AW208" s="217"/>
      <c r="AX208" s="11"/>
      <c r="AY208" s="11"/>
      <c r="AZ208" s="184">
        <f t="shared" si="71"/>
        <v>0</v>
      </c>
      <c r="BA208" s="217"/>
      <c r="BB208" s="11"/>
      <c r="BC208" s="11"/>
      <c r="BD208" s="184">
        <f t="shared" si="72"/>
        <v>0</v>
      </c>
      <c r="BE208" s="217"/>
      <c r="BF208" s="11"/>
      <c r="BG208" s="11"/>
      <c r="BH208" s="184">
        <f t="shared" si="73"/>
        <v>0</v>
      </c>
      <c r="BI208" s="217"/>
      <c r="BJ208" s="11"/>
      <c r="BK208" s="11"/>
      <c r="BL208" s="184">
        <f t="shared" si="74"/>
        <v>0</v>
      </c>
      <c r="BM208" s="1"/>
      <c r="BN208" s="57"/>
      <c r="BO208" s="65"/>
      <c r="BP208" s="65"/>
      <c r="BQ208" s="59"/>
      <c r="BR208" s="57"/>
      <c r="BS208" s="65"/>
      <c r="BT208" s="65"/>
      <c r="BU208" s="59"/>
      <c r="BV208" s="57"/>
      <c r="BW208" s="65"/>
      <c r="BX208" s="65"/>
      <c r="BY208" s="59"/>
      <c r="BZ208" s="57"/>
      <c r="CA208" s="58"/>
      <c r="CB208" s="58"/>
      <c r="CC208" s="59"/>
      <c r="CD208" s="57"/>
      <c r="CE208" s="58"/>
      <c r="CF208" s="58"/>
      <c r="CG208" s="59"/>
      <c r="CK208" s="13"/>
      <c r="CL208" s="16"/>
      <c r="CO208" s="13"/>
      <c r="CP208" s="16"/>
      <c r="CS208" s="13"/>
      <c r="CT208" s="16"/>
      <c r="CW208" s="13"/>
      <c r="CX208" s="16"/>
      <c r="DA208" s="13"/>
      <c r="DF208" s="16"/>
      <c r="DI208" s="13"/>
      <c r="DJ208" s="1"/>
      <c r="DK208" s="339"/>
      <c r="DL208" s="339"/>
      <c r="DM208" s="339"/>
      <c r="DN208" s="339"/>
      <c r="DO208" s="339"/>
      <c r="DP208" s="339"/>
      <c r="DQ208" s="339"/>
      <c r="DR208" s="339"/>
      <c r="DS208" s="339"/>
      <c r="DT208" s="339"/>
      <c r="DU208" s="339"/>
      <c r="DV208" s="339"/>
      <c r="DW208" s="1"/>
      <c r="EJ208" s="1"/>
      <c r="EK208" s="18"/>
      <c r="EL208" s="18"/>
      <c r="EM208" s="18"/>
      <c r="EN208" s="18"/>
      <c r="EO208" s="18"/>
      <c r="EP208" s="18"/>
      <c r="EQ208" s="18"/>
      <c r="ER208" s="18"/>
      <c r="ES208" s="18"/>
      <c r="EU208" s="18"/>
      <c r="EW208" s="1"/>
      <c r="EX208" s="339"/>
      <c r="EY208" s="339"/>
      <c r="EZ208" s="339"/>
      <c r="FA208" s="339"/>
      <c r="FB208" s="339"/>
      <c r="FC208" s="339"/>
      <c r="FD208" s="339"/>
      <c r="FE208" s="339"/>
      <c r="FF208" s="339"/>
      <c r="FG208" s="11"/>
      <c r="FH208" s="339"/>
      <c r="FI208" s="11"/>
      <c r="FJ208" s="337"/>
      <c r="FK208" s="339"/>
      <c r="FL208" s="339"/>
      <c r="FM208" s="339"/>
      <c r="FN208" s="339"/>
      <c r="FO208" s="339"/>
      <c r="FP208" s="339"/>
      <c r="FQ208" s="339"/>
      <c r="FR208" s="339"/>
      <c r="FS208" s="339"/>
      <c r="FT208" s="217"/>
      <c r="FU208" s="339"/>
      <c r="FV208" s="184"/>
    </row>
    <row r="209" spans="1:178" ht="15.75" thickBot="1" x14ac:dyDescent="0.3">
      <c r="A209" s="28" t="s">
        <v>136</v>
      </c>
      <c r="B209" s="45" t="s">
        <v>149</v>
      </c>
      <c r="C209" s="1"/>
      <c r="D209" s="18"/>
      <c r="E209" s="18"/>
      <c r="F209" s="190"/>
      <c r="G209" s="100"/>
      <c r="H209" s="99"/>
      <c r="I209" s="99"/>
      <c r="J209" s="18"/>
      <c r="K209" s="18"/>
      <c r="L209" s="18"/>
      <c r="M209" s="18"/>
      <c r="N209" s="18"/>
      <c r="O209" s="18"/>
      <c r="P209" s="1"/>
      <c r="Q209" s="57"/>
      <c r="R209" s="58"/>
      <c r="S209" s="58"/>
      <c r="T209" s="59">
        <f t="shared" si="75"/>
        <v>0</v>
      </c>
      <c r="U209" s="57"/>
      <c r="V209" s="58"/>
      <c r="W209" s="58"/>
      <c r="X209" s="59">
        <f t="shared" si="76"/>
        <v>0</v>
      </c>
      <c r="Y209" s="57"/>
      <c r="Z209" s="58"/>
      <c r="AA209" s="58"/>
      <c r="AB209" s="59">
        <f t="shared" si="77"/>
        <v>0</v>
      </c>
      <c r="AC209" s="203"/>
      <c r="AD209" s="202"/>
      <c r="AE209" s="202"/>
      <c r="AF209" s="184">
        <f t="shared" si="66"/>
        <v>0</v>
      </c>
      <c r="AG209" s="202"/>
      <c r="AH209" s="202"/>
      <c r="AI209" s="202"/>
      <c r="AJ209" s="184">
        <f t="shared" si="67"/>
        <v>0</v>
      </c>
      <c r="AK209" s="218"/>
      <c r="AL209" s="11"/>
      <c r="AM209" s="11"/>
      <c r="AN209" s="184">
        <f t="shared" si="68"/>
        <v>0</v>
      </c>
      <c r="AO209" s="217"/>
      <c r="AP209" s="11"/>
      <c r="AQ209" s="11"/>
      <c r="AR209" s="184">
        <f t="shared" si="69"/>
        <v>0</v>
      </c>
      <c r="AS209" s="217"/>
      <c r="AT209" s="11"/>
      <c r="AU209" s="11"/>
      <c r="AV209" s="184">
        <f t="shared" si="70"/>
        <v>0</v>
      </c>
      <c r="AW209" s="217"/>
      <c r="AX209" s="11"/>
      <c r="AY209" s="11"/>
      <c r="AZ209" s="184">
        <f t="shared" si="71"/>
        <v>0</v>
      </c>
      <c r="BA209" s="217"/>
      <c r="BB209" s="11"/>
      <c r="BC209" s="11"/>
      <c r="BD209" s="184">
        <f t="shared" si="72"/>
        <v>0</v>
      </c>
      <c r="BE209" s="217"/>
      <c r="BF209" s="11"/>
      <c r="BG209" s="11"/>
      <c r="BH209" s="184">
        <f t="shared" si="73"/>
        <v>0</v>
      </c>
      <c r="BI209" s="217"/>
      <c r="BJ209" s="11"/>
      <c r="BK209" s="11"/>
      <c r="BL209" s="184">
        <f t="shared" si="74"/>
        <v>0</v>
      </c>
      <c r="BM209" s="1"/>
      <c r="BN209" s="57"/>
      <c r="BO209" s="65"/>
      <c r="BP209" s="65"/>
      <c r="BQ209" s="59"/>
      <c r="BR209" s="57"/>
      <c r="BS209" s="65"/>
      <c r="BT209" s="65"/>
      <c r="BU209" s="59"/>
      <c r="BV209" s="57"/>
      <c r="BW209" s="65"/>
      <c r="BX209" s="65"/>
      <c r="BY209" s="59"/>
      <c r="BZ209" s="57"/>
      <c r="CA209" s="58"/>
      <c r="CB209" s="58"/>
      <c r="CC209" s="59"/>
      <c r="CD209" s="57"/>
      <c r="CE209" s="58"/>
      <c r="CF209" s="58"/>
      <c r="CG209" s="59"/>
      <c r="CK209" s="13"/>
      <c r="CL209" s="16"/>
      <c r="CO209" s="13"/>
      <c r="CP209" s="16"/>
      <c r="CS209" s="13"/>
      <c r="CT209" s="16"/>
      <c r="CW209" s="13"/>
      <c r="CX209" s="16"/>
      <c r="DA209" s="13"/>
      <c r="DF209" s="16"/>
      <c r="DI209" s="13"/>
      <c r="DJ209" s="1"/>
      <c r="DK209" s="339"/>
      <c r="DL209" s="339"/>
      <c r="DM209" s="339"/>
      <c r="DN209" s="339"/>
      <c r="DO209" s="339"/>
      <c r="DP209" s="339"/>
      <c r="DQ209" s="339"/>
      <c r="DR209" s="339"/>
      <c r="DS209" s="339"/>
      <c r="DT209" s="339"/>
      <c r="DU209" s="339"/>
      <c r="DV209" s="339"/>
      <c r="DW209" s="1"/>
      <c r="EJ209" s="1"/>
      <c r="EK209" s="18"/>
      <c r="EL209" s="18"/>
      <c r="EM209" s="18"/>
      <c r="EN209" s="18"/>
      <c r="EO209" s="18"/>
      <c r="EP209" s="18"/>
      <c r="EQ209" s="18"/>
      <c r="ER209" s="18"/>
      <c r="ES209" s="18"/>
      <c r="EU209" s="18"/>
      <c r="EW209" s="1"/>
      <c r="EX209" s="339"/>
      <c r="EY209" s="339"/>
      <c r="EZ209" s="339"/>
      <c r="FA209" s="339"/>
      <c r="FB209" s="339"/>
      <c r="FC209" s="339"/>
      <c r="FD209" s="339"/>
      <c r="FE209" s="339"/>
      <c r="FF209" s="339"/>
      <c r="FG209" s="11"/>
      <c r="FH209" s="339"/>
      <c r="FI209" s="11"/>
      <c r="FJ209" s="337"/>
      <c r="FK209" s="339"/>
      <c r="FL209" s="339"/>
      <c r="FM209" s="339"/>
      <c r="FN209" s="339"/>
      <c r="FO209" s="339"/>
      <c r="FP209" s="339"/>
      <c r="FQ209" s="339"/>
      <c r="FR209" s="339"/>
      <c r="FS209" s="339"/>
      <c r="FT209" s="217"/>
      <c r="FU209" s="339"/>
      <c r="FV209" s="184"/>
    </row>
    <row r="210" spans="1:178" ht="15.75" thickBot="1" x14ac:dyDescent="0.3">
      <c r="A210" s="28" t="s">
        <v>137</v>
      </c>
      <c r="B210" s="45" t="s">
        <v>149</v>
      </c>
      <c r="C210" s="1"/>
      <c r="D210" s="18"/>
      <c r="E210" s="18">
        <v>1</v>
      </c>
      <c r="F210" s="190">
        <v>1</v>
      </c>
      <c r="G210" s="98">
        <v>1</v>
      </c>
      <c r="H210" s="98">
        <v>3</v>
      </c>
      <c r="I210" s="98">
        <v>2</v>
      </c>
      <c r="J210" s="18">
        <v>2</v>
      </c>
      <c r="K210" s="18">
        <v>2</v>
      </c>
      <c r="L210" s="18">
        <v>2</v>
      </c>
      <c r="M210" s="18">
        <v>1</v>
      </c>
      <c r="N210" s="18">
        <v>2</v>
      </c>
      <c r="O210" s="18">
        <v>1</v>
      </c>
      <c r="P210" s="1"/>
      <c r="Q210" s="57"/>
      <c r="R210" s="58"/>
      <c r="S210" s="58"/>
      <c r="T210" s="59">
        <f t="shared" si="75"/>
        <v>0</v>
      </c>
      <c r="U210" s="57">
        <v>21</v>
      </c>
      <c r="V210" s="58"/>
      <c r="W210" s="58"/>
      <c r="X210" s="59">
        <f t="shared" si="76"/>
        <v>21</v>
      </c>
      <c r="Y210" s="57"/>
      <c r="Z210" s="58">
        <v>42</v>
      </c>
      <c r="AA210" s="58"/>
      <c r="AB210" s="59">
        <f t="shared" si="77"/>
        <v>42</v>
      </c>
      <c r="AC210" s="200">
        <v>42</v>
      </c>
      <c r="AD210" s="202"/>
      <c r="AE210" s="202"/>
      <c r="AF210" s="184">
        <f t="shared" si="66"/>
        <v>42</v>
      </c>
      <c r="AG210" s="201">
        <v>8274.34</v>
      </c>
      <c r="AH210" s="202">
        <v>14956.77</v>
      </c>
      <c r="AI210" s="202"/>
      <c r="AJ210" s="184">
        <f t="shared" si="67"/>
        <v>23231.11</v>
      </c>
      <c r="AK210" s="218">
        <v>42525.33</v>
      </c>
      <c r="AL210" s="11"/>
      <c r="AM210" s="11"/>
      <c r="AN210" s="184">
        <f t="shared" si="68"/>
        <v>42525.33</v>
      </c>
      <c r="AO210" s="217">
        <v>44305.38</v>
      </c>
      <c r="AP210" s="11"/>
      <c r="AQ210" s="11"/>
      <c r="AR210" s="184">
        <f t="shared" si="69"/>
        <v>44305.38</v>
      </c>
      <c r="AS210" s="217">
        <v>11126.79</v>
      </c>
      <c r="AT210" s="11"/>
      <c r="AU210" s="11"/>
      <c r="AV210" s="184">
        <f t="shared" si="70"/>
        <v>11126.79</v>
      </c>
      <c r="AW210" s="217">
        <v>42565.36</v>
      </c>
      <c r="AX210" s="11"/>
      <c r="AY210" s="11"/>
      <c r="AZ210" s="184">
        <f t="shared" si="71"/>
        <v>42565.36</v>
      </c>
      <c r="BA210" s="217">
        <v>19598.43</v>
      </c>
      <c r="BB210" s="11"/>
      <c r="BC210" s="11"/>
      <c r="BD210" s="184">
        <f t="shared" si="72"/>
        <v>19598.43</v>
      </c>
      <c r="BE210" s="217">
        <v>32540.51</v>
      </c>
      <c r="BF210" s="11">
        <v>27846.43</v>
      </c>
      <c r="BG210" s="11"/>
      <c r="BH210" s="184">
        <f t="shared" si="73"/>
        <v>60386.94</v>
      </c>
      <c r="BI210" s="217">
        <v>5176.1000000000004</v>
      </c>
      <c r="BJ210" s="11"/>
      <c r="BK210" s="11"/>
      <c r="BL210" s="184">
        <f t="shared" si="74"/>
        <v>5176.1000000000004</v>
      </c>
      <c r="BM210" s="1"/>
      <c r="BN210" s="57"/>
      <c r="BO210" s="65"/>
      <c r="BP210" s="65"/>
      <c r="BQ210" s="59"/>
      <c r="BR210" s="57"/>
      <c r="BS210" s="65"/>
      <c r="BT210" s="65"/>
      <c r="BU210" s="59"/>
      <c r="BV210" s="57"/>
      <c r="BW210" s="65"/>
      <c r="BX210" s="65"/>
      <c r="BY210" s="59"/>
      <c r="BZ210" s="57"/>
      <c r="CA210" s="58"/>
      <c r="CB210" s="58"/>
      <c r="CC210" s="59"/>
      <c r="CD210" s="57"/>
      <c r="CE210" s="58"/>
      <c r="CF210" s="58"/>
      <c r="CG210" s="59"/>
      <c r="CK210" s="13"/>
      <c r="CL210" s="16"/>
      <c r="CO210" s="13"/>
      <c r="CP210" s="16"/>
      <c r="CS210" s="13"/>
      <c r="CT210" s="16"/>
      <c r="CW210" s="13"/>
      <c r="CX210" s="16"/>
      <c r="DA210" s="13"/>
      <c r="DF210" s="16"/>
      <c r="DI210" s="13"/>
      <c r="DJ210" s="1"/>
      <c r="DK210" s="339"/>
      <c r="DL210" s="339"/>
      <c r="DM210" s="339"/>
      <c r="DN210" s="339"/>
      <c r="DO210" s="339"/>
      <c r="DP210" s="339"/>
      <c r="DQ210" s="339"/>
      <c r="DR210" s="339"/>
      <c r="DS210" s="339"/>
      <c r="DT210" s="339"/>
      <c r="DU210" s="339"/>
      <c r="DV210" s="339"/>
      <c r="DW210" s="1"/>
      <c r="EJ210" s="1"/>
      <c r="EK210" s="18"/>
      <c r="EL210" s="18"/>
      <c r="EM210" s="18"/>
      <c r="EN210" s="18"/>
      <c r="EO210" s="18"/>
      <c r="EP210" s="18"/>
      <c r="EQ210" s="18"/>
      <c r="ER210" s="18"/>
      <c r="ES210" s="18"/>
      <c r="EU210" s="18"/>
      <c r="EW210" s="1"/>
      <c r="EX210" s="339"/>
      <c r="EY210" s="339"/>
      <c r="EZ210" s="339"/>
      <c r="FA210" s="339"/>
      <c r="FB210" s="339"/>
      <c r="FC210" s="339"/>
      <c r="FD210" s="339"/>
      <c r="FE210" s="339"/>
      <c r="FF210" s="339"/>
      <c r="FG210" s="11"/>
      <c r="FH210" s="339"/>
      <c r="FI210" s="11"/>
      <c r="FJ210" s="337"/>
      <c r="FK210" s="339"/>
      <c r="FL210" s="339"/>
      <c r="FM210" s="339"/>
      <c r="FN210" s="339"/>
      <c r="FO210" s="339"/>
      <c r="FP210" s="339"/>
      <c r="FQ210" s="339"/>
      <c r="FR210" s="339"/>
      <c r="FS210" s="339"/>
      <c r="FT210" s="217"/>
      <c r="FU210" s="339"/>
      <c r="FV210" s="184"/>
    </row>
    <row r="211" spans="1:178" ht="15.75" thickBot="1" x14ac:dyDescent="0.3">
      <c r="A211" s="28" t="s">
        <v>138</v>
      </c>
      <c r="B211" s="45" t="s">
        <v>149</v>
      </c>
      <c r="C211" s="1"/>
      <c r="D211" s="18">
        <v>22</v>
      </c>
      <c r="E211" s="18">
        <v>16</v>
      </c>
      <c r="F211" s="190">
        <v>14</v>
      </c>
      <c r="G211" s="98">
        <v>11</v>
      </c>
      <c r="H211" s="98">
        <v>5</v>
      </c>
      <c r="I211" s="98">
        <v>6</v>
      </c>
      <c r="J211" s="18">
        <v>8</v>
      </c>
      <c r="K211" s="18">
        <v>15</v>
      </c>
      <c r="L211" s="18">
        <v>19</v>
      </c>
      <c r="M211" s="18">
        <v>19</v>
      </c>
      <c r="N211" s="18">
        <v>19</v>
      </c>
      <c r="O211" s="18">
        <v>11</v>
      </c>
      <c r="P211" s="1"/>
      <c r="Q211" s="57">
        <v>747.21</v>
      </c>
      <c r="R211" s="58">
        <v>3976.79</v>
      </c>
      <c r="S211" s="58">
        <v>5122.13</v>
      </c>
      <c r="T211" s="59">
        <f t="shared" si="75"/>
        <v>9846.130000000001</v>
      </c>
      <c r="U211" s="57">
        <v>328.36</v>
      </c>
      <c r="V211" s="58">
        <v>1050.67</v>
      </c>
      <c r="W211" s="58">
        <v>1482.06</v>
      </c>
      <c r="X211" s="59">
        <f t="shared" si="76"/>
        <v>2861.09</v>
      </c>
      <c r="Y211" s="57">
        <v>293.97000000000003</v>
      </c>
      <c r="Z211" s="58">
        <v>947.01</v>
      </c>
      <c r="AA211" s="58">
        <v>1113.3800000000001</v>
      </c>
      <c r="AB211" s="59">
        <f t="shared" si="77"/>
        <v>2354.36</v>
      </c>
      <c r="AC211" s="200">
        <v>142.27000000000001</v>
      </c>
      <c r="AD211" s="201">
        <v>1125.28</v>
      </c>
      <c r="AE211" s="201">
        <v>520.24</v>
      </c>
      <c r="AF211" s="184">
        <f t="shared" si="66"/>
        <v>1787.79</v>
      </c>
      <c r="AG211" s="201">
        <v>307.62</v>
      </c>
      <c r="AH211" s="201">
        <v>102.21</v>
      </c>
      <c r="AI211" s="201">
        <v>130.53</v>
      </c>
      <c r="AJ211" s="184">
        <f t="shared" si="67"/>
        <v>540.36</v>
      </c>
      <c r="AK211" s="218">
        <v>7604.05</v>
      </c>
      <c r="AL211" s="11">
        <v>862.31</v>
      </c>
      <c r="AM211" s="11"/>
      <c r="AN211" s="184">
        <f t="shared" si="68"/>
        <v>8466.36</v>
      </c>
      <c r="AO211" s="217">
        <v>6519.94</v>
      </c>
      <c r="AP211" s="11">
        <v>5845.49</v>
      </c>
      <c r="AQ211" s="11"/>
      <c r="AR211" s="184">
        <f t="shared" si="69"/>
        <v>12365.43</v>
      </c>
      <c r="AS211" s="217">
        <v>28108.93</v>
      </c>
      <c r="AT211" s="11">
        <v>1418.81</v>
      </c>
      <c r="AU211" s="11"/>
      <c r="AV211" s="184">
        <f t="shared" si="70"/>
        <v>29527.74</v>
      </c>
      <c r="AW211" s="217">
        <v>29214.94</v>
      </c>
      <c r="AX211" s="11">
        <v>5158.87</v>
      </c>
      <c r="AY211" s="11">
        <v>2437.15</v>
      </c>
      <c r="AZ211" s="184">
        <f t="shared" si="71"/>
        <v>36810.959999999999</v>
      </c>
      <c r="BA211" s="217">
        <v>12981.26</v>
      </c>
      <c r="BB211" s="11">
        <v>7023.27</v>
      </c>
      <c r="BC211" s="11">
        <v>7604.01</v>
      </c>
      <c r="BD211" s="184">
        <f t="shared" si="72"/>
        <v>27608.54</v>
      </c>
      <c r="BE211" s="217">
        <v>15624.78</v>
      </c>
      <c r="BF211" s="11">
        <v>13824.13</v>
      </c>
      <c r="BG211" s="11">
        <v>1981.34</v>
      </c>
      <c r="BH211" s="184">
        <f t="shared" si="73"/>
        <v>31430.25</v>
      </c>
      <c r="BI211" s="217">
        <v>918.3</v>
      </c>
      <c r="BJ211" s="11">
        <v>6644.64</v>
      </c>
      <c r="BK211" s="11">
        <v>1899.19</v>
      </c>
      <c r="BL211" s="184">
        <f t="shared" si="74"/>
        <v>9462.130000000001</v>
      </c>
      <c r="BM211" s="1"/>
      <c r="BN211" s="57"/>
      <c r="BO211" s="65"/>
      <c r="BP211" s="65"/>
      <c r="BQ211" s="59"/>
      <c r="BR211" s="57"/>
      <c r="BS211" s="65"/>
      <c r="BT211" s="65"/>
      <c r="BU211" s="59"/>
      <c r="BV211" s="57"/>
      <c r="BW211" s="65"/>
      <c r="BX211" s="65"/>
      <c r="BY211" s="59"/>
      <c r="BZ211" s="57"/>
      <c r="CA211" s="58"/>
      <c r="CB211" s="58"/>
      <c r="CC211" s="59"/>
      <c r="CD211" s="57"/>
      <c r="CE211" s="58"/>
      <c r="CF211" s="58"/>
      <c r="CG211" s="59"/>
      <c r="CK211" s="13"/>
      <c r="CL211" s="16"/>
      <c r="CO211" s="13"/>
      <c r="CP211" s="16"/>
      <c r="CS211" s="13"/>
      <c r="CT211" s="16"/>
      <c r="CW211" s="13"/>
      <c r="CX211" s="16"/>
      <c r="DA211" s="13"/>
      <c r="DF211" s="16"/>
      <c r="DI211" s="13"/>
      <c r="DJ211" s="1"/>
      <c r="DK211" s="339"/>
      <c r="DL211" s="339">
        <v>4093.19</v>
      </c>
      <c r="DM211" s="339"/>
      <c r="DN211" s="339"/>
      <c r="DO211" s="339">
        <v>87.76</v>
      </c>
      <c r="DP211" s="339"/>
      <c r="DQ211" s="339"/>
      <c r="DR211" s="339"/>
      <c r="DS211" s="339"/>
      <c r="DT211" s="339"/>
      <c r="DU211" s="339"/>
      <c r="DV211" s="339"/>
      <c r="DW211" s="1"/>
      <c r="EJ211" s="1"/>
      <c r="EK211" s="18"/>
      <c r="EL211" s="18">
        <v>1</v>
      </c>
      <c r="EM211" s="18"/>
      <c r="EN211" s="18"/>
      <c r="EO211" s="18">
        <v>2</v>
      </c>
      <c r="EP211" s="18"/>
      <c r="EQ211" s="18"/>
      <c r="ER211" s="18"/>
      <c r="ES211" s="18"/>
      <c r="EU211" s="18"/>
      <c r="EW211" s="1"/>
      <c r="EX211" s="339"/>
      <c r="EY211" s="339">
        <v>4093.19</v>
      </c>
      <c r="EZ211" s="339"/>
      <c r="FA211" s="339"/>
      <c r="FB211" s="339">
        <v>87.76</v>
      </c>
      <c r="FC211" s="339"/>
      <c r="FD211" s="339"/>
      <c r="FE211" s="339"/>
      <c r="FF211" s="339"/>
      <c r="FG211" s="11"/>
      <c r="FH211" s="339"/>
      <c r="FI211" s="11"/>
      <c r="FJ211" s="337"/>
      <c r="FK211" s="339"/>
      <c r="FL211" s="339"/>
      <c r="FM211" s="339"/>
      <c r="FN211" s="339"/>
      <c r="FO211" s="339"/>
      <c r="FP211" s="339">
        <v>-87.76</v>
      </c>
      <c r="FQ211" s="339"/>
      <c r="FR211" s="339"/>
      <c r="FS211" s="339">
        <v>-300</v>
      </c>
      <c r="FT211" s="217">
        <v>-300</v>
      </c>
      <c r="FU211" s="339">
        <v>-300</v>
      </c>
      <c r="FV211" s="184">
        <v>-300</v>
      </c>
    </row>
    <row r="212" spans="1:178" ht="15.75" thickBot="1" x14ac:dyDescent="0.3">
      <c r="A212" s="28" t="s">
        <v>139</v>
      </c>
      <c r="B212" s="45" t="s">
        <v>149</v>
      </c>
      <c r="C212" s="1"/>
      <c r="D212" s="18">
        <v>2</v>
      </c>
      <c r="E212" s="18">
        <v>2</v>
      </c>
      <c r="F212" s="190">
        <v>1</v>
      </c>
      <c r="G212" s="98">
        <v>2</v>
      </c>
      <c r="H212" s="98">
        <v>1</v>
      </c>
      <c r="I212" s="98">
        <v>3</v>
      </c>
      <c r="J212" s="18">
        <v>1</v>
      </c>
      <c r="K212" s="18">
        <v>1</v>
      </c>
      <c r="L212" s="18">
        <v>5</v>
      </c>
      <c r="M212" s="18"/>
      <c r="N212" s="18">
        <v>1</v>
      </c>
      <c r="O212" s="18">
        <v>2</v>
      </c>
      <c r="P212" s="1"/>
      <c r="Q212" s="57">
        <v>44.52</v>
      </c>
      <c r="R212" s="58"/>
      <c r="S212" s="58"/>
      <c r="T212" s="59">
        <f t="shared" si="75"/>
        <v>44.52</v>
      </c>
      <c r="U212" s="57"/>
      <c r="V212" s="58">
        <v>66.78</v>
      </c>
      <c r="W212" s="58"/>
      <c r="X212" s="59">
        <f t="shared" si="76"/>
        <v>66.78</v>
      </c>
      <c r="Y212" s="57"/>
      <c r="Z212" s="58"/>
      <c r="AA212" s="58">
        <v>66.78</v>
      </c>
      <c r="AB212" s="59">
        <f t="shared" si="77"/>
        <v>66.78</v>
      </c>
      <c r="AC212" s="203">
        <v>201.92</v>
      </c>
      <c r="AD212" s="201"/>
      <c r="AE212" s="201"/>
      <c r="AF212" s="184">
        <f t="shared" si="66"/>
        <v>201.92</v>
      </c>
      <c r="AG212" s="201"/>
      <c r="AH212" s="202">
        <v>44.52</v>
      </c>
      <c r="AI212" s="201"/>
      <c r="AJ212" s="184">
        <f t="shared" si="67"/>
        <v>44.52</v>
      </c>
      <c r="AK212" s="218">
        <v>9650.34</v>
      </c>
      <c r="AL212" s="11"/>
      <c r="AM212" s="11">
        <v>85.76</v>
      </c>
      <c r="AN212" s="184">
        <f t="shared" si="68"/>
        <v>9736.1</v>
      </c>
      <c r="AO212" s="217"/>
      <c r="AP212" s="11">
        <v>20247.89</v>
      </c>
      <c r="AQ212" s="11"/>
      <c r="AR212" s="184">
        <f t="shared" si="69"/>
        <v>20247.89</v>
      </c>
      <c r="AS212" s="217"/>
      <c r="AT212" s="11">
        <v>14463.12</v>
      </c>
      <c r="AU212" s="11"/>
      <c r="AV212" s="184">
        <f t="shared" si="70"/>
        <v>14463.12</v>
      </c>
      <c r="AW212" s="217">
        <v>11019.01</v>
      </c>
      <c r="AX212" s="11"/>
      <c r="AY212" s="11"/>
      <c r="AZ212" s="184">
        <f t="shared" si="71"/>
        <v>11019.01</v>
      </c>
      <c r="BA212" s="217"/>
      <c r="BB212" s="11"/>
      <c r="BC212" s="11"/>
      <c r="BD212" s="184">
        <f t="shared" si="72"/>
        <v>0</v>
      </c>
      <c r="BE212" s="217">
        <v>198.17</v>
      </c>
      <c r="BF212" s="11"/>
      <c r="BG212" s="11"/>
      <c r="BH212" s="184">
        <f t="shared" si="73"/>
        <v>198.17</v>
      </c>
      <c r="BI212" s="217">
        <v>170.16</v>
      </c>
      <c r="BJ212" s="11"/>
      <c r="BK212" s="11"/>
      <c r="BL212" s="184">
        <f t="shared" si="74"/>
        <v>170.16</v>
      </c>
      <c r="BM212" s="1"/>
      <c r="BN212" s="57"/>
      <c r="BO212" s="65"/>
      <c r="BP212" s="65"/>
      <c r="BQ212" s="59"/>
      <c r="BR212" s="57"/>
      <c r="BS212" s="65"/>
      <c r="BT212" s="65"/>
      <c r="BU212" s="59"/>
      <c r="BV212" s="57"/>
      <c r="BW212" s="65"/>
      <c r="BX212" s="65"/>
      <c r="BY212" s="59"/>
      <c r="BZ212" s="57"/>
      <c r="CA212" s="58"/>
      <c r="CB212" s="58"/>
      <c r="CC212" s="59"/>
      <c r="CD212" s="57"/>
      <c r="CE212" s="58"/>
      <c r="CF212" s="58"/>
      <c r="CG212" s="59"/>
      <c r="CK212" s="13"/>
      <c r="CL212" s="16"/>
      <c r="CO212" s="13"/>
      <c r="CP212" s="16"/>
      <c r="CS212" s="13"/>
      <c r="CT212" s="16"/>
      <c r="CW212" s="13"/>
      <c r="CX212" s="16"/>
      <c r="DA212" s="13"/>
      <c r="DF212" s="16"/>
      <c r="DI212" s="13"/>
      <c r="DJ212" s="1"/>
      <c r="DK212" s="339"/>
      <c r="DL212" s="339"/>
      <c r="DM212" s="339"/>
      <c r="DN212" s="339"/>
      <c r="DO212" s="339"/>
      <c r="DP212" s="339"/>
      <c r="DQ212" s="339"/>
      <c r="DR212" s="339"/>
      <c r="DS212" s="339"/>
      <c r="DT212" s="339"/>
      <c r="DU212" s="339"/>
      <c r="DV212" s="339"/>
      <c r="DW212" s="1"/>
      <c r="EJ212" s="1"/>
      <c r="EK212" s="18"/>
      <c r="EL212" s="18"/>
      <c r="EM212" s="18"/>
      <c r="EN212" s="18"/>
      <c r="EO212" s="18"/>
      <c r="EP212" s="18"/>
      <c r="EQ212" s="18"/>
      <c r="ER212" s="18"/>
      <c r="ES212" s="18"/>
      <c r="EU212" s="18"/>
      <c r="EW212" s="1"/>
      <c r="EX212" s="339"/>
      <c r="EY212" s="339"/>
      <c r="EZ212" s="339"/>
      <c r="FA212" s="339"/>
      <c r="FB212" s="339"/>
      <c r="FC212" s="339"/>
      <c r="FD212" s="339"/>
      <c r="FE212" s="339"/>
      <c r="FF212" s="339"/>
      <c r="FG212" s="11"/>
      <c r="FH212" s="339"/>
      <c r="FI212" s="11"/>
      <c r="FJ212" s="337"/>
      <c r="FK212" s="339"/>
      <c r="FL212" s="339"/>
      <c r="FM212" s="339"/>
      <c r="FN212" s="339"/>
      <c r="FO212" s="339"/>
      <c r="FP212" s="339"/>
      <c r="FQ212" s="339"/>
      <c r="FR212" s="339"/>
      <c r="FS212" s="339"/>
      <c r="FT212" s="217"/>
      <c r="FU212" s="339"/>
      <c r="FV212" s="184"/>
    </row>
    <row r="213" spans="1:178" ht="15.75" thickBot="1" x14ac:dyDescent="0.3">
      <c r="A213" s="28" t="s">
        <v>140</v>
      </c>
      <c r="B213" s="45" t="s">
        <v>149</v>
      </c>
      <c r="C213" s="1"/>
      <c r="D213" s="18"/>
      <c r="E213" s="18"/>
      <c r="F213" s="190"/>
      <c r="G213" s="100"/>
      <c r="H213" s="99"/>
      <c r="I213" s="99"/>
      <c r="J213" s="18"/>
      <c r="K213" s="18"/>
      <c r="L213" s="18"/>
      <c r="M213" s="18"/>
      <c r="N213" s="18"/>
      <c r="O213" s="18"/>
      <c r="P213" s="1"/>
      <c r="Q213" s="57"/>
      <c r="R213" s="58"/>
      <c r="S213" s="58"/>
      <c r="T213" s="59">
        <f t="shared" si="75"/>
        <v>0</v>
      </c>
      <c r="U213" s="57"/>
      <c r="V213" s="58"/>
      <c r="W213" s="58"/>
      <c r="X213" s="59">
        <f t="shared" si="76"/>
        <v>0</v>
      </c>
      <c r="Y213" s="57"/>
      <c r="Z213" s="58"/>
      <c r="AA213" s="58"/>
      <c r="AB213" s="59">
        <f t="shared" si="77"/>
        <v>0</v>
      </c>
      <c r="AC213" s="203"/>
      <c r="AD213" s="202"/>
      <c r="AE213" s="202"/>
      <c r="AF213" s="184">
        <f t="shared" si="66"/>
        <v>0</v>
      </c>
      <c r="AG213" s="202"/>
      <c r="AH213" s="202"/>
      <c r="AI213" s="202"/>
      <c r="AJ213" s="184">
        <f t="shared" si="67"/>
        <v>0</v>
      </c>
      <c r="AK213" s="218"/>
      <c r="AL213" s="11"/>
      <c r="AM213" s="11"/>
      <c r="AN213" s="184">
        <f t="shared" si="68"/>
        <v>0</v>
      </c>
      <c r="AO213" s="217"/>
      <c r="AP213" s="11"/>
      <c r="AQ213" s="11"/>
      <c r="AR213" s="184">
        <f t="shared" si="69"/>
        <v>0</v>
      </c>
      <c r="AS213" s="217"/>
      <c r="AT213" s="11"/>
      <c r="AU213" s="11"/>
      <c r="AV213" s="184">
        <f t="shared" si="70"/>
        <v>0</v>
      </c>
      <c r="AW213" s="217"/>
      <c r="AX213" s="11"/>
      <c r="AY213" s="11"/>
      <c r="AZ213" s="184">
        <f t="shared" si="71"/>
        <v>0</v>
      </c>
      <c r="BA213" s="217"/>
      <c r="BB213" s="11"/>
      <c r="BC213" s="11"/>
      <c r="BD213" s="184">
        <f t="shared" si="72"/>
        <v>0</v>
      </c>
      <c r="BE213" s="217"/>
      <c r="BF213" s="11"/>
      <c r="BG213" s="11"/>
      <c r="BH213" s="184">
        <f t="shared" si="73"/>
        <v>0</v>
      </c>
      <c r="BI213" s="217"/>
      <c r="BJ213" s="11"/>
      <c r="BK213" s="11"/>
      <c r="BL213" s="184">
        <f t="shared" si="74"/>
        <v>0</v>
      </c>
      <c r="BM213" s="1"/>
      <c r="BN213" s="57"/>
      <c r="BO213" s="65"/>
      <c r="BP213" s="65"/>
      <c r="BQ213" s="59"/>
      <c r="BR213" s="57"/>
      <c r="BS213" s="65"/>
      <c r="BT213" s="65"/>
      <c r="BU213" s="59"/>
      <c r="BV213" s="57"/>
      <c r="BW213" s="65"/>
      <c r="BX213" s="65"/>
      <c r="BY213" s="59"/>
      <c r="BZ213" s="57"/>
      <c r="CA213" s="58"/>
      <c r="CB213" s="58"/>
      <c r="CC213" s="59"/>
      <c r="CD213" s="57"/>
      <c r="CE213" s="58"/>
      <c r="CF213" s="58"/>
      <c r="CG213" s="59"/>
      <c r="CK213" s="13"/>
      <c r="CL213" s="16"/>
      <c r="CO213" s="13"/>
      <c r="CP213" s="16"/>
      <c r="CS213" s="13"/>
      <c r="CT213" s="16"/>
      <c r="CW213" s="13"/>
      <c r="CX213" s="16"/>
      <c r="DA213" s="13"/>
      <c r="DF213" s="16"/>
      <c r="DI213" s="13"/>
      <c r="DJ213" s="1"/>
      <c r="DK213" s="339"/>
      <c r="DL213" s="339"/>
      <c r="DM213" s="339"/>
      <c r="DN213" s="339"/>
      <c r="DO213" s="339"/>
      <c r="DP213" s="339"/>
      <c r="DQ213" s="339"/>
      <c r="DR213" s="339"/>
      <c r="DS213" s="339"/>
      <c r="DT213" s="339"/>
      <c r="DU213" s="339"/>
      <c r="DV213" s="339"/>
      <c r="DW213" s="1"/>
      <c r="EJ213" s="1"/>
      <c r="EK213" s="18"/>
      <c r="EL213" s="18"/>
      <c r="EM213" s="18"/>
      <c r="EN213" s="18"/>
      <c r="EO213" s="18"/>
      <c r="EP213" s="18"/>
      <c r="EQ213" s="18"/>
      <c r="ER213" s="18"/>
      <c r="ES213" s="18"/>
      <c r="EU213" s="18"/>
      <c r="EW213" s="1"/>
      <c r="EX213" s="339"/>
      <c r="EY213" s="339"/>
      <c r="EZ213" s="339"/>
      <c r="FA213" s="339"/>
      <c r="FB213" s="339"/>
      <c r="FC213" s="339"/>
      <c r="FD213" s="339"/>
      <c r="FE213" s="339"/>
      <c r="FF213" s="339"/>
      <c r="FG213" s="11"/>
      <c r="FH213" s="339"/>
      <c r="FI213" s="11"/>
      <c r="FJ213" s="337"/>
      <c r="FK213" s="339"/>
      <c r="FL213" s="339"/>
      <c r="FM213" s="339"/>
      <c r="FN213" s="339"/>
      <c r="FO213" s="339"/>
      <c r="FP213" s="339"/>
      <c r="FQ213" s="339"/>
      <c r="FR213" s="339"/>
      <c r="FS213" s="339"/>
      <c r="FT213" s="217"/>
      <c r="FU213" s="339"/>
      <c r="FV213" s="184"/>
    </row>
    <row r="214" spans="1:178" ht="15.75" thickBot="1" x14ac:dyDescent="0.3">
      <c r="A214" s="29" t="s">
        <v>141</v>
      </c>
      <c r="B214" s="14" t="s">
        <v>149</v>
      </c>
      <c r="C214" s="30"/>
      <c r="D214" s="19"/>
      <c r="E214" s="19"/>
      <c r="F214" s="188"/>
      <c r="G214" s="105">
        <v>1</v>
      </c>
      <c r="H214" s="101">
        <v>1</v>
      </c>
      <c r="I214" s="102"/>
      <c r="J214" s="19"/>
      <c r="K214" s="19">
        <v>1</v>
      </c>
      <c r="L214" s="19">
        <v>1</v>
      </c>
      <c r="M214" s="19">
        <v>1</v>
      </c>
      <c r="N214" s="19">
        <v>1</v>
      </c>
      <c r="O214" s="19">
        <v>1</v>
      </c>
      <c r="P214" s="30"/>
      <c r="Q214" s="60"/>
      <c r="R214" s="61"/>
      <c r="S214" s="61"/>
      <c r="T214" s="62">
        <f t="shared" si="75"/>
        <v>0</v>
      </c>
      <c r="U214" s="60"/>
      <c r="V214" s="61"/>
      <c r="W214" s="61"/>
      <c r="X214" s="62">
        <f t="shared" si="76"/>
        <v>0</v>
      </c>
      <c r="Y214" s="60"/>
      <c r="Z214" s="61"/>
      <c r="AA214" s="61"/>
      <c r="AB214" s="62">
        <f t="shared" si="77"/>
        <v>0</v>
      </c>
      <c r="AC214" s="207"/>
      <c r="AD214" s="208"/>
      <c r="AE214" s="208">
        <v>1419.08</v>
      </c>
      <c r="AF214" s="184">
        <f t="shared" si="66"/>
        <v>1419.08</v>
      </c>
      <c r="AG214" s="204"/>
      <c r="AH214" s="208"/>
      <c r="AI214" s="208">
        <v>750.59</v>
      </c>
      <c r="AJ214" s="184">
        <f t="shared" si="67"/>
        <v>750.59</v>
      </c>
      <c r="AK214" s="218"/>
      <c r="AL214" s="11"/>
      <c r="AM214" s="11"/>
      <c r="AN214" s="184">
        <f t="shared" si="68"/>
        <v>0</v>
      </c>
      <c r="AO214" s="217"/>
      <c r="AP214" s="218"/>
      <c r="AQ214" s="218"/>
      <c r="AR214" s="184">
        <f t="shared" si="69"/>
        <v>0</v>
      </c>
      <c r="AS214" s="217">
        <v>160.81</v>
      </c>
      <c r="AT214" s="218"/>
      <c r="AU214" s="218">
        <v>406.3</v>
      </c>
      <c r="AV214" s="184">
        <f t="shared" si="70"/>
        <v>567.11</v>
      </c>
      <c r="AW214" s="217"/>
      <c r="AX214" s="218">
        <v>768.57</v>
      </c>
      <c r="AY214" s="218">
        <v>689.75</v>
      </c>
      <c r="AZ214" s="184">
        <f t="shared" si="71"/>
        <v>1458.3200000000002</v>
      </c>
      <c r="BA214" s="217"/>
      <c r="BB214" s="218"/>
      <c r="BC214" s="218">
        <v>2234.4699999999998</v>
      </c>
      <c r="BD214" s="184">
        <f t="shared" si="72"/>
        <v>2234.4699999999998</v>
      </c>
      <c r="BE214" s="217"/>
      <c r="BF214" s="218"/>
      <c r="BG214" s="218">
        <v>2048.7399999999998</v>
      </c>
      <c r="BH214" s="184">
        <f t="shared" si="73"/>
        <v>2048.7399999999998</v>
      </c>
      <c r="BI214" s="217"/>
      <c r="BJ214" s="218"/>
      <c r="BK214" s="218">
        <v>1366.88</v>
      </c>
      <c r="BL214" s="184">
        <f t="shared" si="74"/>
        <v>1366.88</v>
      </c>
      <c r="BM214" s="30"/>
      <c r="BN214" s="57"/>
      <c r="BO214" s="58"/>
      <c r="BP214" s="58"/>
      <c r="BQ214" s="59"/>
      <c r="BR214" s="57"/>
      <c r="BS214" s="58"/>
      <c r="BT214" s="58"/>
      <c r="BU214" s="59"/>
      <c r="BV214" s="57"/>
      <c r="BW214" s="65"/>
      <c r="BX214" s="65"/>
      <c r="BY214" s="59"/>
      <c r="BZ214" s="57"/>
      <c r="CA214" s="58"/>
      <c r="CB214" s="58"/>
      <c r="CC214" s="59"/>
      <c r="CD214" s="57"/>
      <c r="CE214" s="58"/>
      <c r="CF214" s="58"/>
      <c r="CG214" s="59"/>
      <c r="CK214" s="13"/>
      <c r="CL214" s="16"/>
      <c r="CO214" s="13"/>
      <c r="CP214" s="16"/>
      <c r="CS214" s="13"/>
      <c r="CT214" s="16"/>
      <c r="CW214" s="13"/>
      <c r="CX214" s="16"/>
      <c r="DA214" s="13"/>
      <c r="DB214" s="16"/>
      <c r="DC214" s="9"/>
      <c r="DD214" s="9"/>
      <c r="DE214" s="13"/>
      <c r="DF214" s="16"/>
      <c r="DI214" s="13"/>
      <c r="DJ214" s="51"/>
      <c r="DK214" s="339"/>
      <c r="DL214" s="339"/>
      <c r="DM214" s="339"/>
      <c r="DN214" s="339"/>
      <c r="DO214" s="339"/>
      <c r="DP214" s="339"/>
      <c r="DQ214" s="339"/>
      <c r="DR214" s="339"/>
      <c r="DS214" s="339"/>
      <c r="DT214" s="339"/>
      <c r="DU214" s="339"/>
      <c r="DV214" s="339"/>
      <c r="DW214" s="30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30"/>
      <c r="EK214" s="19"/>
      <c r="EL214" s="19"/>
      <c r="EM214" s="19"/>
      <c r="EN214" s="19"/>
      <c r="EO214" s="19"/>
      <c r="EP214" s="19"/>
      <c r="EQ214" s="19"/>
      <c r="ER214" s="19"/>
      <c r="ES214" s="19"/>
      <c r="ET214" s="14"/>
      <c r="EU214" s="19"/>
      <c r="EV214" s="14"/>
      <c r="EW214" s="30"/>
      <c r="EX214" s="348"/>
      <c r="EY214" s="348"/>
      <c r="EZ214" s="348"/>
      <c r="FA214" s="348"/>
      <c r="FB214" s="348"/>
      <c r="FC214" s="348"/>
      <c r="FD214" s="348"/>
      <c r="FE214" s="348"/>
      <c r="FF214" s="348"/>
      <c r="FG214" s="219"/>
      <c r="FH214" s="348"/>
      <c r="FI214" s="219"/>
      <c r="FJ214" s="349"/>
      <c r="FK214" s="348"/>
      <c r="FL214" s="348"/>
      <c r="FM214" s="348"/>
      <c r="FN214" s="348"/>
      <c r="FO214" s="348"/>
      <c r="FP214" s="348"/>
      <c r="FQ214" s="348"/>
      <c r="FR214" s="348"/>
      <c r="FS214" s="348"/>
      <c r="FT214" s="217"/>
      <c r="FU214" s="339"/>
      <c r="FV214" s="184"/>
    </row>
    <row r="215" spans="1:178" s="291" customFormat="1" ht="15.75" thickBot="1" x14ac:dyDescent="0.3">
      <c r="A215" s="278" t="s">
        <v>288</v>
      </c>
      <c r="B215" s="279"/>
      <c r="C215" s="297"/>
      <c r="D215" s="285">
        <f>SUM(D110:D214)</f>
        <v>49</v>
      </c>
      <c r="E215" s="285">
        <f t="shared" ref="E215:O215" si="78">SUM(E110:E214)</f>
        <v>33</v>
      </c>
      <c r="F215" s="285">
        <f t="shared" si="78"/>
        <v>30</v>
      </c>
      <c r="G215" s="285">
        <f t="shared" si="78"/>
        <v>31</v>
      </c>
      <c r="H215" s="285">
        <f t="shared" si="78"/>
        <v>31</v>
      </c>
      <c r="I215" s="285">
        <f t="shared" si="78"/>
        <v>24</v>
      </c>
      <c r="J215" s="285">
        <f t="shared" si="78"/>
        <v>30</v>
      </c>
      <c r="K215" s="285">
        <f t="shared" si="78"/>
        <v>38</v>
      </c>
      <c r="L215" s="285">
        <f t="shared" si="78"/>
        <v>48</v>
      </c>
      <c r="M215" s="285">
        <f t="shared" si="78"/>
        <v>33</v>
      </c>
      <c r="N215" s="285">
        <f t="shared" si="78"/>
        <v>45</v>
      </c>
      <c r="O215" s="285">
        <f t="shared" si="78"/>
        <v>29</v>
      </c>
      <c r="P215" s="297"/>
      <c r="Q215" s="304">
        <f>SUM(Q110:Q214)</f>
        <v>13434.34</v>
      </c>
      <c r="R215" s="304">
        <f t="shared" ref="R215:AB215" si="79">SUM(R110:R214)</f>
        <v>20438.759999999998</v>
      </c>
      <c r="S215" s="304">
        <f t="shared" si="79"/>
        <v>140677.02000000002</v>
      </c>
      <c r="T215" s="304">
        <f t="shared" si="79"/>
        <v>174550.12</v>
      </c>
      <c r="U215" s="304">
        <f t="shared" si="79"/>
        <v>3821.51</v>
      </c>
      <c r="V215" s="304">
        <f t="shared" si="79"/>
        <v>2005.32</v>
      </c>
      <c r="W215" s="304">
        <f t="shared" si="79"/>
        <v>12718.029999999999</v>
      </c>
      <c r="X215" s="304">
        <f t="shared" si="79"/>
        <v>18544.86</v>
      </c>
      <c r="Y215" s="304">
        <f t="shared" si="79"/>
        <v>19168.22</v>
      </c>
      <c r="Z215" s="304">
        <f t="shared" si="79"/>
        <v>1115.01</v>
      </c>
      <c r="AA215" s="304">
        <f t="shared" si="79"/>
        <v>1308.95</v>
      </c>
      <c r="AB215" s="319">
        <f t="shared" si="79"/>
        <v>21592.18</v>
      </c>
      <c r="AC215" s="320">
        <f>SUM(AC110:AC214)</f>
        <v>21230.77</v>
      </c>
      <c r="AD215" s="320">
        <f t="shared" ref="AD215:AE215" si="80">SUM(AD110:AD214)</f>
        <v>3574.3</v>
      </c>
      <c r="AE215" s="321">
        <f t="shared" si="80"/>
        <v>2094.48</v>
      </c>
      <c r="AF215" s="312">
        <f t="shared" si="66"/>
        <v>26899.55</v>
      </c>
      <c r="AG215" s="322">
        <f>SUM(AG110:AG214)</f>
        <v>27783.98</v>
      </c>
      <c r="AH215" s="322">
        <f t="shared" ref="AH215:AI215" si="81">SUM(AH110:AH214)</f>
        <v>18995.73</v>
      </c>
      <c r="AI215" s="318">
        <f t="shared" si="81"/>
        <v>7252.5199999999995</v>
      </c>
      <c r="AJ215" s="312">
        <f t="shared" si="67"/>
        <v>54032.229999999996</v>
      </c>
      <c r="AK215" s="310">
        <f>SUM(AK110:AK214)</f>
        <v>73476.88</v>
      </c>
      <c r="AL215" s="310">
        <f t="shared" ref="AL215:AM215" si="82">SUM(AL110:AL214)</f>
        <v>1742.72</v>
      </c>
      <c r="AM215" s="310">
        <f t="shared" si="82"/>
        <v>85.76</v>
      </c>
      <c r="AN215" s="323">
        <f t="shared" si="68"/>
        <v>75305.36</v>
      </c>
      <c r="AO215" s="323">
        <f>SUM(AO110:AO214)</f>
        <v>123008.20000000001</v>
      </c>
      <c r="AP215" s="311">
        <f t="shared" ref="AP215:AQ215" si="83">SUM(AP110:AP214)</f>
        <v>46853.919999999998</v>
      </c>
      <c r="AQ215" s="306">
        <f t="shared" si="83"/>
        <v>0</v>
      </c>
      <c r="AR215" s="323">
        <f t="shared" si="69"/>
        <v>169862.12</v>
      </c>
      <c r="AS215" s="323">
        <f>SUM(AS110:AS214)</f>
        <v>305815.07999999996</v>
      </c>
      <c r="AT215" s="311">
        <f t="shared" ref="AT215:AU215" si="84">SUM(AT110:AT214)</f>
        <v>18683.07</v>
      </c>
      <c r="AU215" s="311">
        <f t="shared" si="84"/>
        <v>47573.520000000004</v>
      </c>
      <c r="AV215" s="306">
        <f t="shared" si="70"/>
        <v>372071.67</v>
      </c>
      <c r="AW215" s="311">
        <f>SUM(AW110:AW214)</f>
        <v>157519.21000000002</v>
      </c>
      <c r="AX215" s="311">
        <f t="shared" ref="AX215" si="85">SUM(AX110:AX214)</f>
        <v>11069.98</v>
      </c>
      <c r="AY215" s="311">
        <f t="shared" ref="AY215" si="86">SUM(AY110:AY214)</f>
        <v>3126.9</v>
      </c>
      <c r="AZ215" s="323">
        <f t="shared" si="71"/>
        <v>171716.09000000003</v>
      </c>
      <c r="BA215" s="309">
        <f>SUM(BA110:BA214)</f>
        <v>38683.32</v>
      </c>
      <c r="BB215" s="310">
        <f t="shared" ref="BB215:BC215" si="87">SUM(BB110:BB214)</f>
        <v>24973.890000000003</v>
      </c>
      <c r="BC215" s="324">
        <f t="shared" si="87"/>
        <v>125108.3</v>
      </c>
      <c r="BD215" s="306">
        <f t="shared" si="72"/>
        <v>188765.51</v>
      </c>
      <c r="BE215" s="309">
        <f>SUM(BE110:BE214)</f>
        <v>52429.549999999996</v>
      </c>
      <c r="BF215" s="309">
        <f t="shared" ref="BF215:BG215" si="88">SUM(BF110:BF214)</f>
        <v>152527.1</v>
      </c>
      <c r="BG215" s="309">
        <f t="shared" si="88"/>
        <v>27841.14</v>
      </c>
      <c r="BH215" s="306">
        <f t="shared" si="73"/>
        <v>232797.78999999998</v>
      </c>
      <c r="BI215" s="323">
        <f>SUM(BI110:BI214)</f>
        <v>239119.59</v>
      </c>
      <c r="BJ215" s="323">
        <f t="shared" ref="BJ215:BK215" si="89">SUM(BJ110:BJ214)</f>
        <v>125371.21</v>
      </c>
      <c r="BK215" s="323">
        <f t="shared" si="89"/>
        <v>37186.65</v>
      </c>
      <c r="BL215" s="306">
        <f t="shared" si="74"/>
        <v>401677.45</v>
      </c>
      <c r="BM215" s="297"/>
      <c r="BN215" s="313"/>
      <c r="BO215" s="314"/>
      <c r="BP215" s="314"/>
      <c r="BQ215" s="315"/>
      <c r="BR215" s="314"/>
      <c r="BS215" s="314"/>
      <c r="BT215" s="314"/>
      <c r="BU215" s="315"/>
      <c r="BV215" s="313"/>
      <c r="BW215" s="325"/>
      <c r="BX215" s="325"/>
      <c r="BY215" s="315"/>
      <c r="BZ215" s="314"/>
      <c r="CA215" s="314"/>
      <c r="CB215" s="314"/>
      <c r="CC215" s="315"/>
      <c r="CD215" s="314"/>
      <c r="CE215" s="314"/>
      <c r="CF215" s="314"/>
      <c r="CG215" s="315"/>
      <c r="CK215" s="317"/>
      <c r="CL215" s="285"/>
      <c r="CM215" s="286"/>
      <c r="CN215" s="286"/>
      <c r="CO215" s="289"/>
      <c r="CP215" s="286"/>
      <c r="CQ215" s="286"/>
      <c r="CR215" s="286"/>
      <c r="CS215" s="286"/>
      <c r="CT215" s="285"/>
      <c r="CU215" s="286"/>
      <c r="CV215" s="286"/>
      <c r="CW215" s="289"/>
      <c r="CX215" s="285"/>
      <c r="CY215" s="286"/>
      <c r="CZ215" s="286"/>
      <c r="DA215" s="286"/>
      <c r="DB215" s="285"/>
      <c r="DC215" s="286"/>
      <c r="DD215" s="286"/>
      <c r="DE215" s="289"/>
      <c r="DF215" s="286"/>
      <c r="DG215" s="286"/>
      <c r="DH215" s="286"/>
      <c r="DI215" s="289"/>
      <c r="DJ215" s="287"/>
      <c r="DK215" s="312">
        <f>SUM(DK110:DK214)</f>
        <v>0</v>
      </c>
      <c r="DL215" s="312">
        <f t="shared" ref="DL215:DV215" si="90">SUM(DL110:DL214)</f>
        <v>4093.19</v>
      </c>
      <c r="DM215" s="312">
        <f t="shared" si="90"/>
        <v>0</v>
      </c>
      <c r="DN215" s="312">
        <f t="shared" si="90"/>
        <v>0</v>
      </c>
      <c r="DO215" s="312">
        <f t="shared" si="90"/>
        <v>87.76</v>
      </c>
      <c r="DP215" s="312">
        <f t="shared" si="90"/>
        <v>0</v>
      </c>
      <c r="DQ215" s="312">
        <f t="shared" si="90"/>
        <v>0</v>
      </c>
      <c r="DR215" s="312">
        <f t="shared" si="90"/>
        <v>0</v>
      </c>
      <c r="DS215" s="312">
        <f t="shared" si="90"/>
        <v>0</v>
      </c>
      <c r="DT215" s="312">
        <f t="shared" si="90"/>
        <v>0</v>
      </c>
      <c r="DU215" s="312">
        <f t="shared" si="90"/>
        <v>0</v>
      </c>
      <c r="DV215" s="312">
        <f t="shared" si="90"/>
        <v>0</v>
      </c>
      <c r="DW215" s="297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297"/>
      <c r="EK215" s="357">
        <f t="shared" ref="EK215:EV215" si="91">SUM(EK110:EK214)</f>
        <v>0</v>
      </c>
      <c r="EL215" s="357">
        <f t="shared" ref="EL215" si="92">SUM(EL110:EL214)</f>
        <v>1</v>
      </c>
      <c r="EM215" s="357">
        <f t="shared" ref="EM215" si="93">SUM(EM110:EM214)</f>
        <v>0</v>
      </c>
      <c r="EN215" s="357">
        <f t="shared" ref="EN215" si="94">SUM(EN110:EN214)</f>
        <v>0</v>
      </c>
      <c r="EO215" s="357">
        <f t="shared" ref="EO215" si="95">SUM(EO110:EO214)</f>
        <v>2</v>
      </c>
      <c r="EP215" s="357">
        <f t="shared" ref="EP215" si="96">SUM(EP110:EP214)</f>
        <v>0</v>
      </c>
      <c r="EQ215" s="357">
        <f t="shared" ref="EQ215" si="97">SUM(EQ110:EQ214)</f>
        <v>0</v>
      </c>
      <c r="ER215" s="357">
        <f t="shared" ref="ER215" si="98">SUM(ER110:ER214)</f>
        <v>0</v>
      </c>
      <c r="ES215" s="357">
        <f t="shared" ref="ES215" si="99">SUM(ES110:ES214)</f>
        <v>0</v>
      </c>
      <c r="ET215" s="357">
        <f t="shared" ref="ET215" si="100">SUM(ET110:ET214)</f>
        <v>0</v>
      </c>
      <c r="EU215" s="357">
        <f t="shared" ref="EU215" si="101">SUM(EU110:EU214)</f>
        <v>0</v>
      </c>
      <c r="EV215" s="357">
        <f t="shared" ref="EV215:EX215" si="102">SUM(EV110:EV214)</f>
        <v>0</v>
      </c>
      <c r="EW215" s="297"/>
      <c r="EX215" s="358">
        <f t="shared" si="102"/>
        <v>0</v>
      </c>
      <c r="EY215" s="358">
        <f t="shared" ref="EY215" si="103">SUM(EY110:EY214)</f>
        <v>4093.19</v>
      </c>
      <c r="EZ215" s="358">
        <f t="shared" ref="EZ215" si="104">SUM(EZ110:EZ214)</f>
        <v>0</v>
      </c>
      <c r="FA215" s="358">
        <f t="shared" ref="FA215" si="105">SUM(FA110:FA214)</f>
        <v>0</v>
      </c>
      <c r="FB215" s="358">
        <f t="shared" ref="FB215" si="106">SUM(FB110:FB214)</f>
        <v>87.76</v>
      </c>
      <c r="FC215" s="358">
        <f t="shared" ref="FC215" si="107">SUM(FC110:FC214)</f>
        <v>0</v>
      </c>
      <c r="FD215" s="358">
        <f t="shared" ref="FD215" si="108">SUM(FD110:FD214)</f>
        <v>0</v>
      </c>
      <c r="FE215" s="358">
        <f t="shared" ref="FE215" si="109">SUM(FE110:FE214)</f>
        <v>0</v>
      </c>
      <c r="FF215" s="358">
        <f t="shared" ref="FF215" si="110">SUM(FF110:FF214)</f>
        <v>0</v>
      </c>
      <c r="FG215" s="358">
        <f t="shared" ref="FG215" si="111">SUM(FG110:FG214)</f>
        <v>0</v>
      </c>
      <c r="FH215" s="358">
        <f t="shared" ref="FH215" si="112">SUM(FH110:FH214)</f>
        <v>0</v>
      </c>
      <c r="FI215" s="358">
        <f t="shared" ref="FI215:FK215" si="113">SUM(FI110:FI214)</f>
        <v>0</v>
      </c>
      <c r="FJ215" s="356"/>
      <c r="FK215" s="358">
        <f t="shared" si="113"/>
        <v>0</v>
      </c>
      <c r="FL215" s="358">
        <f t="shared" ref="FL215" si="114">SUM(FL110:FL214)</f>
        <v>0</v>
      </c>
      <c r="FM215" s="358">
        <f t="shared" ref="FM215" si="115">SUM(FM110:FM214)</f>
        <v>0</v>
      </c>
      <c r="FN215" s="358">
        <f t="shared" ref="FN215" si="116">SUM(FN110:FN214)</f>
        <v>0</v>
      </c>
      <c r="FO215" s="358">
        <f t="shared" ref="FO215" si="117">SUM(FO110:FO214)</f>
        <v>0</v>
      </c>
      <c r="FP215" s="358">
        <f t="shared" ref="FP215" si="118">SUM(FP110:FP214)</f>
        <v>-87.76</v>
      </c>
      <c r="FQ215" s="358">
        <f t="shared" ref="FQ215" si="119">SUM(FQ110:FQ214)</f>
        <v>0</v>
      </c>
      <c r="FR215" s="358">
        <f t="shared" ref="FR215" si="120">SUM(FR110:FR214)</f>
        <v>0</v>
      </c>
      <c r="FS215" s="358">
        <f t="shared" ref="FS215" si="121">SUM(FS110:FS214)</f>
        <v>-300</v>
      </c>
      <c r="FT215" s="358">
        <f t="shared" ref="FT215" si="122">SUM(FT110:FT214)</f>
        <v>-300</v>
      </c>
      <c r="FU215" s="358">
        <f t="shared" ref="FU215" si="123">SUM(FU110:FU214)</f>
        <v>-300</v>
      </c>
      <c r="FV215" s="358">
        <f t="shared" ref="FV215" si="124">SUM(FV110:FV214)</f>
        <v>-300</v>
      </c>
    </row>
    <row r="216" spans="1:178" ht="15.75" thickBot="1" x14ac:dyDescent="0.3">
      <c r="A216" s="21" t="s">
        <v>38</v>
      </c>
      <c r="B216" s="22" t="s">
        <v>148</v>
      </c>
      <c r="C216" s="23"/>
      <c r="D216" s="45">
        <v>98</v>
      </c>
      <c r="E216" s="18">
        <v>91</v>
      </c>
      <c r="F216" s="190">
        <v>92</v>
      </c>
      <c r="G216" s="98">
        <v>95</v>
      </c>
      <c r="H216" s="97">
        <v>108</v>
      </c>
      <c r="I216" s="98">
        <v>102</v>
      </c>
      <c r="J216" s="18">
        <v>89</v>
      </c>
      <c r="K216" s="18">
        <v>92</v>
      </c>
      <c r="L216" s="18">
        <v>95</v>
      </c>
      <c r="M216" s="18">
        <v>77</v>
      </c>
      <c r="N216" s="18">
        <v>83</v>
      </c>
      <c r="O216" s="18">
        <v>85</v>
      </c>
      <c r="P216" s="23"/>
      <c r="Q216" s="57">
        <v>4297.18</v>
      </c>
      <c r="R216" s="58">
        <v>1637.17</v>
      </c>
      <c r="S216" s="58">
        <v>9938.61</v>
      </c>
      <c r="T216" s="59">
        <f t="shared" si="75"/>
        <v>15872.960000000001</v>
      </c>
      <c r="U216" s="57">
        <v>4734.1000000000004</v>
      </c>
      <c r="V216" s="58">
        <v>3083.82</v>
      </c>
      <c r="W216" s="58">
        <v>9558.24</v>
      </c>
      <c r="X216" s="59">
        <f t="shared" si="76"/>
        <v>17376.16</v>
      </c>
      <c r="Y216" s="57">
        <v>6140.84</v>
      </c>
      <c r="Z216" s="58">
        <v>4195.42</v>
      </c>
      <c r="AA216" s="58">
        <v>8417.6200000000008</v>
      </c>
      <c r="AB216" s="59">
        <f t="shared" si="77"/>
        <v>18753.88</v>
      </c>
      <c r="AC216" s="209">
        <v>4700.47</v>
      </c>
      <c r="AD216" s="210">
        <v>4626.1899999999996</v>
      </c>
      <c r="AE216" s="210">
        <v>9114.89</v>
      </c>
      <c r="AF216" s="184">
        <f t="shared" si="66"/>
        <v>18441.55</v>
      </c>
      <c r="AG216" s="217">
        <v>3205.16</v>
      </c>
      <c r="AH216" s="218">
        <v>5930.34</v>
      </c>
      <c r="AI216" s="218">
        <v>11337.38</v>
      </c>
      <c r="AJ216" s="184">
        <f t="shared" si="67"/>
        <v>20472.879999999997</v>
      </c>
      <c r="AK216" s="113">
        <v>1569.11</v>
      </c>
      <c r="AL216" s="112">
        <v>2691.38</v>
      </c>
      <c r="AM216" s="112">
        <v>15606.95</v>
      </c>
      <c r="AN216" s="184">
        <f t="shared" si="68"/>
        <v>19867.440000000002</v>
      </c>
      <c r="AO216" s="217">
        <v>822.84</v>
      </c>
      <c r="AP216" s="218">
        <v>809.34</v>
      </c>
      <c r="AQ216" s="218">
        <v>10282.17</v>
      </c>
      <c r="AR216" s="184">
        <f t="shared" si="69"/>
        <v>11914.35</v>
      </c>
      <c r="AS216" s="217">
        <v>756.67</v>
      </c>
      <c r="AT216" s="218">
        <v>637.95000000000005</v>
      </c>
      <c r="AU216" s="218">
        <v>9112.01</v>
      </c>
      <c r="AV216" s="184">
        <f t="shared" si="70"/>
        <v>10506.630000000001</v>
      </c>
      <c r="AW216" s="218">
        <v>626.59</v>
      </c>
      <c r="AX216" s="218">
        <v>584.97</v>
      </c>
      <c r="AY216" s="218">
        <v>9242.94</v>
      </c>
      <c r="AZ216" s="184">
        <f t="shared" si="71"/>
        <v>10454.5</v>
      </c>
      <c r="BA216" s="11">
        <v>422.19</v>
      </c>
      <c r="BB216" s="11">
        <v>531.58000000000004</v>
      </c>
      <c r="BC216" s="11">
        <v>7956.01</v>
      </c>
      <c r="BD216" s="184">
        <f t="shared" si="72"/>
        <v>8909.7800000000007</v>
      </c>
      <c r="BE216" s="217">
        <v>696.38</v>
      </c>
      <c r="BF216" s="218">
        <v>563.08000000000004</v>
      </c>
      <c r="BG216" s="218">
        <v>7996.42</v>
      </c>
      <c r="BH216" s="184">
        <f t="shared" si="73"/>
        <v>9255.880000000001</v>
      </c>
      <c r="BI216" s="217">
        <v>1795.35</v>
      </c>
      <c r="BJ216" s="218">
        <v>1299.3699999999999</v>
      </c>
      <c r="BK216" s="218">
        <v>9063.14</v>
      </c>
      <c r="BL216" s="184">
        <f t="shared" si="74"/>
        <v>12157.859999999999</v>
      </c>
      <c r="BM216" s="23"/>
      <c r="BN216" s="63">
        <v>662.29</v>
      </c>
      <c r="BO216" s="64">
        <v>160.91999999999999</v>
      </c>
      <c r="BP216" s="64">
        <v>167.96</v>
      </c>
      <c r="BQ216" s="66">
        <f>SUM(BN216:BP216)</f>
        <v>991.17</v>
      </c>
      <c r="BR216" s="64">
        <v>319.33999999999997</v>
      </c>
      <c r="BS216" s="64">
        <v>5.14</v>
      </c>
      <c r="BT216" s="64">
        <v>462.19</v>
      </c>
      <c r="BU216" s="66">
        <f>SUM(BR216:BT216)</f>
        <v>786.67</v>
      </c>
      <c r="BV216" s="63">
        <v>756.77</v>
      </c>
      <c r="BW216" s="64">
        <v>570.61</v>
      </c>
      <c r="BX216" s="64">
        <v>586.54</v>
      </c>
      <c r="BY216" s="66">
        <f>SUM(BV216:BX216)</f>
        <v>1913.92</v>
      </c>
      <c r="BZ216" s="211">
        <v>0</v>
      </c>
      <c r="CA216" s="106">
        <v>0</v>
      </c>
      <c r="CB216" s="107">
        <v>1490.78</v>
      </c>
      <c r="CC216" s="108">
        <f>SUM(BZ216:CB216)</f>
        <v>1490.78</v>
      </c>
      <c r="CD216" s="211">
        <v>37.549999999999997</v>
      </c>
      <c r="CE216" s="106">
        <v>0</v>
      </c>
      <c r="CF216" s="106">
        <v>1717.6</v>
      </c>
      <c r="CG216" s="108">
        <f>SUM(CD216:CF216)</f>
        <v>1755.1499999999999</v>
      </c>
      <c r="CH216" s="221"/>
      <c r="CI216" s="220">
        <v>37.549999999999997</v>
      </c>
      <c r="CJ216" s="220">
        <v>1868.24</v>
      </c>
      <c r="CK216" s="109">
        <f>SUM(CH216:CJ216)</f>
        <v>1905.79</v>
      </c>
      <c r="CL216" s="132">
        <v>36.369999999999997</v>
      </c>
      <c r="CM216" s="132"/>
      <c r="CN216" s="132">
        <v>1539.58</v>
      </c>
      <c r="CO216" s="133">
        <v>1575.9499999999998</v>
      </c>
      <c r="CP216" s="217"/>
      <c r="CQ216" s="218">
        <v>21.59</v>
      </c>
      <c r="CR216" s="218">
        <v>805.13</v>
      </c>
      <c r="CS216" s="184">
        <f>SUM(CP216:CR216)</f>
        <v>826.72</v>
      </c>
      <c r="CT216" s="132">
        <v>13.11</v>
      </c>
      <c r="CU216" s="132"/>
      <c r="CV216" s="132">
        <v>672.1</v>
      </c>
      <c r="CW216" s="133">
        <f>SUM(CT216:CV216)</f>
        <v>685.21</v>
      </c>
      <c r="CX216" s="218">
        <v>32.89</v>
      </c>
      <c r="CY216" s="218"/>
      <c r="CZ216" s="218">
        <v>572.91999999999996</v>
      </c>
      <c r="DA216" s="184">
        <f>CX216+CY216+CZ216</f>
        <v>605.80999999999995</v>
      </c>
      <c r="DB216" s="11">
        <v>61.5</v>
      </c>
      <c r="DC216" s="11">
        <v>73.739999999999995</v>
      </c>
      <c r="DD216" s="11">
        <v>600.71</v>
      </c>
      <c r="DE216" s="184">
        <f>DB216+DC216+DD216</f>
        <v>735.95</v>
      </c>
      <c r="DF216" s="218">
        <v>69.290000000000006</v>
      </c>
      <c r="DG216" s="218">
        <v>100.73</v>
      </c>
      <c r="DH216" s="218">
        <v>1353.46</v>
      </c>
      <c r="DI216" s="184">
        <f>DF216+DG216+DH216</f>
        <v>1523.48</v>
      </c>
      <c r="DJ216" s="51"/>
      <c r="DK216" s="338">
        <v>460.61</v>
      </c>
      <c r="DL216" s="338">
        <v>26.63</v>
      </c>
      <c r="DM216" s="338"/>
      <c r="DN216" s="338">
        <v>868.11</v>
      </c>
      <c r="DO216" s="338">
        <v>798.62</v>
      </c>
      <c r="DP216" s="338">
        <v>352.11</v>
      </c>
      <c r="DQ216" s="338">
        <v>4332.54</v>
      </c>
      <c r="DR216" s="338">
        <v>1431.86</v>
      </c>
      <c r="DS216" s="338">
        <v>3116.86</v>
      </c>
      <c r="DT216" s="339">
        <v>1439.31</v>
      </c>
      <c r="DU216" s="339">
        <v>1475.96</v>
      </c>
      <c r="DV216" s="339">
        <v>0</v>
      </c>
      <c r="DW216" s="23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3"/>
      <c r="EK216" s="27">
        <v>2</v>
      </c>
      <c r="EL216" s="27">
        <v>1</v>
      </c>
      <c r="EM216" s="27"/>
      <c r="EN216" s="27">
        <v>2</v>
      </c>
      <c r="EO216" s="27">
        <v>4</v>
      </c>
      <c r="EP216" s="27">
        <v>1</v>
      </c>
      <c r="EQ216" s="27">
        <v>11</v>
      </c>
      <c r="ER216" s="27">
        <v>4</v>
      </c>
      <c r="ES216" s="27">
        <v>5</v>
      </c>
      <c r="ET216" s="22">
        <v>6</v>
      </c>
      <c r="EU216" s="24">
        <v>3</v>
      </c>
      <c r="EV216" s="22">
        <v>1</v>
      </c>
      <c r="EW216" s="23"/>
      <c r="EX216" s="353">
        <v>460.61</v>
      </c>
      <c r="EY216" s="353">
        <v>26.63</v>
      </c>
      <c r="EZ216" s="353"/>
      <c r="FA216" s="353">
        <v>868.11</v>
      </c>
      <c r="FB216" s="353">
        <v>798.62</v>
      </c>
      <c r="FC216" s="353">
        <v>352.11</v>
      </c>
      <c r="FD216" s="353">
        <v>4332.54</v>
      </c>
      <c r="FE216" s="353">
        <v>1420.32</v>
      </c>
      <c r="FF216" s="353">
        <v>3095.27</v>
      </c>
      <c r="FG216" s="220">
        <v>1425.51</v>
      </c>
      <c r="FH216" s="352">
        <v>1475.96</v>
      </c>
      <c r="FI216" s="220">
        <v>0</v>
      </c>
      <c r="FJ216" s="354"/>
      <c r="FK216" s="353"/>
      <c r="FL216" s="353"/>
      <c r="FM216" s="353">
        <v>-26.63</v>
      </c>
      <c r="FN216" s="353"/>
      <c r="FO216" s="353">
        <v>-33.28</v>
      </c>
      <c r="FP216" s="353"/>
      <c r="FQ216" s="353">
        <v>-100</v>
      </c>
      <c r="FR216" s="353">
        <v>-394.94</v>
      </c>
      <c r="FS216" s="353"/>
      <c r="FT216" s="221">
        <v>-459.46</v>
      </c>
      <c r="FU216" s="352"/>
      <c r="FV216" s="355"/>
    </row>
    <row r="217" spans="1:178" ht="15.75" thickBot="1" x14ac:dyDescent="0.3">
      <c r="A217" s="28" t="s">
        <v>39</v>
      </c>
      <c r="B217" s="45" t="s">
        <v>148</v>
      </c>
      <c r="C217" s="1"/>
      <c r="D217" s="45">
        <v>28</v>
      </c>
      <c r="E217" s="18">
        <v>30</v>
      </c>
      <c r="F217" s="190">
        <v>33</v>
      </c>
      <c r="G217" s="98">
        <v>26</v>
      </c>
      <c r="H217" s="98">
        <v>33</v>
      </c>
      <c r="I217" s="98">
        <v>33</v>
      </c>
      <c r="J217" s="18">
        <v>25</v>
      </c>
      <c r="K217" s="18">
        <v>35</v>
      </c>
      <c r="L217" s="18">
        <v>28</v>
      </c>
      <c r="M217" s="18">
        <v>27</v>
      </c>
      <c r="N217" s="18">
        <v>21</v>
      </c>
      <c r="O217" s="18">
        <v>21</v>
      </c>
      <c r="P217" s="1"/>
      <c r="Q217" s="57">
        <v>1104.24</v>
      </c>
      <c r="R217" s="58">
        <v>756.87</v>
      </c>
      <c r="S217" s="58">
        <v>3146.83</v>
      </c>
      <c r="T217" s="59">
        <f t="shared" si="75"/>
        <v>5007.9400000000005</v>
      </c>
      <c r="U217" s="57">
        <v>2334.38</v>
      </c>
      <c r="V217" s="58">
        <v>1032.5</v>
      </c>
      <c r="W217" s="58">
        <v>1955.36</v>
      </c>
      <c r="X217" s="59">
        <f t="shared" si="76"/>
        <v>5322.24</v>
      </c>
      <c r="Y217" s="57">
        <v>1749.71</v>
      </c>
      <c r="Z217" s="58">
        <v>2358.67</v>
      </c>
      <c r="AA217" s="58">
        <v>1960.08</v>
      </c>
      <c r="AB217" s="59">
        <f t="shared" si="77"/>
        <v>6068.46</v>
      </c>
      <c r="AC217" s="200">
        <v>620.32000000000005</v>
      </c>
      <c r="AD217" s="201">
        <v>1032.8699999999999</v>
      </c>
      <c r="AE217" s="201">
        <v>4393.1000000000004</v>
      </c>
      <c r="AF217" s="184">
        <f t="shared" si="66"/>
        <v>6046.2900000000009</v>
      </c>
      <c r="AG217" s="217">
        <v>1637.71</v>
      </c>
      <c r="AH217" s="11">
        <v>625.95000000000005</v>
      </c>
      <c r="AI217" s="11">
        <v>2724.88</v>
      </c>
      <c r="AJ217" s="184">
        <f t="shared" si="67"/>
        <v>4988.54</v>
      </c>
      <c r="AK217" s="113">
        <v>710.95</v>
      </c>
      <c r="AL217" s="113">
        <v>1624.49</v>
      </c>
      <c r="AM217" s="112">
        <v>2596.56</v>
      </c>
      <c r="AN217" s="184">
        <f t="shared" si="68"/>
        <v>4932</v>
      </c>
      <c r="AO217" s="217">
        <v>244.45</v>
      </c>
      <c r="AP217" s="11">
        <v>362.36</v>
      </c>
      <c r="AQ217" s="11">
        <v>2122.59</v>
      </c>
      <c r="AR217" s="184">
        <f t="shared" si="69"/>
        <v>2729.4</v>
      </c>
      <c r="AS217" s="217">
        <v>417.36</v>
      </c>
      <c r="AT217" s="218">
        <v>125.88</v>
      </c>
      <c r="AU217" s="218">
        <v>2691.73</v>
      </c>
      <c r="AV217" s="184">
        <f t="shared" si="70"/>
        <v>3234.9700000000003</v>
      </c>
      <c r="AW217" s="218">
        <v>124.19</v>
      </c>
      <c r="AX217" s="218">
        <v>468.46</v>
      </c>
      <c r="AY217" s="218">
        <v>2448.0300000000002</v>
      </c>
      <c r="AZ217" s="184">
        <f t="shared" si="71"/>
        <v>3040.6800000000003</v>
      </c>
      <c r="BA217" s="11">
        <v>128.57</v>
      </c>
      <c r="BB217" s="11">
        <v>124.04</v>
      </c>
      <c r="BC217" s="11">
        <v>2281.4699999999998</v>
      </c>
      <c r="BD217" s="184">
        <f t="shared" si="72"/>
        <v>2534.08</v>
      </c>
      <c r="BE217" s="217">
        <v>73.349999999999994</v>
      </c>
      <c r="BF217" s="11">
        <v>101.63</v>
      </c>
      <c r="BG217" s="11">
        <v>1797.03</v>
      </c>
      <c r="BH217" s="184">
        <f t="shared" si="73"/>
        <v>1972.01</v>
      </c>
      <c r="BI217" s="217">
        <v>334.53</v>
      </c>
      <c r="BJ217" s="11">
        <v>230.86</v>
      </c>
      <c r="BK217" s="11">
        <v>1667.64</v>
      </c>
      <c r="BL217" s="184">
        <f t="shared" si="74"/>
        <v>2233.0300000000002</v>
      </c>
      <c r="BM217" s="1"/>
      <c r="BN217" s="57"/>
      <c r="BO217" s="58"/>
      <c r="BP217" s="58">
        <v>213.02</v>
      </c>
      <c r="BQ217" s="59">
        <f t="shared" ref="BQ217:BQ280" si="125">SUM(BN217:BP217)</f>
        <v>213.02</v>
      </c>
      <c r="BR217" s="58">
        <v>138.43</v>
      </c>
      <c r="BS217" s="58">
        <v>157.66999999999999</v>
      </c>
      <c r="BT217" s="58"/>
      <c r="BU217" s="59">
        <f t="shared" ref="BU217:BU280" si="126">SUM(BR217:BT217)</f>
        <v>296.10000000000002</v>
      </c>
      <c r="BV217" s="57">
        <v>74.03</v>
      </c>
      <c r="BW217" s="58">
        <v>280.64999999999998</v>
      </c>
      <c r="BX217" s="58">
        <v>259.27</v>
      </c>
      <c r="BY217" s="59">
        <f t="shared" ref="BY217:BY280" si="127">SUM(BV217:BX217)</f>
        <v>613.94999999999993</v>
      </c>
      <c r="BZ217" s="212">
        <v>19.36</v>
      </c>
      <c r="CA217" s="110">
        <v>0</v>
      </c>
      <c r="CB217" s="110">
        <v>337.29</v>
      </c>
      <c r="CC217" s="111">
        <f t="shared" ref="CC217:CC280" si="128">SUM(BZ217:CB217)</f>
        <v>356.65000000000003</v>
      </c>
      <c r="CD217" s="213">
        <v>119.36</v>
      </c>
      <c r="CE217" s="112">
        <v>0</v>
      </c>
      <c r="CF217" s="110">
        <v>408.99</v>
      </c>
      <c r="CG217" s="111">
        <f t="shared" ref="CG217:CG280" si="129">SUM(CD217:CF217)</f>
        <v>528.35</v>
      </c>
      <c r="CH217" s="217">
        <v>1.36</v>
      </c>
      <c r="CI217" s="218">
        <v>106.41</v>
      </c>
      <c r="CJ217" s="218">
        <v>458.27</v>
      </c>
      <c r="CK217" s="114">
        <f t="shared" ref="CK217:CK280" si="130">SUM(CH217:CJ217)</f>
        <v>566.04</v>
      </c>
      <c r="CL217" s="136"/>
      <c r="CM217" s="136"/>
      <c r="CN217" s="136"/>
      <c r="CO217" s="133">
        <v>0</v>
      </c>
      <c r="CP217" s="217">
        <v>63.26</v>
      </c>
      <c r="CQ217" s="218"/>
      <c r="CR217" s="218"/>
      <c r="CS217" s="184">
        <f t="shared" ref="CS217:CS280" si="131">SUM(CP217:CR217)</f>
        <v>63.26</v>
      </c>
      <c r="CT217" s="132"/>
      <c r="CU217" s="132">
        <v>70.11</v>
      </c>
      <c r="CV217" s="132"/>
      <c r="CW217" s="133">
        <f t="shared" ref="CW217:CW280" si="132">SUM(CT217:CV217)</f>
        <v>70.11</v>
      </c>
      <c r="CX217" s="218">
        <v>15.34</v>
      </c>
      <c r="CY217" s="218"/>
      <c r="CZ217" s="218">
        <v>84.4</v>
      </c>
      <c r="DA217" s="184">
        <f>CX217+CY217+CZ217</f>
        <v>99.740000000000009</v>
      </c>
      <c r="DB217" s="11"/>
      <c r="DC217" s="11"/>
      <c r="DD217" s="11">
        <v>113.19</v>
      </c>
      <c r="DE217" s="184">
        <f t="shared" ref="DE217:DE280" si="133">DB217+DC217+DD217</f>
        <v>113.19</v>
      </c>
      <c r="DF217" s="218">
        <v>15.53</v>
      </c>
      <c r="DG217" s="218"/>
      <c r="DH217" s="218"/>
      <c r="DI217" s="184">
        <f>DF217+DG217+DH217</f>
        <v>15.53</v>
      </c>
      <c r="DJ217" s="1"/>
      <c r="DK217" s="339">
        <v>44.89</v>
      </c>
      <c r="DL217" s="339"/>
      <c r="DM217" s="339">
        <v>43.31</v>
      </c>
      <c r="DN217" s="339"/>
      <c r="DO217" s="339"/>
      <c r="DP217" s="339">
        <v>252.34</v>
      </c>
      <c r="DQ217" s="339">
        <v>1625.31</v>
      </c>
      <c r="DR217" s="339"/>
      <c r="DS217" s="339"/>
      <c r="DT217" s="339">
        <v>953.36</v>
      </c>
      <c r="DU217" s="339"/>
      <c r="DV217" s="339"/>
      <c r="DW217" s="1"/>
      <c r="EJ217" s="1"/>
      <c r="EK217" s="18">
        <v>1</v>
      </c>
      <c r="EL217" s="18"/>
      <c r="EM217" s="18">
        <v>1</v>
      </c>
      <c r="EN217" s="18"/>
      <c r="EO217" s="18"/>
      <c r="EP217" s="18">
        <v>1</v>
      </c>
      <c r="EQ217" s="18">
        <v>2</v>
      </c>
      <c r="ER217" s="18"/>
      <c r="ES217" s="18"/>
      <c r="ET217" s="45">
        <v>2</v>
      </c>
      <c r="EU217" s="18"/>
      <c r="EW217" s="1"/>
      <c r="EX217" s="339">
        <v>44.89</v>
      </c>
      <c r="EY217" s="339"/>
      <c r="EZ217" s="339">
        <v>43.31</v>
      </c>
      <c r="FA217" s="339"/>
      <c r="FB217" s="339"/>
      <c r="FC217" s="339">
        <v>252.34</v>
      </c>
      <c r="FD217" s="339">
        <v>1625.31</v>
      </c>
      <c r="FE217" s="339"/>
      <c r="FF217" s="339"/>
      <c r="FG217" s="11">
        <v>939.87</v>
      </c>
      <c r="FH217" s="339"/>
      <c r="FI217" s="11"/>
      <c r="FJ217" s="337"/>
      <c r="FK217" s="339"/>
      <c r="FL217" s="339"/>
      <c r="FM217" s="339"/>
      <c r="FN217" s="339"/>
      <c r="FO217" s="339"/>
      <c r="FP217" s="339"/>
      <c r="FQ217" s="339"/>
      <c r="FR217" s="339"/>
      <c r="FS217" s="339"/>
      <c r="FT217" s="217"/>
      <c r="FU217" s="339"/>
      <c r="FV217" s="184"/>
    </row>
    <row r="218" spans="1:178" ht="15.75" thickBot="1" x14ac:dyDescent="0.3">
      <c r="A218" s="28" t="s">
        <v>40</v>
      </c>
      <c r="B218" s="45" t="s">
        <v>148</v>
      </c>
      <c r="C218" s="1"/>
      <c r="D218" s="45">
        <v>4</v>
      </c>
      <c r="E218" s="18">
        <v>3</v>
      </c>
      <c r="F218" s="190">
        <v>1</v>
      </c>
      <c r="G218" s="98">
        <v>2</v>
      </c>
      <c r="H218" s="98">
        <v>2</v>
      </c>
      <c r="I218" s="98">
        <v>0</v>
      </c>
      <c r="J218" s="18">
        <v>4</v>
      </c>
      <c r="K218" s="18">
        <v>5</v>
      </c>
      <c r="L218" s="18">
        <v>4</v>
      </c>
      <c r="M218" s="18">
        <v>3</v>
      </c>
      <c r="N218" s="18">
        <v>1</v>
      </c>
      <c r="O218" s="18">
        <v>3</v>
      </c>
      <c r="P218" s="1"/>
      <c r="Q218" s="57">
        <v>80.77</v>
      </c>
      <c r="R218" s="58">
        <v>924.15</v>
      </c>
      <c r="S218" s="58">
        <v>166.74</v>
      </c>
      <c r="T218" s="59">
        <f t="shared" si="75"/>
        <v>1171.6599999999999</v>
      </c>
      <c r="U218" s="57">
        <v>166.52</v>
      </c>
      <c r="V218" s="58"/>
      <c r="W218" s="58">
        <v>236.94</v>
      </c>
      <c r="X218" s="59">
        <f t="shared" si="76"/>
        <v>403.46000000000004</v>
      </c>
      <c r="Y218" s="57"/>
      <c r="Z218" s="58"/>
      <c r="AA218" s="58">
        <v>256.42</v>
      </c>
      <c r="AB218" s="59">
        <f t="shared" si="77"/>
        <v>256.42</v>
      </c>
      <c r="AC218" s="200">
        <v>45.27</v>
      </c>
      <c r="AD218" s="202">
        <v>0</v>
      </c>
      <c r="AE218" s="201">
        <v>280.57</v>
      </c>
      <c r="AF218" s="184">
        <f t="shared" si="66"/>
        <v>325.83999999999997</v>
      </c>
      <c r="AG218" s="217">
        <v>31.13</v>
      </c>
      <c r="AH218" s="11">
        <v>0</v>
      </c>
      <c r="AI218" s="11">
        <v>295.31</v>
      </c>
      <c r="AJ218" s="184">
        <f t="shared" si="67"/>
        <v>326.44</v>
      </c>
      <c r="AK218" s="113">
        <v>0</v>
      </c>
      <c r="AL218" s="113">
        <v>0</v>
      </c>
      <c r="AM218" s="113">
        <v>0</v>
      </c>
      <c r="AN218" s="184">
        <f t="shared" si="68"/>
        <v>0</v>
      </c>
      <c r="AO218" s="217">
        <v>105.43</v>
      </c>
      <c r="AP218" s="11">
        <v>0</v>
      </c>
      <c r="AQ218" s="11">
        <v>0</v>
      </c>
      <c r="AR218" s="184">
        <f t="shared" si="69"/>
        <v>105.43</v>
      </c>
      <c r="AS218" s="217">
        <v>115.02</v>
      </c>
      <c r="AT218" s="218">
        <v>221.82</v>
      </c>
      <c r="AU218" s="218">
        <v>0</v>
      </c>
      <c r="AV218" s="184">
        <f t="shared" si="70"/>
        <v>336.84</v>
      </c>
      <c r="AW218" s="218">
        <v>30.78</v>
      </c>
      <c r="AX218" s="218">
        <v>212.47</v>
      </c>
      <c r="AY218" s="218">
        <v>250.17</v>
      </c>
      <c r="AZ218" s="184">
        <f t="shared" si="71"/>
        <v>493.41999999999996</v>
      </c>
      <c r="BA218" s="11">
        <v>32.880000000000003</v>
      </c>
      <c r="BB218" s="11">
        <v>54.61</v>
      </c>
      <c r="BC218" s="11">
        <v>320.14</v>
      </c>
      <c r="BD218" s="184">
        <f t="shared" si="72"/>
        <v>407.63</v>
      </c>
      <c r="BE218" s="217">
        <v>0</v>
      </c>
      <c r="BF218" s="11">
        <v>0</v>
      </c>
      <c r="BG218" s="11">
        <v>82.85</v>
      </c>
      <c r="BH218" s="184">
        <f t="shared" si="73"/>
        <v>82.85</v>
      </c>
      <c r="BI218" s="217">
        <v>371.96</v>
      </c>
      <c r="BJ218" s="11">
        <v>0</v>
      </c>
      <c r="BK218" s="11">
        <v>119.78</v>
      </c>
      <c r="BL218" s="184">
        <f t="shared" si="74"/>
        <v>491.74</v>
      </c>
      <c r="BM218" s="1"/>
      <c r="BN218" s="57"/>
      <c r="BO218" s="58"/>
      <c r="BP218" s="58"/>
      <c r="BQ218" s="59">
        <f t="shared" si="125"/>
        <v>0</v>
      </c>
      <c r="BR218" s="58"/>
      <c r="BS218" s="58"/>
      <c r="BT218" s="58"/>
      <c r="BU218" s="59">
        <f t="shared" si="126"/>
        <v>0</v>
      </c>
      <c r="BV218" s="57"/>
      <c r="BW218" s="58"/>
      <c r="BX218" s="58"/>
      <c r="BY218" s="59">
        <f t="shared" si="127"/>
        <v>0</v>
      </c>
      <c r="BZ218" s="213">
        <v>0</v>
      </c>
      <c r="CA218" s="110">
        <v>0</v>
      </c>
      <c r="CB218" s="110">
        <v>0</v>
      </c>
      <c r="CC218" s="111">
        <f t="shared" si="128"/>
        <v>0</v>
      </c>
      <c r="CD218" s="213">
        <v>0</v>
      </c>
      <c r="CE218" s="110">
        <v>0</v>
      </c>
      <c r="CF218" s="110">
        <v>0</v>
      </c>
      <c r="CG218" s="111">
        <f t="shared" si="129"/>
        <v>0</v>
      </c>
      <c r="CH218" s="217"/>
      <c r="CI218" s="218"/>
      <c r="CJ218" s="218"/>
      <c r="CK218" s="114">
        <f t="shared" si="130"/>
        <v>0</v>
      </c>
      <c r="CL218" s="136"/>
      <c r="CM218" s="136"/>
      <c r="CN218" s="136"/>
      <c r="CO218" s="133">
        <v>0</v>
      </c>
      <c r="CP218" s="217"/>
      <c r="CQ218" s="218"/>
      <c r="CR218" s="218"/>
      <c r="CS218" s="184">
        <f t="shared" si="131"/>
        <v>0</v>
      </c>
      <c r="CT218" s="132"/>
      <c r="CU218" s="132"/>
      <c r="CV218" s="132"/>
      <c r="CW218" s="133">
        <f t="shared" si="132"/>
        <v>0</v>
      </c>
      <c r="CX218" s="218"/>
      <c r="CY218" s="218"/>
      <c r="CZ218" s="218"/>
      <c r="DA218" s="184">
        <f t="shared" ref="DA218:DA281" si="134">CX218+CY218+CZ218</f>
        <v>0</v>
      </c>
      <c r="DB218" s="11"/>
      <c r="DC218" s="11"/>
      <c r="DD218" s="11"/>
      <c r="DE218" s="184">
        <f t="shared" si="133"/>
        <v>0</v>
      </c>
      <c r="DF218" s="218"/>
      <c r="DG218" s="218"/>
      <c r="DH218" s="218"/>
      <c r="DI218" s="184">
        <f t="shared" ref="DI218:DI281" si="135">DF218+DG218+DH218</f>
        <v>0</v>
      </c>
      <c r="DJ218" s="1"/>
      <c r="DK218" s="339"/>
      <c r="DL218" s="339"/>
      <c r="DM218" s="339"/>
      <c r="DN218" s="339"/>
      <c r="DO218" s="339"/>
      <c r="DP218" s="339"/>
      <c r="DQ218" s="339"/>
      <c r="DR218" s="339"/>
      <c r="DS218" s="339"/>
      <c r="DT218" s="338"/>
      <c r="DU218" s="338"/>
      <c r="DV218" s="338"/>
      <c r="DW218" s="1"/>
      <c r="EJ218" s="1"/>
      <c r="EK218" s="18"/>
      <c r="EL218" s="18"/>
      <c r="EM218" s="18"/>
      <c r="EN218" s="18"/>
      <c r="EO218" s="18"/>
      <c r="EP218" s="18"/>
      <c r="EQ218" s="18"/>
      <c r="ER218" s="18"/>
      <c r="ES218" s="18"/>
      <c r="EU218" s="18"/>
      <c r="EW218" s="1"/>
      <c r="EX218" s="339"/>
      <c r="EY218" s="339"/>
      <c r="EZ218" s="339"/>
      <c r="FA218" s="339"/>
      <c r="FB218" s="339"/>
      <c r="FC218" s="339"/>
      <c r="FD218" s="339"/>
      <c r="FE218" s="339"/>
      <c r="FF218" s="339"/>
      <c r="FG218" s="11"/>
      <c r="FH218" s="339"/>
      <c r="FI218" s="11"/>
      <c r="FJ218" s="337"/>
      <c r="FK218" s="339"/>
      <c r="FL218" s="339"/>
      <c r="FM218" s="339"/>
      <c r="FN218" s="339"/>
      <c r="FO218" s="339"/>
      <c r="FP218" s="339"/>
      <c r="FQ218" s="339"/>
      <c r="FR218" s="339"/>
      <c r="FS218" s="339"/>
      <c r="FT218" s="217"/>
      <c r="FU218" s="339"/>
      <c r="FV218" s="184"/>
    </row>
    <row r="219" spans="1:178" ht="15.75" thickBot="1" x14ac:dyDescent="0.3">
      <c r="A219" s="28" t="s">
        <v>41</v>
      </c>
      <c r="B219" s="45" t="s">
        <v>148</v>
      </c>
      <c r="C219" s="1"/>
      <c r="D219" s="45">
        <v>179</v>
      </c>
      <c r="E219" s="18">
        <v>243</v>
      </c>
      <c r="F219" s="190">
        <v>350</v>
      </c>
      <c r="G219" s="98">
        <v>243</v>
      </c>
      <c r="H219" s="98">
        <v>254</v>
      </c>
      <c r="I219" s="98">
        <v>230</v>
      </c>
      <c r="J219" s="18">
        <v>234</v>
      </c>
      <c r="K219" s="18">
        <v>216</v>
      </c>
      <c r="L219" s="18">
        <v>230</v>
      </c>
      <c r="M219" s="18">
        <v>255</v>
      </c>
      <c r="N219" s="18">
        <v>258</v>
      </c>
      <c r="O219" s="18">
        <v>238</v>
      </c>
      <c r="P219" s="1"/>
      <c r="Q219" s="57">
        <v>9542.82</v>
      </c>
      <c r="R219" s="58">
        <v>8407.85</v>
      </c>
      <c r="S219" s="58">
        <v>15465.62</v>
      </c>
      <c r="T219" s="59">
        <f t="shared" si="75"/>
        <v>33416.29</v>
      </c>
      <c r="U219" s="57">
        <v>21254.94</v>
      </c>
      <c r="V219" s="58">
        <v>14030.75</v>
      </c>
      <c r="W219" s="58">
        <v>20646.86</v>
      </c>
      <c r="X219" s="59">
        <f t="shared" si="76"/>
        <v>55932.55</v>
      </c>
      <c r="Y219" s="57">
        <v>31533.08</v>
      </c>
      <c r="Z219" s="58">
        <v>37974.92</v>
      </c>
      <c r="AA219" s="58">
        <v>38152.589999999997</v>
      </c>
      <c r="AB219" s="59">
        <f t="shared" si="77"/>
        <v>107660.59</v>
      </c>
      <c r="AC219" s="200">
        <v>13782.76</v>
      </c>
      <c r="AD219" s="201">
        <v>14656.7</v>
      </c>
      <c r="AE219" s="201">
        <v>33575.43</v>
      </c>
      <c r="AF219" s="184">
        <f t="shared" si="66"/>
        <v>62014.89</v>
      </c>
      <c r="AG219" s="217">
        <v>11761.53</v>
      </c>
      <c r="AH219" s="11">
        <v>14580.64</v>
      </c>
      <c r="AI219" s="11">
        <v>32879.11</v>
      </c>
      <c r="AJ219" s="184">
        <f t="shared" si="67"/>
        <v>59221.279999999999</v>
      </c>
      <c r="AK219" s="112">
        <v>7694.29</v>
      </c>
      <c r="AL219" s="112">
        <v>11001.17</v>
      </c>
      <c r="AM219" s="112">
        <v>24304.7</v>
      </c>
      <c r="AN219" s="184">
        <f t="shared" si="68"/>
        <v>43000.160000000003</v>
      </c>
      <c r="AO219" s="217">
        <v>6188.91</v>
      </c>
      <c r="AP219" s="11">
        <v>8512.7999999999993</v>
      </c>
      <c r="AQ219" s="11">
        <v>24526.880000000001</v>
      </c>
      <c r="AR219" s="184">
        <f t="shared" si="69"/>
        <v>39228.589999999997</v>
      </c>
      <c r="AS219" s="217">
        <v>7054.73</v>
      </c>
      <c r="AT219" s="218">
        <v>6547.11</v>
      </c>
      <c r="AU219" s="218">
        <v>20527.939999999999</v>
      </c>
      <c r="AV219" s="184">
        <f t="shared" si="70"/>
        <v>34129.78</v>
      </c>
      <c r="AW219" s="218">
        <v>6466.8</v>
      </c>
      <c r="AX219" s="218">
        <v>8822.7199999999993</v>
      </c>
      <c r="AY219" s="218">
        <v>20823.41</v>
      </c>
      <c r="AZ219" s="184">
        <f t="shared" si="71"/>
        <v>36112.93</v>
      </c>
      <c r="BA219" s="11">
        <v>7778.69</v>
      </c>
      <c r="BB219" s="11">
        <v>9461.09</v>
      </c>
      <c r="BC219" s="11">
        <v>23974.99</v>
      </c>
      <c r="BD219" s="184">
        <f t="shared" si="72"/>
        <v>41214.770000000004</v>
      </c>
      <c r="BE219" s="217">
        <v>4283.62</v>
      </c>
      <c r="BF219" s="11">
        <v>9074.98</v>
      </c>
      <c r="BG219" s="11">
        <v>29651.61</v>
      </c>
      <c r="BH219" s="184">
        <f t="shared" si="73"/>
        <v>43010.21</v>
      </c>
      <c r="BI219" s="217">
        <v>6317.87</v>
      </c>
      <c r="BJ219" s="11">
        <v>7146.25</v>
      </c>
      <c r="BK219" s="11">
        <v>23929.78</v>
      </c>
      <c r="BL219" s="184">
        <f t="shared" si="74"/>
        <v>37393.899999999994</v>
      </c>
      <c r="BM219" s="1"/>
      <c r="BN219" s="57">
        <v>3016.74</v>
      </c>
      <c r="BO219" s="58">
        <v>2870.18</v>
      </c>
      <c r="BP219" s="58">
        <v>2361</v>
      </c>
      <c r="BQ219" s="59">
        <f t="shared" si="125"/>
        <v>8247.92</v>
      </c>
      <c r="BR219" s="58">
        <v>10682.22</v>
      </c>
      <c r="BS219" s="58">
        <v>4985.43</v>
      </c>
      <c r="BT219" s="58">
        <v>4852.13</v>
      </c>
      <c r="BU219" s="59">
        <f t="shared" si="126"/>
        <v>20519.78</v>
      </c>
      <c r="BV219" s="57">
        <v>4747.13</v>
      </c>
      <c r="BW219" s="58">
        <v>13932.68</v>
      </c>
      <c r="BX219" s="58">
        <v>6660.44</v>
      </c>
      <c r="BY219" s="59">
        <f t="shared" si="127"/>
        <v>25340.25</v>
      </c>
      <c r="BZ219" s="212">
        <v>4241.29</v>
      </c>
      <c r="CA219" s="112">
        <v>8477.17</v>
      </c>
      <c r="CB219" s="112">
        <v>18085.95</v>
      </c>
      <c r="CC219" s="111">
        <f t="shared" si="128"/>
        <v>30804.41</v>
      </c>
      <c r="CD219" s="212">
        <v>4716.97</v>
      </c>
      <c r="CE219" s="112">
        <v>7003.84</v>
      </c>
      <c r="CF219" s="112">
        <v>18613.96</v>
      </c>
      <c r="CG219" s="111">
        <f t="shared" si="129"/>
        <v>30334.77</v>
      </c>
      <c r="CH219" s="217">
        <v>1407.68</v>
      </c>
      <c r="CI219" s="218">
        <v>4952.6899999999996</v>
      </c>
      <c r="CJ219" s="218">
        <v>15556.55</v>
      </c>
      <c r="CK219" s="114">
        <f t="shared" si="130"/>
        <v>21916.92</v>
      </c>
      <c r="CL219" s="136">
        <v>2088.85</v>
      </c>
      <c r="CM219" s="136">
        <v>2810.07</v>
      </c>
      <c r="CN219" s="136">
        <v>12541.66</v>
      </c>
      <c r="CO219" s="133">
        <v>17440.580000000002</v>
      </c>
      <c r="CP219" s="217">
        <v>2860.95</v>
      </c>
      <c r="CQ219" s="218">
        <v>3631.97</v>
      </c>
      <c r="CR219" s="218">
        <v>11668.35</v>
      </c>
      <c r="CS219" s="184">
        <f t="shared" si="131"/>
        <v>18161.27</v>
      </c>
      <c r="CT219" s="132">
        <v>2242.9499999999998</v>
      </c>
      <c r="CU219" s="132">
        <v>4341.63</v>
      </c>
      <c r="CV219" s="132">
        <v>9707.2000000000007</v>
      </c>
      <c r="CW219" s="133">
        <f t="shared" si="132"/>
        <v>16291.78</v>
      </c>
      <c r="CX219" s="218">
        <v>2783.91</v>
      </c>
      <c r="CY219" s="218">
        <v>3844.41</v>
      </c>
      <c r="CZ219" s="218">
        <v>12068.67</v>
      </c>
      <c r="DA219" s="184">
        <f t="shared" si="134"/>
        <v>18696.989999999998</v>
      </c>
      <c r="DB219" s="11">
        <v>622.5</v>
      </c>
      <c r="DC219" s="11">
        <v>3408.65</v>
      </c>
      <c r="DD219" s="11">
        <v>11735.66</v>
      </c>
      <c r="DE219" s="184">
        <f t="shared" si="133"/>
        <v>15766.81</v>
      </c>
      <c r="DF219" s="218">
        <v>2204.4299999999998</v>
      </c>
      <c r="DG219" s="218">
        <v>1691.02</v>
      </c>
      <c r="DH219" s="218">
        <v>12209.7</v>
      </c>
      <c r="DI219" s="184">
        <f t="shared" si="135"/>
        <v>16105.150000000001</v>
      </c>
      <c r="DJ219" s="1"/>
      <c r="DK219" s="339">
        <v>3929.61</v>
      </c>
      <c r="DL219" s="339">
        <v>1676.78</v>
      </c>
      <c r="DM219" s="339">
        <v>3363.17</v>
      </c>
      <c r="DN219" s="339">
        <v>10224.200000000001</v>
      </c>
      <c r="DO219" s="339">
        <v>8270.84</v>
      </c>
      <c r="DP219" s="339">
        <v>10606.13</v>
      </c>
      <c r="DQ219" s="339">
        <v>7692.34</v>
      </c>
      <c r="DR219" s="339">
        <v>4625.97</v>
      </c>
      <c r="DS219" s="339">
        <v>4751.8</v>
      </c>
      <c r="DT219" s="339">
        <v>10872</v>
      </c>
      <c r="DU219" s="339">
        <v>2233.8000000000002</v>
      </c>
      <c r="DV219" s="339">
        <v>6520.05</v>
      </c>
      <c r="DW219" s="1"/>
      <c r="EJ219" s="1"/>
      <c r="EK219" s="18">
        <v>11</v>
      </c>
      <c r="EL219" s="18">
        <v>7</v>
      </c>
      <c r="EM219" s="18">
        <v>10</v>
      </c>
      <c r="EN219" s="18">
        <v>12</v>
      </c>
      <c r="EO219" s="18">
        <v>16</v>
      </c>
      <c r="EP219" s="18">
        <v>25</v>
      </c>
      <c r="EQ219" s="18">
        <v>19</v>
      </c>
      <c r="ER219" s="18">
        <v>11</v>
      </c>
      <c r="ES219" s="18">
        <v>12</v>
      </c>
      <c r="ET219" s="45">
        <v>24</v>
      </c>
      <c r="EU219" s="18">
        <v>9</v>
      </c>
      <c r="EV219" s="45">
        <v>20</v>
      </c>
      <c r="EW219" s="1"/>
      <c r="EX219" s="339">
        <v>3929.61</v>
      </c>
      <c r="EY219" s="339">
        <v>1676.78</v>
      </c>
      <c r="EZ219" s="339">
        <v>3363.17</v>
      </c>
      <c r="FA219" s="339">
        <v>10224.200000000001</v>
      </c>
      <c r="FB219" s="339">
        <v>8270.84</v>
      </c>
      <c r="FC219" s="339">
        <v>10606.13</v>
      </c>
      <c r="FD219" s="339">
        <v>7678.69</v>
      </c>
      <c r="FE219" s="339">
        <v>4625.97</v>
      </c>
      <c r="FF219" s="339">
        <v>4741.7299999999996</v>
      </c>
      <c r="FG219" s="11">
        <v>10872</v>
      </c>
      <c r="FH219" s="339">
        <v>2220.5100000000002</v>
      </c>
      <c r="FI219" s="11">
        <v>6520.05</v>
      </c>
      <c r="FJ219" s="337"/>
      <c r="FK219" s="339">
        <v>-60</v>
      </c>
      <c r="FL219" s="339">
        <v>-346.15</v>
      </c>
      <c r="FM219" s="339">
        <v>-328.97</v>
      </c>
      <c r="FN219" s="339">
        <v>-122.51</v>
      </c>
      <c r="FO219" s="339">
        <v>-469.51</v>
      </c>
      <c r="FP219" s="339">
        <v>-159.55000000000001</v>
      </c>
      <c r="FQ219" s="339">
        <v>-672.7</v>
      </c>
      <c r="FR219" s="339">
        <v>-871.85</v>
      </c>
      <c r="FS219" s="339">
        <v>-80</v>
      </c>
      <c r="FT219" s="217">
        <v>-135</v>
      </c>
      <c r="FU219" s="339">
        <v>-1395.92</v>
      </c>
      <c r="FV219" s="184">
        <v>-157.33000000000001</v>
      </c>
    </row>
    <row r="220" spans="1:178" ht="15.75" thickBot="1" x14ac:dyDescent="0.3">
      <c r="A220" s="28" t="s">
        <v>42</v>
      </c>
      <c r="B220" s="45" t="s">
        <v>148</v>
      </c>
      <c r="C220" s="1"/>
      <c r="D220" s="45">
        <v>88</v>
      </c>
      <c r="E220" s="18">
        <v>111</v>
      </c>
      <c r="F220" s="190">
        <v>112</v>
      </c>
      <c r="G220" s="98">
        <v>108</v>
      </c>
      <c r="H220" s="98">
        <v>104</v>
      </c>
      <c r="I220" s="98">
        <v>100</v>
      </c>
      <c r="J220" s="18">
        <v>93</v>
      </c>
      <c r="K220" s="18">
        <v>104</v>
      </c>
      <c r="L220" s="18">
        <v>116</v>
      </c>
      <c r="M220" s="18">
        <v>92</v>
      </c>
      <c r="N220" s="18">
        <v>88</v>
      </c>
      <c r="O220" s="18">
        <v>92</v>
      </c>
      <c r="P220" s="1"/>
      <c r="Q220" s="57">
        <v>10299.129999999999</v>
      </c>
      <c r="R220" s="58">
        <v>7191.05</v>
      </c>
      <c r="S220" s="58">
        <v>13767.79</v>
      </c>
      <c r="T220" s="59">
        <f t="shared" si="75"/>
        <v>31257.97</v>
      </c>
      <c r="U220" s="57">
        <v>12812.24</v>
      </c>
      <c r="V220" s="58">
        <v>11708.67</v>
      </c>
      <c r="W220" s="58">
        <v>21697.24</v>
      </c>
      <c r="X220" s="59">
        <f t="shared" si="76"/>
        <v>46218.15</v>
      </c>
      <c r="Y220" s="57">
        <v>11353.99</v>
      </c>
      <c r="Z220" s="58">
        <v>9583.7999999999993</v>
      </c>
      <c r="AA220" s="58">
        <v>24572.71</v>
      </c>
      <c r="AB220" s="59">
        <f t="shared" si="77"/>
        <v>45510.5</v>
      </c>
      <c r="AC220" s="200">
        <v>11560.53</v>
      </c>
      <c r="AD220" s="201">
        <v>7099.13</v>
      </c>
      <c r="AE220" s="201">
        <v>30943.9</v>
      </c>
      <c r="AF220" s="184">
        <f t="shared" si="66"/>
        <v>49603.56</v>
      </c>
      <c r="AG220" s="217">
        <v>5312.82</v>
      </c>
      <c r="AH220" s="11">
        <v>9666.2000000000007</v>
      </c>
      <c r="AI220" s="11">
        <v>31736.78</v>
      </c>
      <c r="AJ220" s="184">
        <f t="shared" si="67"/>
        <v>46715.8</v>
      </c>
      <c r="AK220" s="112">
        <v>5179.7</v>
      </c>
      <c r="AL220" s="112">
        <v>5522.75</v>
      </c>
      <c r="AM220" s="112">
        <v>29785.66</v>
      </c>
      <c r="AN220" s="184">
        <f t="shared" si="68"/>
        <v>40488.11</v>
      </c>
      <c r="AO220" s="217">
        <v>3461.65</v>
      </c>
      <c r="AP220" s="11">
        <v>4507.32</v>
      </c>
      <c r="AQ220" s="11">
        <v>31615.279999999999</v>
      </c>
      <c r="AR220" s="184">
        <f t="shared" si="69"/>
        <v>39584.25</v>
      </c>
      <c r="AS220" s="217">
        <v>4599.1899999999996</v>
      </c>
      <c r="AT220" s="218">
        <v>3172.96</v>
      </c>
      <c r="AU220" s="218">
        <v>32336.2</v>
      </c>
      <c r="AV220" s="184">
        <f t="shared" si="70"/>
        <v>40108.35</v>
      </c>
      <c r="AW220" s="218">
        <v>6245.55</v>
      </c>
      <c r="AX220" s="218">
        <v>4038.77</v>
      </c>
      <c r="AY220" s="218">
        <v>29822.33</v>
      </c>
      <c r="AZ220" s="184">
        <f t="shared" si="71"/>
        <v>40106.65</v>
      </c>
      <c r="BA220" s="11">
        <v>3290.78</v>
      </c>
      <c r="BB220" s="11">
        <v>5604.68</v>
      </c>
      <c r="BC220" s="11">
        <v>14524</v>
      </c>
      <c r="BD220" s="184">
        <f t="shared" si="72"/>
        <v>23419.46</v>
      </c>
      <c r="BE220" s="217">
        <v>4269.3100000000004</v>
      </c>
      <c r="BF220" s="11">
        <v>5441.24</v>
      </c>
      <c r="BG220" s="11">
        <v>15840.14</v>
      </c>
      <c r="BH220" s="184">
        <f t="shared" si="73"/>
        <v>25550.69</v>
      </c>
      <c r="BI220" s="217">
        <v>7796.01</v>
      </c>
      <c r="BJ220" s="11">
        <v>5165.13</v>
      </c>
      <c r="BK220" s="11">
        <v>6935.41</v>
      </c>
      <c r="BL220" s="184">
        <f t="shared" si="74"/>
        <v>19896.55</v>
      </c>
      <c r="BM220" s="1"/>
      <c r="BN220" s="57">
        <v>1165.68</v>
      </c>
      <c r="BO220" s="58">
        <v>598.37</v>
      </c>
      <c r="BP220" s="58">
        <v>431.62</v>
      </c>
      <c r="BQ220" s="59">
        <f t="shared" si="125"/>
        <v>2195.67</v>
      </c>
      <c r="BR220" s="58">
        <v>1692.78</v>
      </c>
      <c r="BS220" s="58">
        <v>4154.33</v>
      </c>
      <c r="BT220" s="58">
        <v>2083.4899999999998</v>
      </c>
      <c r="BU220" s="59">
        <f t="shared" si="126"/>
        <v>7930.5999999999995</v>
      </c>
      <c r="BV220" s="57">
        <v>741.66</v>
      </c>
      <c r="BW220" s="58">
        <v>2601.5500000000002</v>
      </c>
      <c r="BX220" s="58">
        <v>6466.87</v>
      </c>
      <c r="BY220" s="59">
        <f t="shared" si="127"/>
        <v>9810.08</v>
      </c>
      <c r="BZ220" s="212">
        <v>1937.33</v>
      </c>
      <c r="CA220" s="112">
        <v>925.48</v>
      </c>
      <c r="CB220" s="112">
        <v>11336.67</v>
      </c>
      <c r="CC220" s="111">
        <f t="shared" si="128"/>
        <v>14199.48</v>
      </c>
      <c r="CD220" s="212">
        <v>867.06</v>
      </c>
      <c r="CE220" s="112">
        <v>3656.11</v>
      </c>
      <c r="CF220" s="112">
        <v>13098.76</v>
      </c>
      <c r="CG220" s="111">
        <f t="shared" si="129"/>
        <v>17621.93</v>
      </c>
      <c r="CH220" s="217">
        <v>944.15</v>
      </c>
      <c r="CI220" s="218">
        <v>2910.14</v>
      </c>
      <c r="CJ220" s="218">
        <v>10518.68</v>
      </c>
      <c r="CK220" s="114">
        <f t="shared" si="130"/>
        <v>14372.970000000001</v>
      </c>
      <c r="CL220" s="136">
        <v>699.08</v>
      </c>
      <c r="CM220" s="136">
        <v>2261.85</v>
      </c>
      <c r="CN220" s="136">
        <v>10372.39</v>
      </c>
      <c r="CO220" s="133">
        <v>13333.32</v>
      </c>
      <c r="CP220" s="217">
        <v>486.77</v>
      </c>
      <c r="CQ220" s="218">
        <v>971.88</v>
      </c>
      <c r="CR220" s="218">
        <v>12617.95</v>
      </c>
      <c r="CS220" s="184">
        <f t="shared" si="131"/>
        <v>14076.6</v>
      </c>
      <c r="CT220" s="132">
        <v>1370.97</v>
      </c>
      <c r="CU220" s="132">
        <v>1229.68</v>
      </c>
      <c r="CV220" s="132">
        <v>8961.68</v>
      </c>
      <c r="CW220" s="133">
        <f t="shared" si="132"/>
        <v>11562.33</v>
      </c>
      <c r="CX220" s="218">
        <v>360.6</v>
      </c>
      <c r="CY220" s="218">
        <v>1585.14</v>
      </c>
      <c r="CZ220" s="218">
        <v>5723.63</v>
      </c>
      <c r="DA220" s="184">
        <f t="shared" si="134"/>
        <v>7669.3700000000008</v>
      </c>
      <c r="DB220" s="11">
        <v>2227.0300000000002</v>
      </c>
      <c r="DC220" s="11">
        <v>839.2</v>
      </c>
      <c r="DD220" s="11">
        <v>5127.42</v>
      </c>
      <c r="DE220" s="184">
        <f t="shared" si="133"/>
        <v>8193.6500000000015</v>
      </c>
      <c r="DF220" s="218">
        <v>1267.83</v>
      </c>
      <c r="DG220" s="218">
        <v>3669.2</v>
      </c>
      <c r="DH220" s="218">
        <v>2704.13</v>
      </c>
      <c r="DI220" s="184">
        <f t="shared" si="135"/>
        <v>7641.16</v>
      </c>
      <c r="DJ220" s="1"/>
      <c r="DK220" s="339">
        <v>247.76</v>
      </c>
      <c r="DL220" s="339">
        <v>519.83000000000004</v>
      </c>
      <c r="DM220" s="339">
        <v>707.4</v>
      </c>
      <c r="DN220" s="339">
        <v>1017.49</v>
      </c>
      <c r="DO220" s="339"/>
      <c r="DP220" s="339">
        <v>2249.6999999999998</v>
      </c>
      <c r="DQ220" s="339">
        <v>1872.59</v>
      </c>
      <c r="DR220" s="339">
        <v>755.99</v>
      </c>
      <c r="DS220" s="339">
        <v>2695.88</v>
      </c>
      <c r="DT220" s="339">
        <v>4406.91</v>
      </c>
      <c r="DU220" s="339"/>
      <c r="DV220" s="339">
        <v>6068.32</v>
      </c>
      <c r="DW220" s="1"/>
      <c r="EJ220" s="1"/>
      <c r="EK220" s="18">
        <v>1</v>
      </c>
      <c r="EL220" s="18">
        <v>2</v>
      </c>
      <c r="EM220" s="18">
        <v>2</v>
      </c>
      <c r="EN220" s="18">
        <v>1</v>
      </c>
      <c r="EO220" s="18"/>
      <c r="EP220" s="18">
        <v>4</v>
      </c>
      <c r="EQ220" s="18">
        <v>3</v>
      </c>
      <c r="ER220" s="18">
        <v>3</v>
      </c>
      <c r="ES220" s="18">
        <v>3</v>
      </c>
      <c r="ET220" s="45">
        <v>11</v>
      </c>
      <c r="EU220" s="18"/>
      <c r="EV220" s="45">
        <v>3</v>
      </c>
      <c r="EW220" s="1"/>
      <c r="EX220" s="339">
        <v>247.76</v>
      </c>
      <c r="EY220" s="339">
        <v>519.83000000000004</v>
      </c>
      <c r="EZ220" s="339">
        <v>707.4</v>
      </c>
      <c r="FA220" s="339">
        <v>1017.49</v>
      </c>
      <c r="FB220" s="339"/>
      <c r="FC220" s="339">
        <v>2249.6999999999998</v>
      </c>
      <c r="FD220" s="339">
        <v>1872.59</v>
      </c>
      <c r="FE220" s="339">
        <v>744.2</v>
      </c>
      <c r="FF220" s="339">
        <v>2695.88</v>
      </c>
      <c r="FG220" s="11">
        <v>4406.91</v>
      </c>
      <c r="FH220" s="339"/>
      <c r="FI220" s="11">
        <v>6068.32</v>
      </c>
      <c r="FJ220" s="337"/>
      <c r="FK220" s="339">
        <v>-2332.2800000000002</v>
      </c>
      <c r="FL220" s="339">
        <v>-313.32</v>
      </c>
      <c r="FM220" s="339">
        <v>-303.27999999999997</v>
      </c>
      <c r="FN220" s="339">
        <v>-471.42</v>
      </c>
      <c r="FO220" s="339">
        <v>-209.13</v>
      </c>
      <c r="FP220" s="339"/>
      <c r="FQ220" s="339">
        <v>-143.06</v>
      </c>
      <c r="FR220" s="339"/>
      <c r="FS220" s="339"/>
      <c r="FT220" s="217"/>
      <c r="FU220" s="339">
        <v>-13.54</v>
      </c>
      <c r="FV220" s="184"/>
    </row>
    <row r="221" spans="1:178" ht="15.75" thickBot="1" x14ac:dyDescent="0.3">
      <c r="A221" s="28" t="s">
        <v>43</v>
      </c>
      <c r="B221" s="45" t="s">
        <v>148</v>
      </c>
      <c r="C221" s="1"/>
      <c r="D221" s="45">
        <v>160</v>
      </c>
      <c r="E221" s="18">
        <v>183</v>
      </c>
      <c r="F221" s="190">
        <v>197</v>
      </c>
      <c r="G221" s="98">
        <v>176</v>
      </c>
      <c r="H221" s="98">
        <v>173</v>
      </c>
      <c r="I221" s="98">
        <v>169</v>
      </c>
      <c r="J221" s="18">
        <v>169</v>
      </c>
      <c r="K221" s="18">
        <v>176</v>
      </c>
      <c r="L221" s="18">
        <v>178</v>
      </c>
      <c r="M221" s="18">
        <v>169</v>
      </c>
      <c r="N221" s="18">
        <v>183</v>
      </c>
      <c r="O221" s="18">
        <v>153</v>
      </c>
      <c r="P221" s="1"/>
      <c r="Q221" s="57">
        <v>11138.83</v>
      </c>
      <c r="R221" s="58">
        <v>4708.7299999999996</v>
      </c>
      <c r="S221" s="58">
        <v>13079</v>
      </c>
      <c r="T221" s="59">
        <f t="shared" si="75"/>
        <v>28926.559999999998</v>
      </c>
      <c r="U221" s="57">
        <v>17665.88</v>
      </c>
      <c r="V221" s="58">
        <v>8268.77</v>
      </c>
      <c r="W221" s="58">
        <v>14067.43</v>
      </c>
      <c r="X221" s="59">
        <f t="shared" si="76"/>
        <v>40002.080000000002</v>
      </c>
      <c r="Y221" s="57">
        <v>15063.93</v>
      </c>
      <c r="Z221" s="58">
        <v>20459.32</v>
      </c>
      <c r="AA221" s="58">
        <v>20235.61</v>
      </c>
      <c r="AB221" s="59">
        <f t="shared" si="77"/>
        <v>55758.86</v>
      </c>
      <c r="AC221" s="200">
        <v>11866.12</v>
      </c>
      <c r="AD221" s="201">
        <v>10893.85</v>
      </c>
      <c r="AE221" s="201">
        <v>23404.32</v>
      </c>
      <c r="AF221" s="184">
        <f t="shared" si="66"/>
        <v>46164.29</v>
      </c>
      <c r="AG221" s="217">
        <v>8248.92</v>
      </c>
      <c r="AH221" s="11">
        <v>9720.51</v>
      </c>
      <c r="AI221" s="11">
        <v>19811.400000000001</v>
      </c>
      <c r="AJ221" s="184">
        <f t="shared" si="67"/>
        <v>37780.83</v>
      </c>
      <c r="AK221" s="113">
        <v>5357.9</v>
      </c>
      <c r="AL221" s="112">
        <v>5924.75</v>
      </c>
      <c r="AM221" s="112">
        <v>22491.61</v>
      </c>
      <c r="AN221" s="184">
        <f t="shared" si="68"/>
        <v>33774.26</v>
      </c>
      <c r="AO221" s="217">
        <v>2528.27</v>
      </c>
      <c r="AP221" s="11">
        <v>3927.87</v>
      </c>
      <c r="AQ221" s="11">
        <v>20620.21</v>
      </c>
      <c r="AR221" s="184">
        <f t="shared" si="69"/>
        <v>27076.35</v>
      </c>
      <c r="AS221" s="217">
        <v>3113.78</v>
      </c>
      <c r="AT221" s="218">
        <v>1468.69</v>
      </c>
      <c r="AU221" s="218">
        <v>18668.71</v>
      </c>
      <c r="AV221" s="184">
        <f t="shared" si="70"/>
        <v>23251.18</v>
      </c>
      <c r="AW221" s="218">
        <v>2505.02</v>
      </c>
      <c r="AX221" s="218">
        <v>3517.1</v>
      </c>
      <c r="AY221" s="218">
        <v>17768.3</v>
      </c>
      <c r="AZ221" s="184">
        <f t="shared" si="71"/>
        <v>23790.42</v>
      </c>
      <c r="BA221" s="11">
        <v>2076.17</v>
      </c>
      <c r="BB221" s="11">
        <v>1518.56</v>
      </c>
      <c r="BC221" s="11">
        <v>13834.22</v>
      </c>
      <c r="BD221" s="184">
        <f t="shared" si="72"/>
        <v>17428.95</v>
      </c>
      <c r="BE221" s="217">
        <v>3426.07</v>
      </c>
      <c r="BF221" s="11">
        <v>2352.31</v>
      </c>
      <c r="BG221" s="11">
        <v>11270.33</v>
      </c>
      <c r="BH221" s="184">
        <f t="shared" si="73"/>
        <v>17048.71</v>
      </c>
      <c r="BI221" s="217">
        <v>4449.24</v>
      </c>
      <c r="BJ221" s="11">
        <v>2956.36</v>
      </c>
      <c r="BK221" s="11">
        <v>9194.7099999999991</v>
      </c>
      <c r="BL221" s="184">
        <f t="shared" si="74"/>
        <v>16600.309999999998</v>
      </c>
      <c r="BM221" s="1"/>
      <c r="BN221" s="57">
        <v>926.27</v>
      </c>
      <c r="BO221" s="58">
        <v>411.26</v>
      </c>
      <c r="BP221" s="58">
        <v>1062.08</v>
      </c>
      <c r="BQ221" s="59">
        <f t="shared" si="125"/>
        <v>2399.6099999999997</v>
      </c>
      <c r="BR221" s="58">
        <v>1886.37</v>
      </c>
      <c r="BS221" s="58">
        <v>1321.3</v>
      </c>
      <c r="BT221" s="58">
        <v>1833.96</v>
      </c>
      <c r="BU221" s="59">
        <f t="shared" si="126"/>
        <v>5041.63</v>
      </c>
      <c r="BV221" s="57">
        <v>1344.66</v>
      </c>
      <c r="BW221" s="58">
        <v>3258.28</v>
      </c>
      <c r="BX221" s="58">
        <v>3548.27</v>
      </c>
      <c r="BY221" s="59">
        <f t="shared" si="127"/>
        <v>8151.2100000000009</v>
      </c>
      <c r="BZ221" s="212">
        <v>184.03</v>
      </c>
      <c r="CA221" s="110">
        <v>2197.83</v>
      </c>
      <c r="CB221" s="112">
        <v>5548.46</v>
      </c>
      <c r="CC221" s="111">
        <f t="shared" si="128"/>
        <v>7930.32</v>
      </c>
      <c r="CD221" s="212">
        <v>339.49</v>
      </c>
      <c r="CE221" s="112">
        <v>762.89</v>
      </c>
      <c r="CF221" s="112">
        <v>5421.8</v>
      </c>
      <c r="CG221" s="111">
        <f t="shared" si="129"/>
        <v>6524.18</v>
      </c>
      <c r="CH221" s="217">
        <v>105.97</v>
      </c>
      <c r="CI221" s="218">
        <v>331.71</v>
      </c>
      <c r="CJ221" s="218">
        <v>4329.41</v>
      </c>
      <c r="CK221" s="114">
        <f t="shared" si="130"/>
        <v>4767.09</v>
      </c>
      <c r="CL221" s="136">
        <v>330.63</v>
      </c>
      <c r="CM221" s="136">
        <v>82.49</v>
      </c>
      <c r="CN221" s="136">
        <v>5138.5200000000004</v>
      </c>
      <c r="CO221" s="133">
        <v>5551.64</v>
      </c>
      <c r="CP221" s="217">
        <v>691.17</v>
      </c>
      <c r="CQ221" s="218">
        <v>101.01</v>
      </c>
      <c r="CR221" s="218">
        <v>4285.3100000000004</v>
      </c>
      <c r="CS221" s="184">
        <f t="shared" si="131"/>
        <v>5077.4900000000007</v>
      </c>
      <c r="CT221" s="132">
        <v>61.29</v>
      </c>
      <c r="CU221" s="132">
        <v>1639.79</v>
      </c>
      <c r="CV221" s="132">
        <v>2757.08</v>
      </c>
      <c r="CW221" s="133">
        <f t="shared" si="132"/>
        <v>4458.16</v>
      </c>
      <c r="CX221" s="218">
        <v>77.680000000000007</v>
      </c>
      <c r="CY221" s="218">
        <v>25.39</v>
      </c>
      <c r="CZ221" s="218">
        <v>3456.5</v>
      </c>
      <c r="DA221" s="184">
        <f t="shared" si="134"/>
        <v>3559.57</v>
      </c>
      <c r="DB221" s="11">
        <v>331.34</v>
      </c>
      <c r="DC221" s="11">
        <v>97.47</v>
      </c>
      <c r="DD221" s="11">
        <v>1090.49</v>
      </c>
      <c r="DE221" s="184">
        <f t="shared" si="133"/>
        <v>1519.3</v>
      </c>
      <c r="DF221" s="218">
        <v>286.29000000000002</v>
      </c>
      <c r="DG221" s="218">
        <v>252.8</v>
      </c>
      <c r="DH221" s="218">
        <v>1680.97</v>
      </c>
      <c r="DI221" s="184">
        <f t="shared" si="135"/>
        <v>2220.06</v>
      </c>
      <c r="DJ221" s="1"/>
      <c r="DK221" s="339">
        <v>248.44</v>
      </c>
      <c r="DL221" s="339">
        <v>787.64</v>
      </c>
      <c r="DM221" s="339">
        <v>1084.01</v>
      </c>
      <c r="DN221" s="339">
        <v>5787.81</v>
      </c>
      <c r="DO221" s="339">
        <v>1513.3</v>
      </c>
      <c r="DP221" s="339">
        <v>2506.3200000000002</v>
      </c>
      <c r="DQ221" s="339">
        <v>7950.89</v>
      </c>
      <c r="DR221" s="339">
        <v>2191.66</v>
      </c>
      <c r="DS221" s="339">
        <v>3989.53</v>
      </c>
      <c r="DT221" s="339">
        <v>2908.96</v>
      </c>
      <c r="DU221" s="339">
        <v>2048.7800000000002</v>
      </c>
      <c r="DV221" s="339">
        <v>366.55</v>
      </c>
      <c r="DW221" s="1"/>
      <c r="EJ221" s="1"/>
      <c r="EK221" s="18">
        <v>2</v>
      </c>
      <c r="EL221" s="18">
        <v>2</v>
      </c>
      <c r="EM221" s="18">
        <v>3</v>
      </c>
      <c r="EN221" s="18">
        <v>7</v>
      </c>
      <c r="EO221" s="18">
        <v>5</v>
      </c>
      <c r="EP221" s="18">
        <v>5</v>
      </c>
      <c r="EQ221" s="18">
        <v>5</v>
      </c>
      <c r="ER221" s="18">
        <v>9</v>
      </c>
      <c r="ES221" s="18">
        <v>10</v>
      </c>
      <c r="ET221" s="45">
        <v>8</v>
      </c>
      <c r="EU221" s="18">
        <v>6</v>
      </c>
      <c r="EV221" s="45">
        <v>3</v>
      </c>
      <c r="EW221" s="1"/>
      <c r="EX221" s="339">
        <v>238.94</v>
      </c>
      <c r="EY221" s="339">
        <v>776.74</v>
      </c>
      <c r="EZ221" s="339">
        <v>1084.01</v>
      </c>
      <c r="FA221" s="339">
        <v>5809.84</v>
      </c>
      <c r="FB221" s="339">
        <v>1513.3</v>
      </c>
      <c r="FC221" s="339">
        <v>2508.6999999999998</v>
      </c>
      <c r="FD221" s="339">
        <v>7950.89</v>
      </c>
      <c r="FE221" s="339">
        <v>2191.66</v>
      </c>
      <c r="FF221" s="339">
        <v>3964.71</v>
      </c>
      <c r="FG221" s="11">
        <v>2908.96</v>
      </c>
      <c r="FH221" s="339">
        <v>2048.7800000000002</v>
      </c>
      <c r="FI221" s="11">
        <v>351.78</v>
      </c>
      <c r="FJ221" s="337"/>
      <c r="FK221" s="339">
        <v>-150</v>
      </c>
      <c r="FL221" s="339"/>
      <c r="FM221" s="339"/>
      <c r="FN221" s="339">
        <v>-491.29</v>
      </c>
      <c r="FO221" s="339">
        <v>-282.55</v>
      </c>
      <c r="FP221" s="339">
        <v>-441.63</v>
      </c>
      <c r="FQ221" s="339">
        <v>-568.37</v>
      </c>
      <c r="FR221" s="339">
        <v>-193.9</v>
      </c>
      <c r="FS221" s="339">
        <v>-198.35</v>
      </c>
      <c r="FT221" s="217">
        <v>-284.87</v>
      </c>
      <c r="FU221" s="339">
        <v>-554.63</v>
      </c>
      <c r="FV221" s="184">
        <v>-11.86</v>
      </c>
    </row>
    <row r="222" spans="1:178" ht="15.75" thickBot="1" x14ac:dyDescent="0.3">
      <c r="A222" s="28" t="s">
        <v>44</v>
      </c>
      <c r="B222" s="45" t="s">
        <v>148</v>
      </c>
      <c r="C222" s="1"/>
      <c r="D222" s="45">
        <v>146</v>
      </c>
      <c r="E222" s="18">
        <v>175</v>
      </c>
      <c r="F222" s="190">
        <v>232</v>
      </c>
      <c r="G222" s="98">
        <v>194</v>
      </c>
      <c r="H222" s="98">
        <v>183</v>
      </c>
      <c r="I222" s="98">
        <v>153</v>
      </c>
      <c r="J222" s="18">
        <v>177</v>
      </c>
      <c r="K222" s="18">
        <v>154</v>
      </c>
      <c r="L222" s="18">
        <v>169</v>
      </c>
      <c r="M222" s="18">
        <v>171</v>
      </c>
      <c r="N222" s="18">
        <v>159</v>
      </c>
      <c r="O222" s="18">
        <v>171</v>
      </c>
      <c r="P222" s="1"/>
      <c r="Q222" s="57">
        <v>22974.63</v>
      </c>
      <c r="R222" s="58">
        <v>8906.51</v>
      </c>
      <c r="S222" s="58">
        <v>25087.54</v>
      </c>
      <c r="T222" s="59">
        <f t="shared" si="75"/>
        <v>56968.68</v>
      </c>
      <c r="U222" s="57">
        <v>24524.55</v>
      </c>
      <c r="V222" s="58">
        <v>14756.64</v>
      </c>
      <c r="W222" s="58">
        <v>33278.68</v>
      </c>
      <c r="X222" s="59">
        <f t="shared" si="76"/>
        <v>72559.87</v>
      </c>
      <c r="Y222" s="57">
        <v>27443.47</v>
      </c>
      <c r="Z222" s="58">
        <v>19376.47</v>
      </c>
      <c r="AA222" s="58">
        <v>43693.19</v>
      </c>
      <c r="AB222" s="59">
        <f t="shared" si="77"/>
        <v>90513.13</v>
      </c>
      <c r="AC222" s="200">
        <v>19417.64</v>
      </c>
      <c r="AD222" s="201">
        <v>11414.37</v>
      </c>
      <c r="AE222" s="201">
        <v>47804.18</v>
      </c>
      <c r="AF222" s="184">
        <f t="shared" si="66"/>
        <v>78636.19</v>
      </c>
      <c r="AG222" s="217">
        <v>14076.24</v>
      </c>
      <c r="AH222" s="11">
        <v>10696.98</v>
      </c>
      <c r="AI222" s="11">
        <v>47825.16</v>
      </c>
      <c r="AJ222" s="184">
        <f t="shared" si="67"/>
        <v>72598.38</v>
      </c>
      <c r="AK222" s="112">
        <v>8383.68</v>
      </c>
      <c r="AL222" s="112">
        <v>7942.75</v>
      </c>
      <c r="AM222" s="112">
        <v>41976.39</v>
      </c>
      <c r="AN222" s="184">
        <f t="shared" si="68"/>
        <v>58302.82</v>
      </c>
      <c r="AO222" s="217">
        <v>12451.87</v>
      </c>
      <c r="AP222" s="11">
        <v>7122.35</v>
      </c>
      <c r="AQ222" s="11">
        <v>36661.300000000003</v>
      </c>
      <c r="AR222" s="184">
        <f t="shared" si="69"/>
        <v>56235.520000000004</v>
      </c>
      <c r="AS222" s="217">
        <v>9589.64</v>
      </c>
      <c r="AT222" s="218">
        <v>8294.69</v>
      </c>
      <c r="AU222" s="218">
        <v>30123.24</v>
      </c>
      <c r="AV222" s="184">
        <f t="shared" si="70"/>
        <v>48007.570000000007</v>
      </c>
      <c r="AW222" s="218">
        <v>13286.81</v>
      </c>
      <c r="AX222" s="218">
        <v>9514.2800000000007</v>
      </c>
      <c r="AY222" s="218">
        <v>15564.12</v>
      </c>
      <c r="AZ222" s="184">
        <f t="shared" si="71"/>
        <v>38365.21</v>
      </c>
      <c r="BA222" s="11">
        <v>10255.39</v>
      </c>
      <c r="BB222" s="11">
        <v>7683.7</v>
      </c>
      <c r="BC222" s="11">
        <v>22748.3</v>
      </c>
      <c r="BD222" s="184">
        <f t="shared" si="72"/>
        <v>40687.39</v>
      </c>
      <c r="BE222" s="217">
        <v>9966.99</v>
      </c>
      <c r="BF222" s="11">
        <v>5420.29</v>
      </c>
      <c r="BG222" s="11">
        <v>24547.27</v>
      </c>
      <c r="BH222" s="184">
        <f t="shared" si="73"/>
        <v>39934.550000000003</v>
      </c>
      <c r="BI222" s="217">
        <v>14941.28</v>
      </c>
      <c r="BJ222" s="11">
        <v>8393.61</v>
      </c>
      <c r="BK222" s="11">
        <v>25326.71</v>
      </c>
      <c r="BL222" s="184">
        <f t="shared" si="74"/>
        <v>48661.599999999999</v>
      </c>
      <c r="BM222" s="1"/>
      <c r="BN222" s="57">
        <v>1677.28</v>
      </c>
      <c r="BO222" s="58">
        <v>1062.5</v>
      </c>
      <c r="BP222" s="58">
        <v>5019.97</v>
      </c>
      <c r="BQ222" s="59">
        <f t="shared" si="125"/>
        <v>7759.75</v>
      </c>
      <c r="BR222" s="58">
        <v>4395.7700000000004</v>
      </c>
      <c r="BS222" s="58">
        <v>2714.95</v>
      </c>
      <c r="BT222" s="58">
        <v>5060.5600000000004</v>
      </c>
      <c r="BU222" s="59">
        <f t="shared" si="126"/>
        <v>12171.28</v>
      </c>
      <c r="BV222" s="57">
        <v>2345.2399999999998</v>
      </c>
      <c r="BW222" s="58">
        <v>5087.08</v>
      </c>
      <c r="BX222" s="58">
        <v>9960.74</v>
      </c>
      <c r="BY222" s="59">
        <f t="shared" si="127"/>
        <v>17393.059999999998</v>
      </c>
      <c r="BZ222" s="212">
        <v>2270.23</v>
      </c>
      <c r="CA222" s="112">
        <v>2949.34</v>
      </c>
      <c r="CB222" s="112">
        <v>15422.64</v>
      </c>
      <c r="CC222" s="111">
        <f t="shared" si="128"/>
        <v>20642.21</v>
      </c>
      <c r="CD222" s="212">
        <v>1386.78</v>
      </c>
      <c r="CE222" s="112">
        <v>1502.56</v>
      </c>
      <c r="CF222" s="112">
        <v>21240.67</v>
      </c>
      <c r="CG222" s="111">
        <f t="shared" si="129"/>
        <v>24130.01</v>
      </c>
      <c r="CH222" s="217">
        <v>1016.85</v>
      </c>
      <c r="CI222" s="218">
        <v>1193.51</v>
      </c>
      <c r="CJ222" s="218">
        <v>16986.07</v>
      </c>
      <c r="CK222" s="114">
        <f t="shared" si="130"/>
        <v>19196.43</v>
      </c>
      <c r="CL222" s="136">
        <v>842.1</v>
      </c>
      <c r="CM222" s="136">
        <v>969.1</v>
      </c>
      <c r="CN222" s="136">
        <v>14577.42</v>
      </c>
      <c r="CO222" s="133">
        <v>16388.62</v>
      </c>
      <c r="CP222" s="217">
        <v>1628.45</v>
      </c>
      <c r="CQ222" s="218">
        <v>1033.4100000000001</v>
      </c>
      <c r="CR222" s="218">
        <v>13433.28</v>
      </c>
      <c r="CS222" s="184">
        <f t="shared" si="131"/>
        <v>16095.140000000001</v>
      </c>
      <c r="CT222" s="132">
        <v>1205.8</v>
      </c>
      <c r="CU222" s="132">
        <v>2359.84</v>
      </c>
      <c r="CV222" s="132">
        <v>9669.51</v>
      </c>
      <c r="CW222" s="133">
        <f t="shared" si="132"/>
        <v>13235.150000000001</v>
      </c>
      <c r="CX222" s="218">
        <v>1266.3699999999999</v>
      </c>
      <c r="CY222" s="218">
        <v>628.88</v>
      </c>
      <c r="CZ222" s="218">
        <v>14593.26</v>
      </c>
      <c r="DA222" s="184">
        <f t="shared" si="134"/>
        <v>16488.510000000002</v>
      </c>
      <c r="DB222" s="11">
        <v>1009.95</v>
      </c>
      <c r="DC222" s="11">
        <v>1077.29</v>
      </c>
      <c r="DD222" s="11">
        <v>13966.28</v>
      </c>
      <c r="DE222" s="184">
        <f t="shared" si="133"/>
        <v>16053.52</v>
      </c>
      <c r="DF222" s="218">
        <v>956.11</v>
      </c>
      <c r="DG222" s="218">
        <v>2106.35</v>
      </c>
      <c r="DH222" s="218">
        <v>10256.709999999999</v>
      </c>
      <c r="DI222" s="184">
        <f t="shared" si="135"/>
        <v>13319.169999999998</v>
      </c>
      <c r="DJ222" s="1"/>
      <c r="DK222" s="339">
        <v>282.16000000000003</v>
      </c>
      <c r="DL222" s="339">
        <v>750.18</v>
      </c>
      <c r="DM222" s="339">
        <v>1966.56</v>
      </c>
      <c r="DN222" s="339">
        <v>1175.5</v>
      </c>
      <c r="DO222" s="339">
        <v>2032.43</v>
      </c>
      <c r="DP222" s="339">
        <v>605.59</v>
      </c>
      <c r="DQ222" s="339">
        <v>1553</v>
      </c>
      <c r="DR222" s="339">
        <v>677.29</v>
      </c>
      <c r="DS222" s="339">
        <v>5124.97</v>
      </c>
      <c r="DT222" s="339">
        <v>1943.11</v>
      </c>
      <c r="DU222" s="339">
        <v>5213.08</v>
      </c>
      <c r="DV222" s="339">
        <v>5809.18</v>
      </c>
      <c r="DW222" s="1"/>
      <c r="EJ222" s="1"/>
      <c r="EK222" s="18">
        <v>3</v>
      </c>
      <c r="EL222" s="18">
        <v>4</v>
      </c>
      <c r="EM222" s="18">
        <v>5</v>
      </c>
      <c r="EN222" s="18">
        <v>3</v>
      </c>
      <c r="EO222" s="18">
        <v>5</v>
      </c>
      <c r="EP222" s="18">
        <v>2</v>
      </c>
      <c r="EQ222" s="18">
        <v>2</v>
      </c>
      <c r="ER222" s="18">
        <v>2</v>
      </c>
      <c r="ES222" s="18">
        <v>3</v>
      </c>
      <c r="ET222" s="45">
        <v>10</v>
      </c>
      <c r="EU222" s="18">
        <v>9</v>
      </c>
      <c r="EV222" s="45">
        <v>6</v>
      </c>
      <c r="EW222" s="1"/>
      <c r="EX222" s="339">
        <v>282.16000000000003</v>
      </c>
      <c r="EY222" s="339">
        <v>750.18</v>
      </c>
      <c r="EZ222" s="339">
        <v>1966.56</v>
      </c>
      <c r="FA222" s="339">
        <v>1175.5</v>
      </c>
      <c r="FB222" s="339">
        <v>2032.43</v>
      </c>
      <c r="FC222" s="339">
        <v>605.59</v>
      </c>
      <c r="FD222" s="339">
        <v>1553</v>
      </c>
      <c r="FE222" s="339">
        <v>677.29</v>
      </c>
      <c r="FF222" s="339">
        <v>5124.97</v>
      </c>
      <c r="FG222" s="11">
        <v>1943.11</v>
      </c>
      <c r="FH222" s="339">
        <v>5213.08</v>
      </c>
      <c r="FI222" s="11">
        <v>5809.18</v>
      </c>
      <c r="FJ222" s="337"/>
      <c r="FK222" s="339">
        <v>-50</v>
      </c>
      <c r="FL222" s="339">
        <v>-108.14</v>
      </c>
      <c r="FM222" s="339">
        <v>-296.07</v>
      </c>
      <c r="FN222" s="339">
        <v>-81.56</v>
      </c>
      <c r="FO222" s="339">
        <v>-22.46</v>
      </c>
      <c r="FP222" s="339"/>
      <c r="FQ222" s="339"/>
      <c r="FR222" s="339">
        <v>-485.15</v>
      </c>
      <c r="FS222" s="339">
        <v>-116.69</v>
      </c>
      <c r="FT222" s="217">
        <v>-1100.49</v>
      </c>
      <c r="FU222" s="339">
        <v>-684.97</v>
      </c>
      <c r="FV222" s="184">
        <v>-150</v>
      </c>
    </row>
    <row r="223" spans="1:178" ht="15.75" thickBot="1" x14ac:dyDescent="0.3">
      <c r="A223" s="28" t="s">
        <v>45</v>
      </c>
      <c r="B223" s="45" t="s">
        <v>148</v>
      </c>
      <c r="C223" s="1"/>
      <c r="D223" s="45">
        <v>253</v>
      </c>
      <c r="E223" s="18">
        <v>235</v>
      </c>
      <c r="F223" s="190">
        <v>285</v>
      </c>
      <c r="G223" s="98">
        <v>272</v>
      </c>
      <c r="H223" s="98">
        <v>282</v>
      </c>
      <c r="I223" s="98">
        <v>259</v>
      </c>
      <c r="J223" s="18">
        <v>326</v>
      </c>
      <c r="K223" s="18">
        <v>313</v>
      </c>
      <c r="L223" s="18">
        <v>336</v>
      </c>
      <c r="M223" s="18">
        <v>296</v>
      </c>
      <c r="N223" s="18">
        <v>283</v>
      </c>
      <c r="O223" s="18">
        <v>300</v>
      </c>
      <c r="P223" s="1"/>
      <c r="Q223" s="57">
        <v>29116.04</v>
      </c>
      <c r="R223" s="58">
        <v>11037.48</v>
      </c>
      <c r="S223" s="58">
        <v>28641.89</v>
      </c>
      <c r="T223" s="59">
        <f t="shared" si="75"/>
        <v>68795.41</v>
      </c>
      <c r="U223" s="57">
        <v>25309.46</v>
      </c>
      <c r="V223" s="58">
        <v>21680.95</v>
      </c>
      <c r="W223" s="58">
        <v>27431.9</v>
      </c>
      <c r="X223" s="59">
        <f t="shared" si="76"/>
        <v>74422.31</v>
      </c>
      <c r="Y223" s="57">
        <v>27355.040000000001</v>
      </c>
      <c r="Z223" s="58">
        <v>33540.17</v>
      </c>
      <c r="AA223" s="58">
        <v>39506.14</v>
      </c>
      <c r="AB223" s="59">
        <f t="shared" si="77"/>
        <v>100401.35</v>
      </c>
      <c r="AC223" s="200">
        <v>26871.65</v>
      </c>
      <c r="AD223" s="201">
        <v>20547.23</v>
      </c>
      <c r="AE223" s="201">
        <v>33399.839999999997</v>
      </c>
      <c r="AF223" s="184">
        <f t="shared" si="66"/>
        <v>80818.720000000001</v>
      </c>
      <c r="AG223" s="217">
        <v>15858.92</v>
      </c>
      <c r="AH223" s="11">
        <v>22387.49</v>
      </c>
      <c r="AI223" s="11">
        <v>38622.78</v>
      </c>
      <c r="AJ223" s="184">
        <f t="shared" si="67"/>
        <v>76869.19</v>
      </c>
      <c r="AK223" s="112">
        <v>11489.31</v>
      </c>
      <c r="AL223" s="112">
        <v>10406.41</v>
      </c>
      <c r="AM223" s="112">
        <v>46138.06</v>
      </c>
      <c r="AN223" s="184">
        <f t="shared" si="68"/>
        <v>68033.78</v>
      </c>
      <c r="AO223" s="217">
        <v>12178.58</v>
      </c>
      <c r="AP223" s="11">
        <v>12500.65</v>
      </c>
      <c r="AQ223" s="11">
        <v>53747.25</v>
      </c>
      <c r="AR223" s="184">
        <f t="shared" si="69"/>
        <v>78426.48</v>
      </c>
      <c r="AS223" s="217">
        <v>17475.900000000001</v>
      </c>
      <c r="AT223" s="218">
        <v>9492.85</v>
      </c>
      <c r="AU223" s="218">
        <v>47209.52</v>
      </c>
      <c r="AV223" s="184">
        <f t="shared" si="70"/>
        <v>74178.26999999999</v>
      </c>
      <c r="AW223" s="218">
        <v>13220.31</v>
      </c>
      <c r="AX223" s="218">
        <v>16592.849999999999</v>
      </c>
      <c r="AY223" s="218">
        <v>49373.26</v>
      </c>
      <c r="AZ223" s="184">
        <f t="shared" si="71"/>
        <v>79186.42</v>
      </c>
      <c r="BA223" s="11">
        <v>11788.21</v>
      </c>
      <c r="BB223" s="11">
        <v>9666.91</v>
      </c>
      <c r="BC223" s="11">
        <v>37926.85</v>
      </c>
      <c r="BD223" s="184">
        <f t="shared" si="72"/>
        <v>59381.97</v>
      </c>
      <c r="BE223" s="217">
        <v>13120.87</v>
      </c>
      <c r="BF223" s="11">
        <v>12077.58</v>
      </c>
      <c r="BG223" s="11">
        <v>35866.9</v>
      </c>
      <c r="BH223" s="184">
        <f t="shared" si="73"/>
        <v>61065.350000000006</v>
      </c>
      <c r="BI223" s="217">
        <v>25546.33</v>
      </c>
      <c r="BJ223" s="11">
        <v>14250.09</v>
      </c>
      <c r="BK223" s="11">
        <v>32283.49</v>
      </c>
      <c r="BL223" s="184">
        <f t="shared" si="74"/>
        <v>72079.91</v>
      </c>
      <c r="BM223" s="1"/>
      <c r="BN223" s="57">
        <v>4804.1099999999997</v>
      </c>
      <c r="BO223" s="58">
        <v>3717.75</v>
      </c>
      <c r="BP223" s="58">
        <v>4509.7</v>
      </c>
      <c r="BQ223" s="59">
        <f t="shared" si="125"/>
        <v>13031.560000000001</v>
      </c>
      <c r="BR223" s="58">
        <v>6113.78</v>
      </c>
      <c r="BS223" s="58">
        <v>8615.5</v>
      </c>
      <c r="BT223" s="58">
        <v>7381.3</v>
      </c>
      <c r="BU223" s="59">
        <f t="shared" si="126"/>
        <v>22110.579999999998</v>
      </c>
      <c r="BV223" s="57">
        <v>2770.97</v>
      </c>
      <c r="BW223" s="58">
        <v>9931.41</v>
      </c>
      <c r="BX223" s="58">
        <v>19558.66</v>
      </c>
      <c r="BY223" s="59">
        <f t="shared" si="127"/>
        <v>32261.040000000001</v>
      </c>
      <c r="BZ223" s="212">
        <v>4622.71</v>
      </c>
      <c r="CA223" s="112">
        <v>6696.34</v>
      </c>
      <c r="CB223" s="112">
        <v>22290.17</v>
      </c>
      <c r="CC223" s="111">
        <f t="shared" si="128"/>
        <v>33609.22</v>
      </c>
      <c r="CD223" s="212">
        <v>3005.98</v>
      </c>
      <c r="CE223" s="112">
        <v>7360.87</v>
      </c>
      <c r="CF223" s="112">
        <v>20443.810000000001</v>
      </c>
      <c r="CG223" s="111">
        <f t="shared" si="129"/>
        <v>30810.660000000003</v>
      </c>
      <c r="CH223" s="217">
        <v>2075.2600000000002</v>
      </c>
      <c r="CI223" s="218">
        <v>3593.73</v>
      </c>
      <c r="CJ223" s="218">
        <v>18088.32</v>
      </c>
      <c r="CK223" s="114">
        <f t="shared" si="130"/>
        <v>23757.309999999998</v>
      </c>
      <c r="CL223" s="136">
        <v>966.37</v>
      </c>
      <c r="CM223" s="136">
        <v>4054.04</v>
      </c>
      <c r="CN223" s="136">
        <v>21571.360000000001</v>
      </c>
      <c r="CO223" s="133">
        <v>26591.77</v>
      </c>
      <c r="CP223" s="217">
        <v>2711.89</v>
      </c>
      <c r="CQ223" s="218">
        <v>1790.14</v>
      </c>
      <c r="CR223" s="218">
        <v>19944.34</v>
      </c>
      <c r="CS223" s="184">
        <f t="shared" si="131"/>
        <v>24446.37</v>
      </c>
      <c r="CT223" s="132">
        <v>1709.56</v>
      </c>
      <c r="CU223" s="132">
        <v>3647.95</v>
      </c>
      <c r="CV223" s="132">
        <v>21384.22</v>
      </c>
      <c r="CW223" s="133">
        <f t="shared" si="132"/>
        <v>26741.730000000003</v>
      </c>
      <c r="CX223" s="218">
        <v>1060.57</v>
      </c>
      <c r="CY223" s="218">
        <v>1878.37</v>
      </c>
      <c r="CZ223" s="218">
        <v>19392.25</v>
      </c>
      <c r="DA223" s="184">
        <f t="shared" si="134"/>
        <v>22331.19</v>
      </c>
      <c r="DB223" s="11">
        <v>1609.58</v>
      </c>
      <c r="DC223" s="11">
        <v>1547.56</v>
      </c>
      <c r="DD223" s="11">
        <v>18886.740000000002</v>
      </c>
      <c r="DE223" s="184">
        <f t="shared" si="133"/>
        <v>22043.88</v>
      </c>
      <c r="DF223" s="218">
        <v>3015.06</v>
      </c>
      <c r="DG223" s="218">
        <v>3194.66</v>
      </c>
      <c r="DH223" s="218">
        <v>17862.96</v>
      </c>
      <c r="DI223" s="184">
        <f t="shared" si="135"/>
        <v>24072.68</v>
      </c>
      <c r="DJ223" s="1"/>
      <c r="DK223" s="339">
        <v>1464.82</v>
      </c>
      <c r="DL223" s="339">
        <v>1060.78</v>
      </c>
      <c r="DM223" s="339">
        <v>1877.13</v>
      </c>
      <c r="DN223" s="339">
        <v>11803.08</v>
      </c>
      <c r="DO223" s="339">
        <v>4573.79</v>
      </c>
      <c r="DP223" s="339">
        <v>3122.67</v>
      </c>
      <c r="DQ223" s="339">
        <v>5038.0200000000004</v>
      </c>
      <c r="DR223" s="339">
        <v>3620.24</v>
      </c>
      <c r="DS223" s="339">
        <v>7337.17</v>
      </c>
      <c r="DT223" s="339">
        <v>3996.46</v>
      </c>
      <c r="DU223" s="339">
        <v>1625.15</v>
      </c>
      <c r="DV223" s="339">
        <v>2709.18</v>
      </c>
      <c r="DW223" s="1"/>
      <c r="EJ223" s="1"/>
      <c r="EK223" s="18">
        <v>4</v>
      </c>
      <c r="EL223" s="18">
        <v>1</v>
      </c>
      <c r="EM223" s="18">
        <v>7</v>
      </c>
      <c r="EN223" s="18">
        <v>9</v>
      </c>
      <c r="EO223" s="18">
        <v>7</v>
      </c>
      <c r="EP223" s="18">
        <v>9</v>
      </c>
      <c r="EQ223" s="18">
        <v>9</v>
      </c>
      <c r="ER223" s="18">
        <v>9</v>
      </c>
      <c r="ES223" s="18">
        <v>13</v>
      </c>
      <c r="ET223" s="45">
        <v>13</v>
      </c>
      <c r="EU223" s="18">
        <v>9</v>
      </c>
      <c r="EV223" s="45">
        <v>6</v>
      </c>
      <c r="EW223" s="1"/>
      <c r="EX223" s="339">
        <v>1455.32</v>
      </c>
      <c r="EY223" s="339">
        <v>1060.78</v>
      </c>
      <c r="EZ223" s="339">
        <v>1877.13</v>
      </c>
      <c r="FA223" s="339">
        <v>11803.08</v>
      </c>
      <c r="FB223" s="339">
        <v>4573.79</v>
      </c>
      <c r="FC223" s="339">
        <v>3122.67</v>
      </c>
      <c r="FD223" s="339">
        <v>5038.0200000000004</v>
      </c>
      <c r="FE223" s="339">
        <v>3620.24</v>
      </c>
      <c r="FF223" s="339">
        <v>7337.17</v>
      </c>
      <c r="FG223" s="11">
        <v>3996.46</v>
      </c>
      <c r="FH223" s="339">
        <v>1625.15</v>
      </c>
      <c r="FI223" s="11">
        <v>2709.18</v>
      </c>
      <c r="FJ223" s="337"/>
      <c r="FK223" s="339">
        <v>-90</v>
      </c>
      <c r="FL223" s="339">
        <v>-180</v>
      </c>
      <c r="FM223" s="339">
        <v>-121.69</v>
      </c>
      <c r="FN223" s="339">
        <v>-579.04999999999995</v>
      </c>
      <c r="FO223" s="339">
        <v>-1084.74</v>
      </c>
      <c r="FP223" s="339">
        <v>-1029.68</v>
      </c>
      <c r="FQ223" s="339">
        <v>-320.56</v>
      </c>
      <c r="FR223" s="339">
        <v>-44.28</v>
      </c>
      <c r="FS223" s="339">
        <v>-355.84</v>
      </c>
      <c r="FT223" s="217">
        <v>-489.17</v>
      </c>
      <c r="FU223" s="339">
        <v>-441.61</v>
      </c>
      <c r="FV223" s="184">
        <v>-256.74</v>
      </c>
    </row>
    <row r="224" spans="1:178" ht="15.75" thickBot="1" x14ac:dyDescent="0.3">
      <c r="A224" s="28" t="s">
        <v>46</v>
      </c>
      <c r="B224" s="45" t="s">
        <v>148</v>
      </c>
      <c r="C224" s="1"/>
      <c r="D224" s="45">
        <v>10</v>
      </c>
      <c r="E224" s="18">
        <v>18</v>
      </c>
      <c r="F224" s="190">
        <v>25</v>
      </c>
      <c r="G224" s="98">
        <v>19</v>
      </c>
      <c r="H224" s="98">
        <v>23</v>
      </c>
      <c r="I224" s="98">
        <v>18</v>
      </c>
      <c r="J224" s="18">
        <v>26</v>
      </c>
      <c r="K224" s="18">
        <v>19</v>
      </c>
      <c r="L224" s="18">
        <v>13</v>
      </c>
      <c r="M224" s="18">
        <v>10</v>
      </c>
      <c r="N224" s="18">
        <v>15</v>
      </c>
      <c r="O224" s="18">
        <v>10</v>
      </c>
      <c r="P224" s="1"/>
      <c r="Q224" s="57">
        <v>456.3</v>
      </c>
      <c r="R224" s="58"/>
      <c r="S224" s="58">
        <v>3593.86</v>
      </c>
      <c r="T224" s="59">
        <f t="shared" si="75"/>
        <v>4050.1600000000003</v>
      </c>
      <c r="U224" s="57">
        <v>2994.63</v>
      </c>
      <c r="V224" s="58">
        <v>706.58</v>
      </c>
      <c r="W224" s="58">
        <v>887.52</v>
      </c>
      <c r="X224" s="59">
        <f t="shared" si="76"/>
        <v>4588.7299999999996</v>
      </c>
      <c r="Y224" s="57">
        <v>3014.2</v>
      </c>
      <c r="Z224" s="58">
        <v>4250.13</v>
      </c>
      <c r="AA224" s="58">
        <v>1023.79</v>
      </c>
      <c r="AB224" s="59">
        <f t="shared" si="77"/>
        <v>8288.119999999999</v>
      </c>
      <c r="AC224" s="200">
        <v>2033.13</v>
      </c>
      <c r="AD224" s="201">
        <v>399.52</v>
      </c>
      <c r="AE224" s="201">
        <v>4427.9399999999996</v>
      </c>
      <c r="AF224" s="184">
        <f t="shared" si="66"/>
        <v>6860.59</v>
      </c>
      <c r="AG224" s="217">
        <v>1679.64</v>
      </c>
      <c r="AH224" s="11">
        <v>1752.52</v>
      </c>
      <c r="AI224" s="11">
        <v>5341.52</v>
      </c>
      <c r="AJ224" s="184">
        <f t="shared" si="67"/>
        <v>8773.68</v>
      </c>
      <c r="AK224" s="113">
        <v>938.3</v>
      </c>
      <c r="AL224" s="112">
        <v>2316.08</v>
      </c>
      <c r="AM224" s="112">
        <v>1926.55</v>
      </c>
      <c r="AN224" s="184">
        <f t="shared" si="68"/>
        <v>5180.93</v>
      </c>
      <c r="AO224" s="217">
        <v>1555.93</v>
      </c>
      <c r="AP224" s="11">
        <v>778.75</v>
      </c>
      <c r="AQ224" s="11">
        <v>3916.49</v>
      </c>
      <c r="AR224" s="184">
        <f t="shared" si="69"/>
        <v>6251.17</v>
      </c>
      <c r="AS224" s="217">
        <v>977.51</v>
      </c>
      <c r="AT224" s="218">
        <v>653.48</v>
      </c>
      <c r="AU224" s="218">
        <v>2921.13</v>
      </c>
      <c r="AV224" s="184">
        <f t="shared" si="70"/>
        <v>4552.12</v>
      </c>
      <c r="AW224" s="218">
        <v>735.51</v>
      </c>
      <c r="AX224" s="218">
        <v>596.44000000000005</v>
      </c>
      <c r="AY224" s="218">
        <v>3279.33</v>
      </c>
      <c r="AZ224" s="184">
        <f t="shared" si="71"/>
        <v>4611.28</v>
      </c>
      <c r="BA224" s="11">
        <v>501.46</v>
      </c>
      <c r="BB224" s="11">
        <v>334.69</v>
      </c>
      <c r="BC224" s="11">
        <v>2206.21</v>
      </c>
      <c r="BD224" s="184">
        <f t="shared" si="72"/>
        <v>3042.36</v>
      </c>
      <c r="BE224" s="217">
        <v>911.34</v>
      </c>
      <c r="BF224" s="11">
        <v>523.17999999999995</v>
      </c>
      <c r="BG224" s="11">
        <v>2798.41</v>
      </c>
      <c r="BH224" s="184">
        <f t="shared" si="73"/>
        <v>4232.93</v>
      </c>
      <c r="BI224" s="217">
        <v>259.52</v>
      </c>
      <c r="BJ224" s="11">
        <v>1838.67</v>
      </c>
      <c r="BK224" s="11">
        <v>3308.7</v>
      </c>
      <c r="BL224" s="184">
        <f t="shared" si="74"/>
        <v>5406.8899999999994</v>
      </c>
      <c r="BM224" s="1"/>
      <c r="BN224" s="57">
        <v>114.02</v>
      </c>
      <c r="BO224" s="58"/>
      <c r="BP224" s="58">
        <v>3044.04</v>
      </c>
      <c r="BQ224" s="59">
        <f t="shared" si="125"/>
        <v>3158.06</v>
      </c>
      <c r="BR224" s="58">
        <v>1621.91</v>
      </c>
      <c r="BS224" s="58">
        <v>509.07</v>
      </c>
      <c r="BT224" s="58">
        <v>634.08000000000004</v>
      </c>
      <c r="BU224" s="59">
        <f t="shared" si="126"/>
        <v>2765.06</v>
      </c>
      <c r="BV224" s="57">
        <v>868.51</v>
      </c>
      <c r="BW224" s="58">
        <v>3558.76</v>
      </c>
      <c r="BX224" s="58">
        <v>656.07</v>
      </c>
      <c r="BY224" s="59">
        <f t="shared" si="127"/>
        <v>5083.34</v>
      </c>
      <c r="BZ224" s="212">
        <v>796.08</v>
      </c>
      <c r="CA224" s="110">
        <v>198.66</v>
      </c>
      <c r="CB224" s="112">
        <v>4427.9399999999996</v>
      </c>
      <c r="CC224" s="111">
        <f t="shared" si="128"/>
        <v>5422.6799999999994</v>
      </c>
      <c r="CD224" s="212">
        <v>527.76</v>
      </c>
      <c r="CE224" s="112">
        <v>696.08</v>
      </c>
      <c r="CF224" s="112">
        <v>5026.6099999999997</v>
      </c>
      <c r="CG224" s="111">
        <f t="shared" si="129"/>
        <v>6250.45</v>
      </c>
      <c r="CH224" s="217">
        <v>50</v>
      </c>
      <c r="CI224" s="218">
        <v>1128.96</v>
      </c>
      <c r="CJ224" s="218">
        <v>1907</v>
      </c>
      <c r="CK224" s="114">
        <f t="shared" si="130"/>
        <v>3085.96</v>
      </c>
      <c r="CL224" s="136"/>
      <c r="CM224" s="136"/>
      <c r="CN224" s="136">
        <v>3327.87</v>
      </c>
      <c r="CO224" s="133">
        <v>3327.87</v>
      </c>
      <c r="CP224" s="217">
        <v>345.36</v>
      </c>
      <c r="CQ224" s="218"/>
      <c r="CR224" s="218">
        <v>2554.52</v>
      </c>
      <c r="CS224" s="184">
        <f t="shared" si="131"/>
        <v>2899.88</v>
      </c>
      <c r="CT224" s="132"/>
      <c r="CU224" s="132">
        <v>596.44000000000005</v>
      </c>
      <c r="CV224" s="132">
        <v>2487.5</v>
      </c>
      <c r="CW224" s="133">
        <f t="shared" si="132"/>
        <v>3083.94</v>
      </c>
      <c r="CX224" s="218">
        <v>187.95</v>
      </c>
      <c r="CY224" s="218"/>
      <c r="CZ224" s="218">
        <v>2000.19</v>
      </c>
      <c r="DA224" s="184">
        <f t="shared" si="134"/>
        <v>2188.14</v>
      </c>
      <c r="DB224" s="11">
        <v>173.96</v>
      </c>
      <c r="DC224" s="11">
        <v>355.2</v>
      </c>
      <c r="DD224" s="11">
        <v>2391.1</v>
      </c>
      <c r="DE224" s="184">
        <f t="shared" si="133"/>
        <v>2920.2599999999998</v>
      </c>
      <c r="DF224" s="218"/>
      <c r="DG224" s="218">
        <v>1264.08</v>
      </c>
      <c r="DH224" s="218">
        <v>2971.72</v>
      </c>
      <c r="DI224" s="184">
        <f t="shared" si="135"/>
        <v>4235.7999999999993</v>
      </c>
      <c r="DJ224" s="1"/>
      <c r="DK224" s="339">
        <v>1081.67</v>
      </c>
      <c r="DL224" s="339">
        <v>2417.4899999999998</v>
      </c>
      <c r="DM224" s="339"/>
      <c r="DN224" s="339"/>
      <c r="DO224" s="339"/>
      <c r="DP224" s="339">
        <v>696.08</v>
      </c>
      <c r="DQ224" s="339"/>
      <c r="DR224" s="339">
        <v>962.82</v>
      </c>
      <c r="DS224" s="339">
        <v>55.62</v>
      </c>
      <c r="DT224" s="339">
        <v>21.1</v>
      </c>
      <c r="DU224" s="339"/>
      <c r="DV224" s="339"/>
      <c r="DW224" s="1"/>
      <c r="EJ224" s="1"/>
      <c r="EK224" s="18">
        <v>1</v>
      </c>
      <c r="EL224" s="18">
        <v>1</v>
      </c>
      <c r="EM224" s="18"/>
      <c r="EN224" s="18"/>
      <c r="EO224" s="18"/>
      <c r="EP224" s="18">
        <v>1</v>
      </c>
      <c r="EQ224" s="18"/>
      <c r="ER224" s="18">
        <v>1</v>
      </c>
      <c r="ES224" s="18">
        <v>1</v>
      </c>
      <c r="ET224" s="45">
        <v>1</v>
      </c>
      <c r="EU224" s="18"/>
      <c r="EW224" s="1"/>
      <c r="EX224" s="339">
        <v>1081.67</v>
      </c>
      <c r="EY224" s="339">
        <v>2417.4899999999998</v>
      </c>
      <c r="EZ224" s="339"/>
      <c r="FA224" s="339"/>
      <c r="FB224" s="339"/>
      <c r="FC224" s="339">
        <v>696.08</v>
      </c>
      <c r="FD224" s="339"/>
      <c r="FE224" s="339">
        <v>962.82</v>
      </c>
      <c r="FF224" s="339">
        <v>55.62</v>
      </c>
      <c r="FG224" s="11">
        <v>21.1</v>
      </c>
      <c r="FH224" s="339"/>
      <c r="FI224" s="11"/>
      <c r="FJ224" s="337"/>
      <c r="FK224" s="339"/>
      <c r="FL224" s="339">
        <v>-1081.67</v>
      </c>
      <c r="FM224" s="339"/>
      <c r="FN224" s="339"/>
      <c r="FO224" s="339"/>
      <c r="FP224" s="339">
        <v>-696.08</v>
      </c>
      <c r="FQ224" s="339">
        <v>-136.16999999999999</v>
      </c>
      <c r="FR224" s="339"/>
      <c r="FS224" s="339"/>
      <c r="FT224" s="217"/>
      <c r="FU224" s="339"/>
      <c r="FV224" s="184"/>
    </row>
    <row r="225" spans="1:178" ht="15.75" thickBot="1" x14ac:dyDescent="0.3">
      <c r="A225" s="28" t="s">
        <v>47</v>
      </c>
      <c r="B225" s="45" t="s">
        <v>148</v>
      </c>
      <c r="C225" s="1"/>
      <c r="D225" s="45">
        <v>92</v>
      </c>
      <c r="E225" s="18">
        <v>96</v>
      </c>
      <c r="F225" s="190">
        <v>90</v>
      </c>
      <c r="G225" s="98">
        <v>92</v>
      </c>
      <c r="H225" s="98">
        <v>89</v>
      </c>
      <c r="I225" s="98">
        <v>70</v>
      </c>
      <c r="J225" s="18">
        <v>67</v>
      </c>
      <c r="K225" s="18">
        <v>76</v>
      </c>
      <c r="L225" s="18">
        <v>76</v>
      </c>
      <c r="M225" s="18">
        <v>76</v>
      </c>
      <c r="N225" s="18">
        <v>62</v>
      </c>
      <c r="O225" s="18">
        <v>79</v>
      </c>
      <c r="P225" s="1"/>
      <c r="Q225" s="57">
        <v>15958.65</v>
      </c>
      <c r="R225" s="58">
        <v>4050.45</v>
      </c>
      <c r="S225" s="58">
        <v>24544.76</v>
      </c>
      <c r="T225" s="59">
        <f t="shared" si="75"/>
        <v>44553.86</v>
      </c>
      <c r="U225" s="57">
        <v>11768.8</v>
      </c>
      <c r="V225" s="58">
        <v>11892.9</v>
      </c>
      <c r="W225" s="58">
        <v>28860.32</v>
      </c>
      <c r="X225" s="59">
        <f t="shared" si="76"/>
        <v>52522.02</v>
      </c>
      <c r="Y225" s="57">
        <v>8993.4500000000007</v>
      </c>
      <c r="Z225" s="58">
        <v>7988.32</v>
      </c>
      <c r="AA225" s="58">
        <v>27465.61</v>
      </c>
      <c r="AB225" s="59">
        <f t="shared" si="77"/>
        <v>44447.380000000005</v>
      </c>
      <c r="AC225" s="200">
        <v>10698.17</v>
      </c>
      <c r="AD225" s="201">
        <v>5954.83</v>
      </c>
      <c r="AE225" s="201">
        <v>23290.31</v>
      </c>
      <c r="AF225" s="184">
        <f t="shared" si="66"/>
        <v>39943.31</v>
      </c>
      <c r="AG225" s="217">
        <v>7679.78</v>
      </c>
      <c r="AH225" s="11">
        <v>6670.41</v>
      </c>
      <c r="AI225" s="11">
        <v>22127.02</v>
      </c>
      <c r="AJ225" s="184">
        <f t="shared" si="67"/>
        <v>36477.21</v>
      </c>
      <c r="AK225" s="112">
        <v>3680.14</v>
      </c>
      <c r="AL225" s="112">
        <v>3227.88</v>
      </c>
      <c r="AM225" s="112">
        <v>16100.11</v>
      </c>
      <c r="AN225" s="184">
        <f t="shared" si="68"/>
        <v>23008.13</v>
      </c>
      <c r="AO225" s="217">
        <v>2892.75</v>
      </c>
      <c r="AP225" s="11">
        <v>3818.53</v>
      </c>
      <c r="AQ225" s="11">
        <v>15369.33</v>
      </c>
      <c r="AR225" s="184">
        <f t="shared" si="69"/>
        <v>22080.61</v>
      </c>
      <c r="AS225" s="217">
        <v>4826.16</v>
      </c>
      <c r="AT225" s="218">
        <v>5291.49</v>
      </c>
      <c r="AU225" s="218">
        <v>10879.22</v>
      </c>
      <c r="AV225" s="184">
        <f t="shared" si="70"/>
        <v>20996.87</v>
      </c>
      <c r="AW225" s="218">
        <v>3168.15</v>
      </c>
      <c r="AX225" s="218">
        <v>4920.41</v>
      </c>
      <c r="AY225" s="218">
        <v>13655</v>
      </c>
      <c r="AZ225" s="184">
        <f t="shared" si="71"/>
        <v>21743.559999999998</v>
      </c>
      <c r="BA225" s="11">
        <v>3327.15</v>
      </c>
      <c r="BB225" s="11">
        <v>1729.72</v>
      </c>
      <c r="BC225" s="11">
        <v>14647.72</v>
      </c>
      <c r="BD225" s="184">
        <f t="shared" si="72"/>
        <v>19704.59</v>
      </c>
      <c r="BE225" s="217">
        <v>2802.78</v>
      </c>
      <c r="BF225" s="11">
        <v>1745.04</v>
      </c>
      <c r="BG225" s="11">
        <v>7362.05</v>
      </c>
      <c r="BH225" s="184">
        <f t="shared" si="73"/>
        <v>11909.869999999999</v>
      </c>
      <c r="BI225" s="217">
        <v>9705.64</v>
      </c>
      <c r="BJ225" s="11">
        <v>3426.05</v>
      </c>
      <c r="BK225" s="11">
        <v>5544.11</v>
      </c>
      <c r="BL225" s="184">
        <f t="shared" si="74"/>
        <v>18675.8</v>
      </c>
      <c r="BM225" s="1"/>
      <c r="BN225" s="57">
        <v>4685.24</v>
      </c>
      <c r="BO225" s="58">
        <v>1567.09</v>
      </c>
      <c r="BP225" s="58">
        <v>5124.99</v>
      </c>
      <c r="BQ225" s="59">
        <f t="shared" si="125"/>
        <v>11377.32</v>
      </c>
      <c r="BR225" s="58">
        <v>2706.06</v>
      </c>
      <c r="BS225" s="58">
        <v>5624.32</v>
      </c>
      <c r="BT225" s="58">
        <v>8777.4</v>
      </c>
      <c r="BU225" s="59">
        <f t="shared" si="126"/>
        <v>17107.78</v>
      </c>
      <c r="BV225" s="57">
        <v>1343.14</v>
      </c>
      <c r="BW225" s="58">
        <v>3414.94</v>
      </c>
      <c r="BX225" s="58">
        <v>14489.53</v>
      </c>
      <c r="BY225" s="59">
        <f t="shared" si="127"/>
        <v>19247.61</v>
      </c>
      <c r="BZ225" s="212">
        <v>2414.67</v>
      </c>
      <c r="CA225" s="112">
        <v>1789.16</v>
      </c>
      <c r="CB225" s="112">
        <v>12732.83</v>
      </c>
      <c r="CC225" s="111">
        <f t="shared" si="128"/>
        <v>16936.66</v>
      </c>
      <c r="CD225" s="212">
        <v>963.67</v>
      </c>
      <c r="CE225" s="112">
        <v>3180.44</v>
      </c>
      <c r="CF225" s="112">
        <v>13612.29</v>
      </c>
      <c r="CG225" s="111">
        <f t="shared" si="129"/>
        <v>17756.400000000001</v>
      </c>
      <c r="CH225" s="217">
        <v>587.16</v>
      </c>
      <c r="CI225" s="218">
        <v>1435.58</v>
      </c>
      <c r="CJ225" s="218">
        <v>9651.91</v>
      </c>
      <c r="CK225" s="114">
        <f t="shared" si="130"/>
        <v>11674.65</v>
      </c>
      <c r="CL225" s="136">
        <v>1117.3699999999999</v>
      </c>
      <c r="CM225" s="136">
        <v>1368.45</v>
      </c>
      <c r="CN225" s="136">
        <v>9465.25</v>
      </c>
      <c r="CO225" s="133">
        <v>11951.07</v>
      </c>
      <c r="CP225" s="217">
        <v>515.70000000000005</v>
      </c>
      <c r="CQ225" s="218">
        <v>2348.4</v>
      </c>
      <c r="CR225" s="218">
        <v>6852.46</v>
      </c>
      <c r="CS225" s="184">
        <f t="shared" si="131"/>
        <v>9716.5600000000013</v>
      </c>
      <c r="CT225" s="132">
        <v>793.61</v>
      </c>
      <c r="CU225" s="132">
        <v>2037.45</v>
      </c>
      <c r="CV225" s="132">
        <v>6456.49</v>
      </c>
      <c r="CW225" s="133">
        <f t="shared" si="132"/>
        <v>9287.5499999999993</v>
      </c>
      <c r="CX225" s="218">
        <v>754.98</v>
      </c>
      <c r="CY225" s="218">
        <v>596.92999999999995</v>
      </c>
      <c r="CZ225" s="218">
        <v>8299.48</v>
      </c>
      <c r="DA225" s="184">
        <f t="shared" si="134"/>
        <v>9651.39</v>
      </c>
      <c r="DB225" s="11">
        <v>516.71</v>
      </c>
      <c r="DC225" s="11">
        <v>1388.31</v>
      </c>
      <c r="DD225" s="11">
        <v>2545.7399999999998</v>
      </c>
      <c r="DE225" s="184">
        <f t="shared" si="133"/>
        <v>4450.76</v>
      </c>
      <c r="DF225" s="218">
        <v>2083.66</v>
      </c>
      <c r="DG225" s="218">
        <v>654.67999999999995</v>
      </c>
      <c r="DH225" s="218">
        <v>4726.1899999999996</v>
      </c>
      <c r="DI225" s="184">
        <f t="shared" si="135"/>
        <v>7464.5299999999988</v>
      </c>
      <c r="DJ225" s="1"/>
      <c r="DK225" s="339"/>
      <c r="DL225" s="339"/>
      <c r="DM225" s="339">
        <v>796.88</v>
      </c>
      <c r="DN225" s="339">
        <v>20.03</v>
      </c>
      <c r="DO225" s="339">
        <v>1454.79</v>
      </c>
      <c r="DP225" s="339">
        <v>14932.46</v>
      </c>
      <c r="DQ225" s="339">
        <v>250</v>
      </c>
      <c r="DR225" s="339">
        <v>605.71</v>
      </c>
      <c r="DS225" s="339">
        <v>4437.67</v>
      </c>
      <c r="DT225" s="339">
        <v>307.56</v>
      </c>
      <c r="DU225" s="339">
        <v>2384.79</v>
      </c>
      <c r="DV225" s="339"/>
      <c r="DW225" s="1"/>
      <c r="EJ225" s="1"/>
      <c r="EK225" s="18"/>
      <c r="EL225" s="18"/>
      <c r="EM225" s="18">
        <v>3</v>
      </c>
      <c r="EN225" s="18">
        <v>1</v>
      </c>
      <c r="EO225" s="18">
        <v>2</v>
      </c>
      <c r="EP225" s="18">
        <v>5</v>
      </c>
      <c r="EQ225" s="18">
        <v>1</v>
      </c>
      <c r="ER225" s="18">
        <v>2</v>
      </c>
      <c r="ES225" s="18">
        <v>2</v>
      </c>
      <c r="ET225" s="45">
        <v>1</v>
      </c>
      <c r="EU225" s="18">
        <v>1</v>
      </c>
      <c r="EW225" s="1"/>
      <c r="EX225" s="339"/>
      <c r="EY225" s="339"/>
      <c r="EZ225" s="339">
        <v>796.88</v>
      </c>
      <c r="FA225" s="339">
        <v>20.03</v>
      </c>
      <c r="FB225" s="339">
        <v>1454.79</v>
      </c>
      <c r="FC225" s="339">
        <v>14932.46</v>
      </c>
      <c r="FD225" s="339">
        <v>250</v>
      </c>
      <c r="FE225" s="339">
        <v>605.71</v>
      </c>
      <c r="FF225" s="339">
        <v>4437.67</v>
      </c>
      <c r="FG225" s="11">
        <v>307.56</v>
      </c>
      <c r="FH225" s="339">
        <v>2384.79</v>
      </c>
      <c r="FI225" s="11"/>
      <c r="FJ225" s="337"/>
      <c r="FK225" s="339"/>
      <c r="FL225" s="339"/>
      <c r="FM225" s="339">
        <v>-120</v>
      </c>
      <c r="FN225" s="339">
        <v>-120</v>
      </c>
      <c r="FO225" s="339">
        <v>-125.49</v>
      </c>
      <c r="FP225" s="339"/>
      <c r="FQ225" s="339"/>
      <c r="FR225" s="339">
        <v>-250</v>
      </c>
      <c r="FS225" s="339"/>
      <c r="FT225" s="217"/>
      <c r="FU225" s="339"/>
      <c r="FV225" s="184"/>
    </row>
    <row r="226" spans="1:178" ht="15.75" thickBot="1" x14ac:dyDescent="0.3">
      <c r="A226" s="28" t="s">
        <v>48</v>
      </c>
      <c r="B226" s="45" t="s">
        <v>148</v>
      </c>
      <c r="C226" s="1"/>
      <c r="E226" s="18"/>
      <c r="F226" s="190"/>
      <c r="G226" s="100">
        <v>0</v>
      </c>
      <c r="H226" s="99">
        <v>0</v>
      </c>
      <c r="I226" s="99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"/>
      <c r="Q226" s="57"/>
      <c r="R226" s="58"/>
      <c r="S226" s="58"/>
      <c r="T226" s="59">
        <f t="shared" si="75"/>
        <v>0</v>
      </c>
      <c r="U226" s="57"/>
      <c r="V226" s="58"/>
      <c r="W226" s="58"/>
      <c r="X226" s="59">
        <f t="shared" si="76"/>
        <v>0</v>
      </c>
      <c r="Y226" s="57"/>
      <c r="Z226" s="58"/>
      <c r="AA226" s="58"/>
      <c r="AB226" s="59">
        <f t="shared" si="77"/>
        <v>0</v>
      </c>
      <c r="AC226" s="203">
        <v>0</v>
      </c>
      <c r="AD226" s="202">
        <v>0</v>
      </c>
      <c r="AE226" s="202">
        <v>0</v>
      </c>
      <c r="AF226" s="184">
        <f t="shared" si="66"/>
        <v>0</v>
      </c>
      <c r="AG226" s="217">
        <v>0</v>
      </c>
      <c r="AH226" s="11">
        <v>0</v>
      </c>
      <c r="AI226" s="11">
        <v>0</v>
      </c>
      <c r="AJ226" s="184">
        <f t="shared" si="67"/>
        <v>0</v>
      </c>
      <c r="AK226" s="113">
        <v>0</v>
      </c>
      <c r="AL226" s="113">
        <v>0</v>
      </c>
      <c r="AM226" s="113">
        <v>0</v>
      </c>
      <c r="AN226" s="184">
        <f t="shared" si="68"/>
        <v>0</v>
      </c>
      <c r="AO226" s="217">
        <v>0</v>
      </c>
      <c r="AP226" s="11">
        <v>0</v>
      </c>
      <c r="AQ226" s="11">
        <v>0</v>
      </c>
      <c r="AR226" s="184">
        <f t="shared" si="69"/>
        <v>0</v>
      </c>
      <c r="AS226" s="217">
        <v>0</v>
      </c>
      <c r="AT226" s="218">
        <v>0</v>
      </c>
      <c r="AU226" s="218">
        <v>0</v>
      </c>
      <c r="AV226" s="184">
        <f t="shared" si="70"/>
        <v>0</v>
      </c>
      <c r="AW226" s="218">
        <v>0</v>
      </c>
      <c r="AX226" s="218">
        <v>0</v>
      </c>
      <c r="AY226" s="218">
        <v>0</v>
      </c>
      <c r="AZ226" s="184">
        <f t="shared" si="71"/>
        <v>0</v>
      </c>
      <c r="BA226" s="11">
        <v>0</v>
      </c>
      <c r="BB226" s="11">
        <v>0</v>
      </c>
      <c r="BC226" s="11">
        <v>0</v>
      </c>
      <c r="BD226" s="184">
        <f t="shared" si="72"/>
        <v>0</v>
      </c>
      <c r="BE226" s="217">
        <v>0</v>
      </c>
      <c r="BF226" s="11">
        <v>0</v>
      </c>
      <c r="BG226" s="11">
        <v>0</v>
      </c>
      <c r="BH226" s="184">
        <f t="shared" si="73"/>
        <v>0</v>
      </c>
      <c r="BI226" s="217">
        <v>0</v>
      </c>
      <c r="BJ226" s="11">
        <v>0</v>
      </c>
      <c r="BK226" s="11">
        <v>0</v>
      </c>
      <c r="BL226" s="184">
        <f t="shared" si="74"/>
        <v>0</v>
      </c>
      <c r="BM226" s="1"/>
      <c r="BN226" s="57"/>
      <c r="BO226" s="58"/>
      <c r="BP226" s="58"/>
      <c r="BQ226" s="59">
        <f t="shared" si="125"/>
        <v>0</v>
      </c>
      <c r="BR226" s="58"/>
      <c r="BS226" s="58"/>
      <c r="BT226" s="58"/>
      <c r="BU226" s="59">
        <f t="shared" si="126"/>
        <v>0</v>
      </c>
      <c r="BV226" s="57"/>
      <c r="BW226" s="58"/>
      <c r="BX226" s="58"/>
      <c r="BY226" s="59">
        <f t="shared" si="127"/>
        <v>0</v>
      </c>
      <c r="BZ226" s="213">
        <v>0</v>
      </c>
      <c r="CA226" s="110">
        <v>0</v>
      </c>
      <c r="CB226" s="110">
        <v>0</v>
      </c>
      <c r="CC226" s="111">
        <f t="shared" si="128"/>
        <v>0</v>
      </c>
      <c r="CD226" s="213">
        <v>0</v>
      </c>
      <c r="CE226" s="110">
        <v>0</v>
      </c>
      <c r="CF226" s="110">
        <v>0</v>
      </c>
      <c r="CG226" s="111">
        <f t="shared" si="129"/>
        <v>0</v>
      </c>
      <c r="CH226" s="217"/>
      <c r="CI226" s="218"/>
      <c r="CJ226" s="218"/>
      <c r="CK226" s="114">
        <f t="shared" si="130"/>
        <v>0</v>
      </c>
      <c r="CL226" s="136"/>
      <c r="CM226" s="136"/>
      <c r="CN226" s="136"/>
      <c r="CO226" s="133">
        <v>0</v>
      </c>
      <c r="CP226" s="217"/>
      <c r="CQ226" s="218"/>
      <c r="CR226" s="218"/>
      <c r="CS226" s="184">
        <f t="shared" si="131"/>
        <v>0</v>
      </c>
      <c r="CT226" s="132"/>
      <c r="CU226" s="132"/>
      <c r="CV226" s="132"/>
      <c r="CW226" s="133">
        <f t="shared" si="132"/>
        <v>0</v>
      </c>
      <c r="CX226" s="218"/>
      <c r="CY226" s="218"/>
      <c r="CZ226" s="218"/>
      <c r="DA226" s="184">
        <f t="shared" si="134"/>
        <v>0</v>
      </c>
      <c r="DB226" s="11"/>
      <c r="DC226" s="11"/>
      <c r="DD226" s="11"/>
      <c r="DE226" s="184">
        <f t="shared" si="133"/>
        <v>0</v>
      </c>
      <c r="DF226" s="218"/>
      <c r="DG226" s="218"/>
      <c r="DH226" s="218"/>
      <c r="DI226" s="184">
        <f t="shared" si="135"/>
        <v>0</v>
      </c>
      <c r="DJ226" s="1"/>
      <c r="DK226" s="339"/>
      <c r="DL226" s="339"/>
      <c r="DM226" s="339"/>
      <c r="DN226" s="339"/>
      <c r="DO226" s="339"/>
      <c r="DP226" s="339"/>
      <c r="DQ226" s="339"/>
      <c r="DR226" s="339"/>
      <c r="DS226" s="339"/>
      <c r="DT226" s="339"/>
      <c r="DU226" s="339"/>
      <c r="DV226" s="339"/>
      <c r="DW226" s="1"/>
      <c r="EJ226" s="1"/>
      <c r="EK226" s="18"/>
      <c r="EL226" s="18"/>
      <c r="EM226" s="18"/>
      <c r="EN226" s="18"/>
      <c r="EO226" s="18"/>
      <c r="EP226" s="18"/>
      <c r="EQ226" s="18"/>
      <c r="ER226" s="18"/>
      <c r="ES226" s="18"/>
      <c r="EU226" s="18"/>
      <c r="EW226" s="1"/>
      <c r="EX226" s="339"/>
      <c r="EY226" s="339"/>
      <c r="EZ226" s="339"/>
      <c r="FA226" s="339"/>
      <c r="FB226" s="339"/>
      <c r="FC226" s="339"/>
      <c r="FD226" s="339"/>
      <c r="FE226" s="339"/>
      <c r="FF226" s="339"/>
      <c r="FG226" s="11"/>
      <c r="FH226" s="339"/>
      <c r="FI226" s="11"/>
      <c r="FJ226" s="337"/>
      <c r="FK226" s="339"/>
      <c r="FL226" s="339"/>
      <c r="FM226" s="339"/>
      <c r="FN226" s="339"/>
      <c r="FO226" s="339"/>
      <c r="FP226" s="339"/>
      <c r="FQ226" s="339"/>
      <c r="FR226" s="339"/>
      <c r="FS226" s="339"/>
      <c r="FT226" s="217"/>
      <c r="FU226" s="339"/>
      <c r="FV226" s="184"/>
    </row>
    <row r="227" spans="1:178" ht="15.75" thickBot="1" x14ac:dyDescent="0.3">
      <c r="A227" s="28" t="s">
        <v>49</v>
      </c>
      <c r="B227" s="45" t="s">
        <v>148</v>
      </c>
      <c r="C227" s="1"/>
      <c r="D227" s="45">
        <v>35</v>
      </c>
      <c r="E227" s="18">
        <v>40</v>
      </c>
      <c r="F227" s="190">
        <v>52</v>
      </c>
      <c r="G227" s="98">
        <v>46</v>
      </c>
      <c r="H227" s="98">
        <v>41</v>
      </c>
      <c r="I227" s="98">
        <v>33</v>
      </c>
      <c r="J227" s="18">
        <v>38</v>
      </c>
      <c r="K227" s="18">
        <v>41</v>
      </c>
      <c r="L227" s="18">
        <v>40</v>
      </c>
      <c r="M227" s="18">
        <v>35</v>
      </c>
      <c r="N227" s="18">
        <v>41</v>
      </c>
      <c r="O227" s="18">
        <v>50</v>
      </c>
      <c r="P227" s="1"/>
      <c r="Q227" s="57">
        <v>3673.81</v>
      </c>
      <c r="R227" s="58">
        <v>2524.67</v>
      </c>
      <c r="S227" s="58">
        <v>3899.08</v>
      </c>
      <c r="T227" s="59">
        <f t="shared" si="75"/>
        <v>10097.56</v>
      </c>
      <c r="U227" s="57">
        <v>7944.01</v>
      </c>
      <c r="V227" s="58">
        <v>3378.68</v>
      </c>
      <c r="W227" s="58">
        <v>1060.95</v>
      </c>
      <c r="X227" s="59">
        <f t="shared" si="76"/>
        <v>12383.640000000001</v>
      </c>
      <c r="Y227" s="57">
        <v>10183.469999999999</v>
      </c>
      <c r="Z227" s="58">
        <v>5524.81</v>
      </c>
      <c r="AA227" s="58">
        <v>883.16</v>
      </c>
      <c r="AB227" s="59">
        <f t="shared" si="77"/>
        <v>16591.439999999999</v>
      </c>
      <c r="AC227" s="200">
        <v>4888.22</v>
      </c>
      <c r="AD227" s="201">
        <v>3390.43</v>
      </c>
      <c r="AE227" s="201">
        <v>6144.82</v>
      </c>
      <c r="AF227" s="184">
        <f t="shared" si="66"/>
        <v>14423.47</v>
      </c>
      <c r="AG227" s="217">
        <v>4491.0200000000004</v>
      </c>
      <c r="AH227" s="11">
        <v>3026.09</v>
      </c>
      <c r="AI227" s="11">
        <v>5032.2299999999996</v>
      </c>
      <c r="AJ227" s="184">
        <f t="shared" si="67"/>
        <v>12549.34</v>
      </c>
      <c r="AK227" s="113">
        <v>1756.7</v>
      </c>
      <c r="AL227" s="112">
        <v>2069.71</v>
      </c>
      <c r="AM227" s="112">
        <v>4092.92</v>
      </c>
      <c r="AN227" s="184">
        <f t="shared" si="68"/>
        <v>7919.33</v>
      </c>
      <c r="AO227" s="217">
        <v>2142.06</v>
      </c>
      <c r="AP227" s="11">
        <v>991.05</v>
      </c>
      <c r="AQ227" s="11">
        <v>3391.6</v>
      </c>
      <c r="AR227" s="184">
        <f t="shared" si="69"/>
        <v>6524.7099999999991</v>
      </c>
      <c r="AS227" s="217">
        <v>2179.9299999999998</v>
      </c>
      <c r="AT227" s="218">
        <v>1023.51</v>
      </c>
      <c r="AU227" s="218">
        <v>3147.25</v>
      </c>
      <c r="AV227" s="184">
        <f t="shared" si="70"/>
        <v>6350.69</v>
      </c>
      <c r="AW227" s="218">
        <v>1793.06</v>
      </c>
      <c r="AX227" s="218">
        <v>2617.09</v>
      </c>
      <c r="AY227" s="218">
        <v>2931.42</v>
      </c>
      <c r="AZ227" s="184">
        <f t="shared" si="71"/>
        <v>7341.57</v>
      </c>
      <c r="BA227" s="11">
        <v>1680.66</v>
      </c>
      <c r="BB227" s="11">
        <v>381.48</v>
      </c>
      <c r="BC227" s="11">
        <v>4761.12</v>
      </c>
      <c r="BD227" s="184">
        <f t="shared" si="72"/>
        <v>6823.26</v>
      </c>
      <c r="BE227" s="217">
        <v>2685.63</v>
      </c>
      <c r="BF227" s="11">
        <v>987.66</v>
      </c>
      <c r="BG227" s="11">
        <v>4055.5</v>
      </c>
      <c r="BH227" s="184">
        <f t="shared" si="73"/>
        <v>7728.79</v>
      </c>
      <c r="BI227" s="217">
        <v>4742.45</v>
      </c>
      <c r="BJ227" s="11">
        <v>3316.99</v>
      </c>
      <c r="BK227" s="11">
        <v>2507.15</v>
      </c>
      <c r="BL227" s="184">
        <f t="shared" si="74"/>
        <v>10566.59</v>
      </c>
      <c r="BM227" s="1"/>
      <c r="BN227" s="57">
        <v>241.1</v>
      </c>
      <c r="BO227" s="58"/>
      <c r="BP227" s="58">
        <v>2162.0100000000002</v>
      </c>
      <c r="BQ227" s="59">
        <f t="shared" si="125"/>
        <v>2403.11</v>
      </c>
      <c r="BR227" s="58">
        <v>2143.41</v>
      </c>
      <c r="BS227" s="58">
        <v>384.58</v>
      </c>
      <c r="BT227" s="58"/>
      <c r="BU227" s="59">
        <f t="shared" si="126"/>
        <v>2527.9899999999998</v>
      </c>
      <c r="BV227" s="57">
        <v>396.26</v>
      </c>
      <c r="BW227" s="58">
        <v>1149.32</v>
      </c>
      <c r="BX227" s="58">
        <v>76.73</v>
      </c>
      <c r="BY227" s="59">
        <f t="shared" si="127"/>
        <v>1622.31</v>
      </c>
      <c r="BZ227" s="212">
        <v>1099.1400000000001</v>
      </c>
      <c r="CA227" s="112">
        <v>1043.28</v>
      </c>
      <c r="CB227" s="112">
        <v>2306.69</v>
      </c>
      <c r="CC227" s="111">
        <f t="shared" si="128"/>
        <v>4449.1100000000006</v>
      </c>
      <c r="CD227" s="212">
        <v>112.7</v>
      </c>
      <c r="CE227" s="112">
        <v>1637.34</v>
      </c>
      <c r="CF227" s="112">
        <v>1720.14</v>
      </c>
      <c r="CG227" s="111">
        <f t="shared" si="129"/>
        <v>3470.1800000000003</v>
      </c>
      <c r="CH227" s="217"/>
      <c r="CI227" s="218">
        <v>231.79</v>
      </c>
      <c r="CJ227" s="218">
        <v>1120.5999999999999</v>
      </c>
      <c r="CK227" s="114">
        <f t="shared" si="130"/>
        <v>1352.3899999999999</v>
      </c>
      <c r="CL227" s="136">
        <v>240.19</v>
      </c>
      <c r="CM227" s="136"/>
      <c r="CN227" s="136">
        <v>2644</v>
      </c>
      <c r="CO227" s="133">
        <v>2884.19</v>
      </c>
      <c r="CP227" s="217">
        <v>349.63</v>
      </c>
      <c r="CQ227" s="218">
        <v>75.33</v>
      </c>
      <c r="CR227" s="218">
        <v>1100.8</v>
      </c>
      <c r="CS227" s="184">
        <f t="shared" si="131"/>
        <v>1525.76</v>
      </c>
      <c r="CT227" s="132">
        <v>112.9</v>
      </c>
      <c r="CU227" s="132">
        <v>804.71</v>
      </c>
      <c r="CV227" s="132">
        <v>1357.06</v>
      </c>
      <c r="CW227" s="133">
        <f t="shared" si="132"/>
        <v>2274.67</v>
      </c>
      <c r="CX227" s="218">
        <v>57.85</v>
      </c>
      <c r="CY227" s="218"/>
      <c r="CZ227" s="218">
        <v>2814.39</v>
      </c>
      <c r="DA227" s="184">
        <f t="shared" si="134"/>
        <v>2872.24</v>
      </c>
      <c r="DB227" s="11">
        <v>452.78</v>
      </c>
      <c r="DC227" s="11">
        <v>69.760000000000005</v>
      </c>
      <c r="DD227" s="11">
        <v>3152.38</v>
      </c>
      <c r="DE227" s="184">
        <f t="shared" si="133"/>
        <v>3674.92</v>
      </c>
      <c r="DF227" s="218">
        <v>497.24</v>
      </c>
      <c r="DG227" s="218">
        <v>745.85</v>
      </c>
      <c r="DH227" s="218">
        <v>1079.3800000000001</v>
      </c>
      <c r="DI227" s="184">
        <f t="shared" si="135"/>
        <v>2322.4700000000003</v>
      </c>
      <c r="DJ227" s="1"/>
      <c r="DK227" s="339">
        <v>584.69000000000005</v>
      </c>
      <c r="DL227" s="339">
        <v>154.80000000000001</v>
      </c>
      <c r="DM227" s="339">
        <v>11.63</v>
      </c>
      <c r="DN227" s="339">
        <v>2735.51</v>
      </c>
      <c r="DO227" s="339">
        <v>1709.94</v>
      </c>
      <c r="DP227" s="339">
        <v>495.05</v>
      </c>
      <c r="DQ227" s="339">
        <v>2288.36</v>
      </c>
      <c r="DR227" s="339"/>
      <c r="DS227" s="339"/>
      <c r="DT227" s="339"/>
      <c r="DU227" s="339">
        <v>0</v>
      </c>
      <c r="DV227" s="339"/>
      <c r="DW227" s="1"/>
      <c r="EJ227" s="1"/>
      <c r="EK227" s="18">
        <v>1</v>
      </c>
      <c r="EL227" s="18">
        <v>1</v>
      </c>
      <c r="EM227" s="18">
        <v>1</v>
      </c>
      <c r="EN227" s="18">
        <v>2</v>
      </c>
      <c r="EO227" s="18">
        <v>3</v>
      </c>
      <c r="EP227" s="18">
        <v>2</v>
      </c>
      <c r="EQ227" s="18">
        <v>3</v>
      </c>
      <c r="ER227" s="18"/>
      <c r="ES227" s="18"/>
      <c r="EU227" s="18">
        <v>1</v>
      </c>
      <c r="EW227" s="1"/>
      <c r="EX227" s="339">
        <v>584.69000000000005</v>
      </c>
      <c r="EY227" s="339">
        <v>154.80000000000001</v>
      </c>
      <c r="EZ227" s="339">
        <v>0</v>
      </c>
      <c r="FA227" s="339">
        <v>2735.51</v>
      </c>
      <c r="FB227" s="339">
        <v>1721.02</v>
      </c>
      <c r="FC227" s="339">
        <v>495.05</v>
      </c>
      <c r="FD227" s="339">
        <v>2288.36</v>
      </c>
      <c r="FE227" s="339"/>
      <c r="FF227" s="339"/>
      <c r="FG227" s="11"/>
      <c r="FH227" s="339">
        <v>0</v>
      </c>
      <c r="FI227" s="11"/>
      <c r="FJ227" s="337"/>
      <c r="FK227" s="339"/>
      <c r="FL227" s="339"/>
      <c r="FM227" s="339">
        <v>-341.24</v>
      </c>
      <c r="FN227" s="339">
        <v>-506.33</v>
      </c>
      <c r="FO227" s="339">
        <v>-1465.67</v>
      </c>
      <c r="FP227" s="339"/>
      <c r="FQ227" s="339">
        <v>-536.71</v>
      </c>
      <c r="FR227" s="339"/>
      <c r="FS227" s="339"/>
      <c r="FT227" s="217">
        <v>-650</v>
      </c>
      <c r="FU227" s="339"/>
      <c r="FV227" s="184"/>
    </row>
    <row r="228" spans="1:178" ht="15.75" thickBot="1" x14ac:dyDescent="0.3">
      <c r="A228" s="28" t="s">
        <v>50</v>
      </c>
      <c r="B228" s="45" t="s">
        <v>148</v>
      </c>
      <c r="C228" s="1"/>
      <c r="D228" s="45">
        <v>82</v>
      </c>
      <c r="E228" s="18">
        <v>129</v>
      </c>
      <c r="F228" s="190">
        <v>129</v>
      </c>
      <c r="G228" s="98">
        <v>118</v>
      </c>
      <c r="H228" s="98">
        <v>112</v>
      </c>
      <c r="I228" s="98">
        <v>92</v>
      </c>
      <c r="J228" s="18">
        <v>105</v>
      </c>
      <c r="K228" s="18">
        <v>118</v>
      </c>
      <c r="L228" s="18">
        <v>119</v>
      </c>
      <c r="M228" s="18">
        <v>116</v>
      </c>
      <c r="N228" s="18">
        <v>115</v>
      </c>
      <c r="O228" s="18">
        <v>118</v>
      </c>
      <c r="P228" s="1"/>
      <c r="Q228" s="57">
        <v>7350.5</v>
      </c>
      <c r="R228" s="58">
        <v>3054.5</v>
      </c>
      <c r="S228" s="58">
        <v>12061.18</v>
      </c>
      <c r="T228" s="59">
        <f t="shared" si="75"/>
        <v>22466.18</v>
      </c>
      <c r="U228" s="57">
        <v>18302.52</v>
      </c>
      <c r="V228" s="58">
        <v>9845.35</v>
      </c>
      <c r="W228" s="58">
        <v>11821.48</v>
      </c>
      <c r="X228" s="59">
        <f t="shared" si="76"/>
        <v>39969.350000000006</v>
      </c>
      <c r="Y228" s="57">
        <v>14355.97</v>
      </c>
      <c r="Z228" s="58">
        <v>23558.12</v>
      </c>
      <c r="AA228" s="58">
        <v>19507.36</v>
      </c>
      <c r="AB228" s="59">
        <f t="shared" si="77"/>
        <v>57421.45</v>
      </c>
      <c r="AC228" s="200">
        <v>10266.81</v>
      </c>
      <c r="AD228" s="201">
        <v>12974.07</v>
      </c>
      <c r="AE228" s="201">
        <v>23382.1</v>
      </c>
      <c r="AF228" s="184">
        <f t="shared" si="66"/>
        <v>46622.979999999996</v>
      </c>
      <c r="AG228" s="217">
        <v>8120.61</v>
      </c>
      <c r="AH228" s="11">
        <v>10639.51</v>
      </c>
      <c r="AI228" s="11">
        <v>18391.95</v>
      </c>
      <c r="AJ228" s="184">
        <f t="shared" si="67"/>
        <v>37152.07</v>
      </c>
      <c r="AK228" s="112">
        <v>4570.46</v>
      </c>
      <c r="AL228" s="112">
        <v>7246.47</v>
      </c>
      <c r="AM228" s="112">
        <v>13262.85</v>
      </c>
      <c r="AN228" s="184">
        <f t="shared" si="68"/>
        <v>25079.78</v>
      </c>
      <c r="AO228" s="217">
        <v>2625.28</v>
      </c>
      <c r="AP228" s="11">
        <v>7454.75</v>
      </c>
      <c r="AQ228" s="11">
        <v>16097.39</v>
      </c>
      <c r="AR228" s="184">
        <f t="shared" si="69"/>
        <v>26177.42</v>
      </c>
      <c r="AS228" s="217">
        <v>3877.97</v>
      </c>
      <c r="AT228" s="218">
        <v>3386.05</v>
      </c>
      <c r="AU228" s="218">
        <v>22095.77</v>
      </c>
      <c r="AV228" s="184">
        <f t="shared" si="70"/>
        <v>29359.79</v>
      </c>
      <c r="AW228" s="218">
        <v>6458.59</v>
      </c>
      <c r="AX228" s="218">
        <v>5171.7700000000004</v>
      </c>
      <c r="AY228" s="218">
        <v>21205.32</v>
      </c>
      <c r="AZ228" s="184">
        <f t="shared" si="71"/>
        <v>32835.68</v>
      </c>
      <c r="BA228" s="11">
        <v>4075.62</v>
      </c>
      <c r="BB228" s="11">
        <v>6726.29</v>
      </c>
      <c r="BC228" s="11">
        <v>17581.650000000001</v>
      </c>
      <c r="BD228" s="184">
        <f t="shared" si="72"/>
        <v>28383.56</v>
      </c>
      <c r="BE228" s="217">
        <v>3542.39</v>
      </c>
      <c r="BF228" s="11">
        <v>3927.55</v>
      </c>
      <c r="BG228" s="11">
        <v>22837.58</v>
      </c>
      <c r="BH228" s="184">
        <f t="shared" si="73"/>
        <v>30307.520000000004</v>
      </c>
      <c r="BI228" s="217">
        <v>4223.7</v>
      </c>
      <c r="BJ228" s="11">
        <v>4404.9799999999996</v>
      </c>
      <c r="BK228" s="11">
        <v>27575.56</v>
      </c>
      <c r="BL228" s="184">
        <f t="shared" si="74"/>
        <v>36204.240000000005</v>
      </c>
      <c r="BM228" s="1"/>
      <c r="BN228" s="57">
        <v>1289.04</v>
      </c>
      <c r="BO228" s="58">
        <v>599.21</v>
      </c>
      <c r="BP228" s="58">
        <v>2103.4299999999998</v>
      </c>
      <c r="BQ228" s="59">
        <f t="shared" si="125"/>
        <v>3991.68</v>
      </c>
      <c r="BR228" s="58">
        <v>6804.53</v>
      </c>
      <c r="BS228" s="58">
        <v>1604.13</v>
      </c>
      <c r="BT228" s="58">
        <v>3621.05</v>
      </c>
      <c r="BU228" s="59">
        <f t="shared" si="126"/>
        <v>12029.71</v>
      </c>
      <c r="BV228" s="57">
        <v>4353.76</v>
      </c>
      <c r="BW228" s="58">
        <v>9170.76</v>
      </c>
      <c r="BX228" s="58">
        <v>2268.23</v>
      </c>
      <c r="BY228" s="59">
        <f t="shared" si="127"/>
        <v>15792.75</v>
      </c>
      <c r="BZ228" s="212">
        <v>4254.24</v>
      </c>
      <c r="CA228" s="112">
        <v>8024.17</v>
      </c>
      <c r="CB228" s="112">
        <v>9756.91</v>
      </c>
      <c r="CC228" s="111">
        <f t="shared" si="128"/>
        <v>22035.32</v>
      </c>
      <c r="CD228" s="212">
        <v>3307.69</v>
      </c>
      <c r="CE228" s="112">
        <v>5472.96</v>
      </c>
      <c r="CF228" s="112">
        <v>7930.55</v>
      </c>
      <c r="CG228" s="111">
        <f t="shared" si="129"/>
        <v>16711.2</v>
      </c>
      <c r="CH228" s="217">
        <v>1711.12</v>
      </c>
      <c r="CI228" s="218">
        <v>2497.7600000000002</v>
      </c>
      <c r="CJ228" s="218">
        <v>7589.22</v>
      </c>
      <c r="CK228" s="114">
        <f t="shared" si="130"/>
        <v>11798.1</v>
      </c>
      <c r="CL228" s="136">
        <v>1013.14</v>
      </c>
      <c r="CM228" s="136">
        <v>4141.95</v>
      </c>
      <c r="CN228" s="136">
        <v>6677.8</v>
      </c>
      <c r="CO228" s="133">
        <v>11832.89</v>
      </c>
      <c r="CP228" s="217">
        <v>1429.91</v>
      </c>
      <c r="CQ228" s="218">
        <v>1262.58</v>
      </c>
      <c r="CR228" s="218">
        <v>7569.41</v>
      </c>
      <c r="CS228" s="184">
        <f t="shared" si="131"/>
        <v>10261.9</v>
      </c>
      <c r="CT228" s="132">
        <v>850.04</v>
      </c>
      <c r="CU228" s="132">
        <v>2992.44</v>
      </c>
      <c r="CV228" s="132">
        <v>7360.33</v>
      </c>
      <c r="CW228" s="133">
        <f t="shared" si="132"/>
        <v>11202.81</v>
      </c>
      <c r="CX228" s="218">
        <v>1505.39</v>
      </c>
      <c r="CY228" s="218">
        <v>4486.38</v>
      </c>
      <c r="CZ228" s="218">
        <v>7055.86</v>
      </c>
      <c r="DA228" s="184">
        <f t="shared" si="134"/>
        <v>13047.630000000001</v>
      </c>
      <c r="DB228" s="11">
        <v>776.92</v>
      </c>
      <c r="DC228" s="11">
        <v>1697.29</v>
      </c>
      <c r="DD228" s="11">
        <v>12726.51</v>
      </c>
      <c r="DE228" s="184">
        <f t="shared" si="133"/>
        <v>15200.720000000001</v>
      </c>
      <c r="DF228" s="218">
        <v>1119.51</v>
      </c>
      <c r="DG228" s="218">
        <v>1634.05</v>
      </c>
      <c r="DH228" s="218">
        <v>14950.27</v>
      </c>
      <c r="DI228" s="184">
        <f t="shared" si="135"/>
        <v>17703.830000000002</v>
      </c>
      <c r="DJ228" s="1"/>
      <c r="DK228" s="339">
        <v>7842.91</v>
      </c>
      <c r="DL228" s="339">
        <v>338.31</v>
      </c>
      <c r="DM228" s="339">
        <v>4262.8599999999997</v>
      </c>
      <c r="DN228" s="339">
        <v>4939.13</v>
      </c>
      <c r="DO228" s="339">
        <v>4483.1000000000004</v>
      </c>
      <c r="DP228" s="339">
        <v>12571.09</v>
      </c>
      <c r="DQ228" s="339">
        <v>6273.81</v>
      </c>
      <c r="DR228" s="339">
        <v>9315.73</v>
      </c>
      <c r="DS228" s="339">
        <v>461.33</v>
      </c>
      <c r="DT228" s="339">
        <v>428.19</v>
      </c>
      <c r="DU228" s="339">
        <v>3157.65</v>
      </c>
      <c r="DV228" s="339">
        <v>869.64</v>
      </c>
      <c r="DW228" s="1"/>
      <c r="EJ228" s="1"/>
      <c r="EK228" s="18">
        <v>2</v>
      </c>
      <c r="EL228" s="18">
        <v>1</v>
      </c>
      <c r="EM228" s="18">
        <v>6</v>
      </c>
      <c r="EN228" s="18">
        <v>8</v>
      </c>
      <c r="EO228" s="18">
        <v>7</v>
      </c>
      <c r="EP228" s="18">
        <v>9</v>
      </c>
      <c r="EQ228" s="18">
        <v>4</v>
      </c>
      <c r="ER228" s="18">
        <v>8</v>
      </c>
      <c r="ES228" s="18">
        <v>3</v>
      </c>
      <c r="ET228" s="45">
        <v>1</v>
      </c>
      <c r="EU228" s="18">
        <v>7</v>
      </c>
      <c r="EV228" s="45">
        <v>4</v>
      </c>
      <c r="EW228" s="1"/>
      <c r="EX228" s="339">
        <v>7842.91</v>
      </c>
      <c r="EY228" s="339">
        <v>338.31</v>
      </c>
      <c r="EZ228" s="339">
        <v>4262.8599999999997</v>
      </c>
      <c r="FA228" s="339">
        <v>4939.13</v>
      </c>
      <c r="FB228" s="339">
        <v>4483.1000000000004</v>
      </c>
      <c r="FC228" s="339">
        <v>12571.09</v>
      </c>
      <c r="FD228" s="339">
        <v>6273.81</v>
      </c>
      <c r="FE228" s="339">
        <v>9315.73</v>
      </c>
      <c r="FF228" s="339">
        <v>461.33</v>
      </c>
      <c r="FG228" s="11">
        <v>416.89</v>
      </c>
      <c r="FH228" s="339">
        <v>3157.65</v>
      </c>
      <c r="FI228" s="11">
        <v>869.64</v>
      </c>
      <c r="FJ228" s="337"/>
      <c r="FK228" s="339">
        <v>-236.22</v>
      </c>
      <c r="FL228" s="339"/>
      <c r="FM228" s="339"/>
      <c r="FN228" s="339"/>
      <c r="FO228" s="339"/>
      <c r="FP228" s="339">
        <v>-300</v>
      </c>
      <c r="FQ228" s="339">
        <v>-150</v>
      </c>
      <c r="FR228" s="339"/>
      <c r="FS228" s="339">
        <v>-25</v>
      </c>
      <c r="FT228" s="217"/>
      <c r="FU228" s="339">
        <v>-197.54</v>
      </c>
      <c r="FV228" s="184">
        <v>-731</v>
      </c>
    </row>
    <row r="229" spans="1:178" ht="15.75" thickBot="1" x14ac:dyDescent="0.3">
      <c r="A229" s="28" t="s">
        <v>51</v>
      </c>
      <c r="B229" s="45" t="s">
        <v>148</v>
      </c>
      <c r="C229" s="1"/>
      <c r="D229" s="45">
        <v>1</v>
      </c>
      <c r="E229" s="18">
        <v>2</v>
      </c>
      <c r="F229" s="190">
        <v>8</v>
      </c>
      <c r="G229" s="98">
        <v>3</v>
      </c>
      <c r="H229" s="98">
        <v>4</v>
      </c>
      <c r="I229" s="98">
        <v>2</v>
      </c>
      <c r="J229" s="18">
        <v>2</v>
      </c>
      <c r="K229" s="18">
        <v>2</v>
      </c>
      <c r="L229" s="18">
        <v>5</v>
      </c>
      <c r="M229" s="18">
        <v>2</v>
      </c>
      <c r="N229" s="18">
        <v>1</v>
      </c>
      <c r="O229" s="18">
        <v>3</v>
      </c>
      <c r="P229" s="1"/>
      <c r="Q229" s="57">
        <v>22.63</v>
      </c>
      <c r="R229" s="58"/>
      <c r="S229" s="58"/>
      <c r="T229" s="59">
        <f t="shared" si="75"/>
        <v>22.63</v>
      </c>
      <c r="U229" s="57">
        <v>374.15</v>
      </c>
      <c r="V229" s="58"/>
      <c r="W229" s="58"/>
      <c r="X229" s="59">
        <f t="shared" si="76"/>
        <v>374.15</v>
      </c>
      <c r="Y229" s="57">
        <v>1219.8399999999999</v>
      </c>
      <c r="Z229" s="58">
        <v>640.97</v>
      </c>
      <c r="AA229" s="58">
        <v>492.71</v>
      </c>
      <c r="AB229" s="59">
        <f t="shared" si="77"/>
        <v>2353.52</v>
      </c>
      <c r="AC229" s="200">
        <v>0</v>
      </c>
      <c r="AD229" s="202">
        <v>513.28</v>
      </c>
      <c r="AE229" s="201">
        <v>985.35</v>
      </c>
      <c r="AF229" s="184">
        <f t="shared" si="66"/>
        <v>1498.63</v>
      </c>
      <c r="AG229" s="217">
        <v>120.28</v>
      </c>
      <c r="AH229" s="11">
        <v>0</v>
      </c>
      <c r="AI229" s="11">
        <v>1995.57</v>
      </c>
      <c r="AJ229" s="184">
        <f t="shared" si="67"/>
        <v>2115.85</v>
      </c>
      <c r="AK229" s="113">
        <v>0</v>
      </c>
      <c r="AL229" s="112">
        <v>156.43</v>
      </c>
      <c r="AM229" s="113">
        <v>1463.89</v>
      </c>
      <c r="AN229" s="184">
        <f t="shared" si="68"/>
        <v>1620.3200000000002</v>
      </c>
      <c r="AO229" s="217">
        <v>0</v>
      </c>
      <c r="AP229" s="11">
        <v>105.09</v>
      </c>
      <c r="AQ229" s="11">
        <v>1463.89</v>
      </c>
      <c r="AR229" s="184">
        <f t="shared" si="69"/>
        <v>1568.98</v>
      </c>
      <c r="AS229" s="217">
        <v>126.95</v>
      </c>
      <c r="AT229" s="218">
        <v>0</v>
      </c>
      <c r="AU229" s="218">
        <v>129.38999999999999</v>
      </c>
      <c r="AV229" s="184">
        <f t="shared" si="70"/>
        <v>256.33999999999997</v>
      </c>
      <c r="AW229" s="218">
        <v>236.88</v>
      </c>
      <c r="AX229" s="218">
        <v>294.3</v>
      </c>
      <c r="AY229" s="218">
        <v>153.19</v>
      </c>
      <c r="AZ229" s="184">
        <f t="shared" si="71"/>
        <v>684.37000000000012</v>
      </c>
      <c r="BA229" s="11">
        <v>20.329999999999998</v>
      </c>
      <c r="BB229" s="11">
        <v>0</v>
      </c>
      <c r="BC229" s="11">
        <v>131.01</v>
      </c>
      <c r="BD229" s="184">
        <f t="shared" si="72"/>
        <v>151.33999999999997</v>
      </c>
      <c r="BE229" s="217">
        <v>120.61</v>
      </c>
      <c r="BF229" s="11">
        <v>0</v>
      </c>
      <c r="BG229" s="11">
        <v>0</v>
      </c>
      <c r="BH229" s="184">
        <f t="shared" si="73"/>
        <v>120.61</v>
      </c>
      <c r="BI229" s="217">
        <v>285.76</v>
      </c>
      <c r="BJ229" s="11">
        <v>0</v>
      </c>
      <c r="BK229" s="11">
        <v>0</v>
      </c>
      <c r="BL229" s="184">
        <f t="shared" si="74"/>
        <v>285.76</v>
      </c>
      <c r="BM229" s="1"/>
      <c r="BN229" s="57"/>
      <c r="BO229" s="58"/>
      <c r="BP229" s="58"/>
      <c r="BQ229" s="59">
        <f t="shared" si="125"/>
        <v>0</v>
      </c>
      <c r="BR229" s="58">
        <v>274.69</v>
      </c>
      <c r="BS229" s="58"/>
      <c r="BT229" s="58"/>
      <c r="BU229" s="59">
        <f t="shared" si="126"/>
        <v>274.69</v>
      </c>
      <c r="BV229" s="57"/>
      <c r="BW229" s="58">
        <v>640.97</v>
      </c>
      <c r="BX229" s="58"/>
      <c r="BY229" s="59">
        <f t="shared" si="127"/>
        <v>640.97</v>
      </c>
      <c r="BZ229" s="213">
        <v>0</v>
      </c>
      <c r="CA229" s="110">
        <v>0</v>
      </c>
      <c r="CB229" s="110">
        <v>985.35</v>
      </c>
      <c r="CC229" s="111">
        <f t="shared" si="128"/>
        <v>985.35</v>
      </c>
      <c r="CD229" s="212">
        <v>0</v>
      </c>
      <c r="CE229" s="110">
        <v>0</v>
      </c>
      <c r="CF229" s="110">
        <v>1273.68</v>
      </c>
      <c r="CG229" s="111">
        <f t="shared" si="129"/>
        <v>1273.68</v>
      </c>
      <c r="CH229" s="217"/>
      <c r="CI229" s="218"/>
      <c r="CJ229" s="218">
        <v>1463.89</v>
      </c>
      <c r="CK229" s="114">
        <f t="shared" si="130"/>
        <v>1463.89</v>
      </c>
      <c r="CL229" s="136"/>
      <c r="CM229" s="136"/>
      <c r="CN229" s="136">
        <v>1463.89</v>
      </c>
      <c r="CO229" s="133">
        <v>1463.89</v>
      </c>
      <c r="CP229" s="217"/>
      <c r="CQ229" s="218"/>
      <c r="CR229" s="218"/>
      <c r="CS229" s="184">
        <f t="shared" si="131"/>
        <v>0</v>
      </c>
      <c r="CT229" s="132"/>
      <c r="CU229" s="132"/>
      <c r="CV229" s="132"/>
      <c r="CW229" s="133">
        <f t="shared" si="132"/>
        <v>0</v>
      </c>
      <c r="CX229" s="218"/>
      <c r="CY229" s="218"/>
      <c r="CZ229" s="218"/>
      <c r="DA229" s="184">
        <f t="shared" si="134"/>
        <v>0</v>
      </c>
      <c r="DB229" s="11"/>
      <c r="DC229" s="11"/>
      <c r="DD229" s="11"/>
      <c r="DE229" s="184">
        <f t="shared" si="133"/>
        <v>0</v>
      </c>
      <c r="DF229" s="218"/>
      <c r="DG229" s="218"/>
      <c r="DH229" s="218"/>
      <c r="DI229" s="184">
        <f t="shared" si="135"/>
        <v>0</v>
      </c>
      <c r="DJ229" s="1"/>
      <c r="DK229" s="339"/>
      <c r="DL229" s="339"/>
      <c r="DM229" s="339"/>
      <c r="DN229" s="339"/>
      <c r="DO229" s="339"/>
      <c r="DP229" s="339"/>
      <c r="DQ229" s="339"/>
      <c r="DR229" s="339">
        <v>1463.89</v>
      </c>
      <c r="DS229" s="339"/>
      <c r="DT229" s="339">
        <v>294.3</v>
      </c>
      <c r="DU229" s="339"/>
      <c r="DV229" s="339"/>
      <c r="DW229" s="1"/>
      <c r="EJ229" s="1"/>
      <c r="EK229" s="18"/>
      <c r="EL229" s="18"/>
      <c r="EM229" s="18"/>
      <c r="EN229" s="18"/>
      <c r="EO229" s="18"/>
      <c r="EP229" s="18"/>
      <c r="EQ229" s="18"/>
      <c r="ER229" s="18">
        <v>1</v>
      </c>
      <c r="ES229" s="18"/>
      <c r="ET229" s="45">
        <v>2</v>
      </c>
      <c r="EU229" s="18"/>
      <c r="EW229" s="1"/>
      <c r="EX229" s="339"/>
      <c r="EY229" s="339"/>
      <c r="EZ229" s="339"/>
      <c r="FA229" s="339"/>
      <c r="FB229" s="339"/>
      <c r="FC229" s="339"/>
      <c r="FD229" s="339"/>
      <c r="FE229" s="339">
        <v>1463.89</v>
      </c>
      <c r="FF229" s="339"/>
      <c r="FG229" s="11">
        <v>294.3</v>
      </c>
      <c r="FH229" s="339"/>
      <c r="FI229" s="11"/>
      <c r="FJ229" s="337"/>
      <c r="FK229" s="339"/>
      <c r="FL229" s="339"/>
      <c r="FM229" s="339"/>
      <c r="FN229" s="339"/>
      <c r="FO229" s="339"/>
      <c r="FP229" s="339"/>
      <c r="FQ229" s="339"/>
      <c r="FR229" s="339"/>
      <c r="FS229" s="339"/>
      <c r="FT229" s="217"/>
      <c r="FU229" s="339"/>
      <c r="FV229" s="184"/>
    </row>
    <row r="230" spans="1:178" ht="15.75" thickBot="1" x14ac:dyDescent="0.3">
      <c r="A230" s="28" t="s">
        <v>52</v>
      </c>
      <c r="B230" s="45" t="s">
        <v>148</v>
      </c>
      <c r="C230" s="1"/>
      <c r="D230" s="45">
        <v>776</v>
      </c>
      <c r="E230" s="18">
        <v>737</v>
      </c>
      <c r="F230" s="190">
        <v>882</v>
      </c>
      <c r="G230" s="98">
        <v>834</v>
      </c>
      <c r="H230" s="98">
        <v>835</v>
      </c>
      <c r="I230" s="98">
        <v>708</v>
      </c>
      <c r="J230" s="18">
        <v>845</v>
      </c>
      <c r="K230" s="18">
        <v>867</v>
      </c>
      <c r="L230" s="18">
        <v>911</v>
      </c>
      <c r="M230" s="18">
        <v>864</v>
      </c>
      <c r="N230" s="18">
        <v>879</v>
      </c>
      <c r="O230" s="18">
        <v>916</v>
      </c>
      <c r="P230" s="1"/>
      <c r="Q230" s="57">
        <v>98861.04</v>
      </c>
      <c r="R230" s="58">
        <v>51609.37</v>
      </c>
      <c r="S230" s="58">
        <v>71347.75</v>
      </c>
      <c r="T230" s="59">
        <f t="shared" si="75"/>
        <v>221818.16</v>
      </c>
      <c r="U230" s="57">
        <v>79698.240000000005</v>
      </c>
      <c r="V230" s="58">
        <v>65935.149999999994</v>
      </c>
      <c r="W230" s="58">
        <v>69904.67</v>
      </c>
      <c r="X230" s="59">
        <f t="shared" si="76"/>
        <v>215538.06</v>
      </c>
      <c r="Y230" s="57">
        <v>96013.59</v>
      </c>
      <c r="Z230" s="58">
        <v>70718.25</v>
      </c>
      <c r="AA230" s="58">
        <v>98144.18</v>
      </c>
      <c r="AB230" s="59">
        <f t="shared" si="77"/>
        <v>264876.02</v>
      </c>
      <c r="AC230" s="200">
        <v>85567.23</v>
      </c>
      <c r="AD230" s="201">
        <v>53150.63</v>
      </c>
      <c r="AE230" s="201">
        <v>109695.7</v>
      </c>
      <c r="AF230" s="184">
        <f t="shared" si="66"/>
        <v>248413.56</v>
      </c>
      <c r="AG230" s="217">
        <v>55067.18</v>
      </c>
      <c r="AH230" s="11">
        <v>55782.8</v>
      </c>
      <c r="AI230" s="11">
        <v>105781.79</v>
      </c>
      <c r="AJ230" s="184">
        <f t="shared" si="67"/>
        <v>216631.77000000002</v>
      </c>
      <c r="AK230" s="112">
        <v>32554.74</v>
      </c>
      <c r="AL230" s="112">
        <v>34420.89</v>
      </c>
      <c r="AM230" s="112">
        <v>81861.73</v>
      </c>
      <c r="AN230" s="184">
        <f t="shared" si="68"/>
        <v>148837.35999999999</v>
      </c>
      <c r="AO230" s="217">
        <v>44646.28</v>
      </c>
      <c r="AP230" s="11">
        <v>28875.57</v>
      </c>
      <c r="AQ230" s="11">
        <v>80539.25</v>
      </c>
      <c r="AR230" s="184">
        <f t="shared" si="69"/>
        <v>154061.1</v>
      </c>
      <c r="AS230" s="217">
        <v>53953.17</v>
      </c>
      <c r="AT230" s="218">
        <v>37182.44</v>
      </c>
      <c r="AU230" s="218">
        <v>72603.61</v>
      </c>
      <c r="AV230" s="184">
        <f t="shared" si="70"/>
        <v>163739.22</v>
      </c>
      <c r="AW230" s="218">
        <v>54741.75</v>
      </c>
      <c r="AX230" s="218">
        <v>41195.57</v>
      </c>
      <c r="AY230" s="218">
        <v>68628.649999999994</v>
      </c>
      <c r="AZ230" s="184">
        <f t="shared" si="71"/>
        <v>164565.97</v>
      </c>
      <c r="BA230" s="11">
        <v>40211.24</v>
      </c>
      <c r="BB230" s="11">
        <v>40393.379999999997</v>
      </c>
      <c r="BC230" s="11">
        <v>72607.28</v>
      </c>
      <c r="BD230" s="184">
        <f t="shared" si="72"/>
        <v>153211.9</v>
      </c>
      <c r="BE230" s="217">
        <v>42010.75</v>
      </c>
      <c r="BF230" s="11">
        <v>33656.120000000003</v>
      </c>
      <c r="BG230" s="11">
        <v>81244.490000000005</v>
      </c>
      <c r="BH230" s="184">
        <f t="shared" si="73"/>
        <v>156911.35999999999</v>
      </c>
      <c r="BI230" s="217">
        <v>77434.460000000006</v>
      </c>
      <c r="BJ230" s="11">
        <v>43627.51</v>
      </c>
      <c r="BK230" s="11">
        <v>84490.77</v>
      </c>
      <c r="BL230" s="184">
        <f t="shared" si="74"/>
        <v>205552.74</v>
      </c>
      <c r="BM230" s="1"/>
      <c r="BN230" s="57">
        <v>15809.82</v>
      </c>
      <c r="BO230" s="58">
        <v>8418.17</v>
      </c>
      <c r="BP230" s="58">
        <v>12860.14</v>
      </c>
      <c r="BQ230" s="59">
        <f t="shared" si="125"/>
        <v>37088.129999999997</v>
      </c>
      <c r="BR230" s="58">
        <v>8170.49</v>
      </c>
      <c r="BS230" s="58">
        <v>22712.68</v>
      </c>
      <c r="BT230" s="58">
        <v>11472.1</v>
      </c>
      <c r="BU230" s="59">
        <f t="shared" si="126"/>
        <v>42355.27</v>
      </c>
      <c r="BV230" s="57">
        <v>12147.14</v>
      </c>
      <c r="BW230" s="58">
        <v>10408.299999999999</v>
      </c>
      <c r="BX230" s="58">
        <v>26435.5</v>
      </c>
      <c r="BY230" s="59">
        <f t="shared" si="127"/>
        <v>48990.94</v>
      </c>
      <c r="BZ230" s="212">
        <v>8977.76</v>
      </c>
      <c r="CA230" s="112">
        <v>10068.01</v>
      </c>
      <c r="CB230" s="112">
        <v>34087.54</v>
      </c>
      <c r="CC230" s="111">
        <f t="shared" si="128"/>
        <v>53133.31</v>
      </c>
      <c r="CD230" s="212">
        <v>5336.29</v>
      </c>
      <c r="CE230" s="112">
        <v>10960.77</v>
      </c>
      <c r="CF230" s="112">
        <v>36026.9</v>
      </c>
      <c r="CG230" s="111">
        <f t="shared" si="129"/>
        <v>52323.960000000006</v>
      </c>
      <c r="CH230" s="217">
        <v>2497.9</v>
      </c>
      <c r="CI230" s="218">
        <v>5940.08</v>
      </c>
      <c r="CJ230" s="218">
        <v>18179.77</v>
      </c>
      <c r="CK230" s="114">
        <f t="shared" si="130"/>
        <v>26617.75</v>
      </c>
      <c r="CL230" s="136">
        <v>4861.47</v>
      </c>
      <c r="CM230" s="136">
        <v>3663.77</v>
      </c>
      <c r="CN230" s="136">
        <v>21796.240000000002</v>
      </c>
      <c r="CO230" s="133">
        <v>30321.480000000003</v>
      </c>
      <c r="CP230" s="217">
        <v>7722.34</v>
      </c>
      <c r="CQ230" s="218">
        <v>5221.84</v>
      </c>
      <c r="CR230" s="218">
        <v>21770.34</v>
      </c>
      <c r="CS230" s="184">
        <f t="shared" si="131"/>
        <v>34714.520000000004</v>
      </c>
      <c r="CT230" s="132">
        <v>5796.46</v>
      </c>
      <c r="CU230" s="132">
        <v>8715.43</v>
      </c>
      <c r="CV230" s="132">
        <v>19370.57</v>
      </c>
      <c r="CW230" s="133">
        <f t="shared" si="132"/>
        <v>33882.46</v>
      </c>
      <c r="CX230" s="218">
        <v>3771.47</v>
      </c>
      <c r="CY230" s="218">
        <v>8774.5300000000007</v>
      </c>
      <c r="CZ230" s="218">
        <v>26098.959999999999</v>
      </c>
      <c r="DA230" s="184">
        <f t="shared" si="134"/>
        <v>38644.959999999999</v>
      </c>
      <c r="DB230" s="11">
        <v>3666.82</v>
      </c>
      <c r="DC230" s="11">
        <v>4510.8</v>
      </c>
      <c r="DD230" s="11">
        <v>26640.05</v>
      </c>
      <c r="DE230" s="184">
        <f t="shared" si="133"/>
        <v>34817.67</v>
      </c>
      <c r="DF230" s="218">
        <v>7300.18</v>
      </c>
      <c r="DG230" s="218">
        <v>6175.18</v>
      </c>
      <c r="DH230" s="218">
        <v>24160.76</v>
      </c>
      <c r="DI230" s="184">
        <f t="shared" si="135"/>
        <v>37636.119999999995</v>
      </c>
      <c r="DJ230" s="1"/>
      <c r="DK230" s="339">
        <v>4635.8500000000004</v>
      </c>
      <c r="DL230" s="339">
        <v>16277.77</v>
      </c>
      <c r="DM230" s="339">
        <v>10790.11</v>
      </c>
      <c r="DN230" s="339">
        <v>12324.3</v>
      </c>
      <c r="DO230" s="339">
        <v>8655.92</v>
      </c>
      <c r="DP230" s="339">
        <v>12551.16</v>
      </c>
      <c r="DQ230" s="339">
        <v>19873.939999999999</v>
      </c>
      <c r="DR230" s="339">
        <v>9040.17</v>
      </c>
      <c r="DS230" s="339">
        <v>15313.38</v>
      </c>
      <c r="DT230" s="339">
        <v>17746.310000000001</v>
      </c>
      <c r="DU230" s="339">
        <v>12798.23</v>
      </c>
      <c r="DV230" s="339">
        <v>8184.59</v>
      </c>
      <c r="DW230" s="1"/>
      <c r="EJ230" s="1"/>
      <c r="EK230" s="18">
        <v>15</v>
      </c>
      <c r="EL230" s="18">
        <v>10</v>
      </c>
      <c r="EM230" s="18">
        <v>28</v>
      </c>
      <c r="EN230" s="18">
        <v>21</v>
      </c>
      <c r="EO230" s="18">
        <v>20</v>
      </c>
      <c r="EP230" s="18">
        <v>31</v>
      </c>
      <c r="EQ230" s="18">
        <v>31</v>
      </c>
      <c r="ER230" s="18">
        <v>14</v>
      </c>
      <c r="ES230" s="18">
        <v>25</v>
      </c>
      <c r="ET230" s="45">
        <v>62</v>
      </c>
      <c r="EU230" s="18">
        <v>58</v>
      </c>
      <c r="EV230" s="45">
        <v>43</v>
      </c>
      <c r="EW230" s="1"/>
      <c r="EX230" s="339">
        <v>4635.8500000000004</v>
      </c>
      <c r="EY230" s="339">
        <v>16277.77</v>
      </c>
      <c r="EZ230" s="339">
        <v>10790.11</v>
      </c>
      <c r="FA230" s="339">
        <v>12324.3</v>
      </c>
      <c r="FB230" s="339">
        <v>8655.92</v>
      </c>
      <c r="FC230" s="339">
        <v>12551.16</v>
      </c>
      <c r="FD230" s="339">
        <v>19850.5</v>
      </c>
      <c r="FE230" s="339">
        <v>9029.32</v>
      </c>
      <c r="FF230" s="339">
        <v>15313.38</v>
      </c>
      <c r="FG230" s="11">
        <v>17746.310000000001</v>
      </c>
      <c r="FH230" s="339">
        <v>12798.23</v>
      </c>
      <c r="FI230" s="11">
        <v>8170.26</v>
      </c>
      <c r="FJ230" s="337"/>
      <c r="FK230" s="339">
        <v>-972.4</v>
      </c>
      <c r="FL230" s="339">
        <v>-1743.86</v>
      </c>
      <c r="FM230" s="339">
        <v>-484.2</v>
      </c>
      <c r="FN230" s="339">
        <v>-1534.26</v>
      </c>
      <c r="FO230" s="339">
        <v>-1087.3699999999999</v>
      </c>
      <c r="FP230" s="339">
        <v>-2800.63</v>
      </c>
      <c r="FQ230" s="339">
        <v>-2530.54</v>
      </c>
      <c r="FR230" s="339">
        <v>-1545.18</v>
      </c>
      <c r="FS230" s="339">
        <v>-692.95</v>
      </c>
      <c r="FT230" s="217">
        <v>-1552.58</v>
      </c>
      <c r="FU230" s="339">
        <v>-1680.21</v>
      </c>
      <c r="FV230" s="184">
        <v>-436.25</v>
      </c>
    </row>
    <row r="231" spans="1:178" ht="15.75" thickBot="1" x14ac:dyDescent="0.3">
      <c r="A231" s="28" t="s">
        <v>53</v>
      </c>
      <c r="B231" s="45" t="s">
        <v>148</v>
      </c>
      <c r="C231" s="1"/>
      <c r="D231" s="45">
        <v>10</v>
      </c>
      <c r="E231" s="18">
        <v>9</v>
      </c>
      <c r="F231" s="190">
        <v>10</v>
      </c>
      <c r="G231" s="98">
        <v>5</v>
      </c>
      <c r="H231" s="98">
        <v>9</v>
      </c>
      <c r="I231" s="98">
        <v>9</v>
      </c>
      <c r="J231" s="18">
        <v>6</v>
      </c>
      <c r="K231" s="18">
        <v>6</v>
      </c>
      <c r="L231" s="18">
        <v>6</v>
      </c>
      <c r="M231" s="18">
        <v>7</v>
      </c>
      <c r="N231" s="18">
        <v>8</v>
      </c>
      <c r="O231" s="18">
        <v>9</v>
      </c>
      <c r="P231" s="1"/>
      <c r="Q231" s="57">
        <v>1443.46</v>
      </c>
      <c r="R231" s="58"/>
      <c r="S231" s="58">
        <v>731.76</v>
      </c>
      <c r="T231" s="59">
        <f t="shared" si="75"/>
        <v>2175.2200000000003</v>
      </c>
      <c r="U231" s="57">
        <v>1587.3</v>
      </c>
      <c r="V231" s="58">
        <v>1782.36</v>
      </c>
      <c r="W231" s="58">
        <v>99.45</v>
      </c>
      <c r="X231" s="59">
        <f t="shared" si="76"/>
        <v>3469.1099999999997</v>
      </c>
      <c r="Y231" s="57">
        <v>915.12</v>
      </c>
      <c r="Z231" s="58">
        <v>2192.4899999999998</v>
      </c>
      <c r="AA231" s="58">
        <v>653.23</v>
      </c>
      <c r="AB231" s="59">
        <f t="shared" si="77"/>
        <v>3760.8399999999997</v>
      </c>
      <c r="AC231" s="200">
        <v>483.92</v>
      </c>
      <c r="AD231" s="201">
        <v>243.62</v>
      </c>
      <c r="AE231" s="201">
        <v>1788.47</v>
      </c>
      <c r="AF231" s="184">
        <f t="shared" si="66"/>
        <v>2516.0100000000002</v>
      </c>
      <c r="AG231" s="217">
        <v>794.68</v>
      </c>
      <c r="AH231" s="11">
        <v>245.84</v>
      </c>
      <c r="AI231" s="11">
        <v>2591.33</v>
      </c>
      <c r="AJ231" s="184">
        <f t="shared" si="67"/>
        <v>3631.85</v>
      </c>
      <c r="AK231" s="113">
        <v>516.27</v>
      </c>
      <c r="AL231" s="113">
        <v>834.43</v>
      </c>
      <c r="AM231" s="112">
        <v>132.54</v>
      </c>
      <c r="AN231" s="184">
        <f t="shared" si="68"/>
        <v>1483.2399999999998</v>
      </c>
      <c r="AO231" s="217">
        <v>0</v>
      </c>
      <c r="AP231" s="11">
        <v>603.33000000000004</v>
      </c>
      <c r="AQ231" s="11">
        <v>905.85</v>
      </c>
      <c r="AR231" s="184">
        <f t="shared" si="69"/>
        <v>1509.18</v>
      </c>
      <c r="AS231" s="217">
        <v>377.97</v>
      </c>
      <c r="AT231" s="218">
        <v>0</v>
      </c>
      <c r="AU231" s="218">
        <v>946.42</v>
      </c>
      <c r="AV231" s="184">
        <f t="shared" si="70"/>
        <v>1324.3899999999999</v>
      </c>
      <c r="AW231" s="218">
        <v>100.85</v>
      </c>
      <c r="AX231" s="218">
        <v>178.59</v>
      </c>
      <c r="AY231" s="218">
        <v>1137.23</v>
      </c>
      <c r="AZ231" s="184">
        <f t="shared" si="71"/>
        <v>1416.67</v>
      </c>
      <c r="BA231" s="11">
        <v>237.96</v>
      </c>
      <c r="BB231" s="11">
        <v>59.96</v>
      </c>
      <c r="BC231" s="11">
        <v>1298.6099999999999</v>
      </c>
      <c r="BD231" s="184">
        <f t="shared" si="72"/>
        <v>1596.53</v>
      </c>
      <c r="BE231" s="217">
        <v>778.16</v>
      </c>
      <c r="BF231" s="11">
        <v>136.30000000000001</v>
      </c>
      <c r="BG231" s="11">
        <v>1021.27</v>
      </c>
      <c r="BH231" s="184">
        <f t="shared" si="73"/>
        <v>1935.73</v>
      </c>
      <c r="BI231" s="217">
        <v>424.74</v>
      </c>
      <c r="BJ231" s="11">
        <v>828.66</v>
      </c>
      <c r="BK231" s="11">
        <v>1311.31</v>
      </c>
      <c r="BL231" s="184">
        <f t="shared" si="74"/>
        <v>2564.71</v>
      </c>
      <c r="BM231" s="1"/>
      <c r="BN231" s="57">
        <v>45.8</v>
      </c>
      <c r="BO231" s="58"/>
      <c r="BP231" s="58"/>
      <c r="BQ231" s="59">
        <f t="shared" si="125"/>
        <v>45.8</v>
      </c>
      <c r="BR231" s="58">
        <v>737.58</v>
      </c>
      <c r="BS231" s="58">
        <v>311.87</v>
      </c>
      <c r="BT231" s="58"/>
      <c r="BU231" s="59">
        <f t="shared" si="126"/>
        <v>1049.45</v>
      </c>
      <c r="BV231" s="57">
        <v>247.86</v>
      </c>
      <c r="BW231" s="58">
        <v>1715.65</v>
      </c>
      <c r="BX231" s="58">
        <v>653.23</v>
      </c>
      <c r="BY231" s="59">
        <f t="shared" si="127"/>
        <v>2616.7400000000002</v>
      </c>
      <c r="BZ231" s="212">
        <v>0</v>
      </c>
      <c r="CA231" s="110">
        <v>0</v>
      </c>
      <c r="CB231" s="112">
        <v>1711.97</v>
      </c>
      <c r="CC231" s="111">
        <f t="shared" si="128"/>
        <v>1711.97</v>
      </c>
      <c r="CD231" s="212">
        <v>0.81</v>
      </c>
      <c r="CE231" s="112">
        <v>245.84</v>
      </c>
      <c r="CF231" s="112">
        <v>2204.52</v>
      </c>
      <c r="CG231" s="111">
        <f t="shared" si="129"/>
        <v>2451.17</v>
      </c>
      <c r="CH231" s="217">
        <v>284.29000000000002</v>
      </c>
      <c r="CI231" s="218"/>
      <c r="CJ231" s="218"/>
      <c r="CK231" s="114">
        <f t="shared" si="130"/>
        <v>284.29000000000002</v>
      </c>
      <c r="CL231" s="136"/>
      <c r="CM231" s="136">
        <v>213.71</v>
      </c>
      <c r="CN231" s="136">
        <v>311.67</v>
      </c>
      <c r="CO231" s="133">
        <v>525.38</v>
      </c>
      <c r="CP231" s="217">
        <v>230.57</v>
      </c>
      <c r="CQ231" s="218"/>
      <c r="CR231" s="218">
        <v>760.54</v>
      </c>
      <c r="CS231" s="184">
        <f t="shared" si="131"/>
        <v>991.1099999999999</v>
      </c>
      <c r="CT231" s="132"/>
      <c r="CU231" s="132"/>
      <c r="CV231" s="132">
        <v>935.09</v>
      </c>
      <c r="CW231" s="133">
        <f t="shared" si="132"/>
        <v>935.09</v>
      </c>
      <c r="CX231" s="218"/>
      <c r="CY231" s="218"/>
      <c r="CZ231" s="218">
        <v>1137.1099999999999</v>
      </c>
      <c r="DA231" s="184">
        <f t="shared" si="134"/>
        <v>1137.1099999999999</v>
      </c>
      <c r="DB231" s="11">
        <v>314.79000000000002</v>
      </c>
      <c r="DC231" s="11"/>
      <c r="DD231" s="11">
        <v>879.5</v>
      </c>
      <c r="DE231" s="184">
        <f t="shared" si="133"/>
        <v>1194.29</v>
      </c>
      <c r="DF231" s="218"/>
      <c r="DG231" s="218">
        <v>314.79000000000002</v>
      </c>
      <c r="DH231" s="218">
        <v>1145.54</v>
      </c>
      <c r="DI231" s="184">
        <f t="shared" si="135"/>
        <v>1460.33</v>
      </c>
      <c r="DJ231" s="1"/>
      <c r="DK231" s="339"/>
      <c r="DL231" s="339"/>
      <c r="DM231" s="339"/>
      <c r="DN231" s="339"/>
      <c r="DO231" s="339">
        <v>616.23</v>
      </c>
      <c r="DP231" s="339"/>
      <c r="DQ231" s="339">
        <v>1450.47</v>
      </c>
      <c r="DR231" s="339"/>
      <c r="DS231" s="339"/>
      <c r="DT231" s="339"/>
      <c r="DU231" s="339">
        <v>541.27</v>
      </c>
      <c r="DV231" s="339"/>
      <c r="DW231" s="1"/>
      <c r="EJ231" s="1"/>
      <c r="EK231" s="18"/>
      <c r="EL231" s="18"/>
      <c r="EM231" s="18"/>
      <c r="EN231" s="18"/>
      <c r="EO231" s="18">
        <v>1</v>
      </c>
      <c r="EP231" s="18"/>
      <c r="EQ231" s="18">
        <v>2</v>
      </c>
      <c r="ER231" s="18"/>
      <c r="ES231" s="18"/>
      <c r="EU231" s="18">
        <v>2</v>
      </c>
      <c r="EW231" s="1"/>
      <c r="EX231" s="339"/>
      <c r="EY231" s="339"/>
      <c r="EZ231" s="339"/>
      <c r="FA231" s="339"/>
      <c r="FB231" s="339">
        <v>616.23</v>
      </c>
      <c r="FC231" s="339"/>
      <c r="FD231" s="339">
        <v>1450.47</v>
      </c>
      <c r="FE231" s="339"/>
      <c r="FF231" s="339"/>
      <c r="FG231" s="11"/>
      <c r="FH231" s="339">
        <v>541.27</v>
      </c>
      <c r="FI231" s="11"/>
      <c r="FJ231" s="337"/>
      <c r="FK231" s="339"/>
      <c r="FL231" s="339"/>
      <c r="FM231" s="339"/>
      <c r="FN231" s="339"/>
      <c r="FO231" s="339"/>
      <c r="FP231" s="339"/>
      <c r="FQ231" s="339"/>
      <c r="FR231" s="339"/>
      <c r="FS231" s="339"/>
      <c r="FT231" s="217"/>
      <c r="FU231" s="339"/>
      <c r="FV231" s="184"/>
    </row>
    <row r="232" spans="1:178" ht="15.75" thickBot="1" x14ac:dyDescent="0.3">
      <c r="A232" s="28" t="s">
        <v>54</v>
      </c>
      <c r="B232" s="45" t="s">
        <v>148</v>
      </c>
      <c r="C232" s="1"/>
      <c r="D232" s="45">
        <v>438</v>
      </c>
      <c r="E232" s="18">
        <v>352</v>
      </c>
      <c r="F232" s="190">
        <v>417</v>
      </c>
      <c r="G232" s="98">
        <v>356</v>
      </c>
      <c r="H232" s="98">
        <v>358</v>
      </c>
      <c r="I232" s="98">
        <v>319</v>
      </c>
      <c r="J232" s="18">
        <v>468</v>
      </c>
      <c r="K232" s="18">
        <v>469</v>
      </c>
      <c r="L232" s="18">
        <v>503</v>
      </c>
      <c r="M232" s="18">
        <v>467</v>
      </c>
      <c r="N232" s="18">
        <v>477</v>
      </c>
      <c r="O232" s="18">
        <v>470</v>
      </c>
      <c r="P232" s="1"/>
      <c r="Q232" s="57">
        <v>47512.99</v>
      </c>
      <c r="R232" s="58">
        <v>22278.81</v>
      </c>
      <c r="S232" s="58">
        <v>36816.94</v>
      </c>
      <c r="T232" s="59">
        <f t="shared" si="75"/>
        <v>106608.74</v>
      </c>
      <c r="U232" s="57">
        <v>38536.89</v>
      </c>
      <c r="V232" s="58">
        <v>18727.88</v>
      </c>
      <c r="W232" s="58">
        <v>27176.06</v>
      </c>
      <c r="X232" s="59">
        <f t="shared" si="76"/>
        <v>84440.83</v>
      </c>
      <c r="Y232" s="57">
        <v>38600.54</v>
      </c>
      <c r="Z232" s="58">
        <v>26092.1</v>
      </c>
      <c r="AA232" s="58">
        <v>42262.720000000001</v>
      </c>
      <c r="AB232" s="59">
        <f t="shared" si="77"/>
        <v>106955.36</v>
      </c>
      <c r="AC232" s="200">
        <v>29555.38</v>
      </c>
      <c r="AD232" s="201">
        <v>25982.03</v>
      </c>
      <c r="AE232" s="201">
        <v>32887.410000000003</v>
      </c>
      <c r="AF232" s="184">
        <f t="shared" si="66"/>
        <v>88424.82</v>
      </c>
      <c r="AG232" s="217">
        <v>17630.52</v>
      </c>
      <c r="AH232" s="11">
        <v>27348.33</v>
      </c>
      <c r="AI232" s="11">
        <v>33767.870000000003</v>
      </c>
      <c r="AJ232" s="184">
        <f t="shared" si="67"/>
        <v>78746.720000000001</v>
      </c>
      <c r="AK232" s="112">
        <v>15929.18</v>
      </c>
      <c r="AL232" s="112">
        <v>12328.47</v>
      </c>
      <c r="AM232" s="112">
        <v>34423.15</v>
      </c>
      <c r="AN232" s="184">
        <f t="shared" si="68"/>
        <v>62680.800000000003</v>
      </c>
      <c r="AO232" s="217">
        <v>22901.91</v>
      </c>
      <c r="AP232" s="11">
        <v>15315.53</v>
      </c>
      <c r="AQ232" s="11">
        <v>42564.98</v>
      </c>
      <c r="AR232" s="184">
        <f t="shared" si="69"/>
        <v>80782.420000000013</v>
      </c>
      <c r="AS232" s="217">
        <v>31463.86</v>
      </c>
      <c r="AT232" s="218">
        <v>14412.87</v>
      </c>
      <c r="AU232" s="218">
        <v>40789.410000000003</v>
      </c>
      <c r="AV232" s="184">
        <f t="shared" si="70"/>
        <v>86666.140000000014</v>
      </c>
      <c r="AW232" s="218">
        <v>34399.370000000003</v>
      </c>
      <c r="AX232" s="218">
        <v>19606.78</v>
      </c>
      <c r="AY232" s="218">
        <v>33506.92</v>
      </c>
      <c r="AZ232" s="184">
        <f t="shared" si="71"/>
        <v>87513.07</v>
      </c>
      <c r="BA232" s="11">
        <v>23457.07</v>
      </c>
      <c r="BB232" s="11">
        <v>19664.34</v>
      </c>
      <c r="BC232" s="11">
        <v>30048.49</v>
      </c>
      <c r="BD232" s="184">
        <f t="shared" si="72"/>
        <v>73169.900000000009</v>
      </c>
      <c r="BE232" s="217">
        <v>26086.989999999998</v>
      </c>
      <c r="BF232" s="11">
        <v>18691.39</v>
      </c>
      <c r="BG232" s="11">
        <v>37565.67</v>
      </c>
      <c r="BH232" s="184">
        <f t="shared" si="73"/>
        <v>82344.049999999988</v>
      </c>
      <c r="BI232" s="217">
        <v>38369.740000000005</v>
      </c>
      <c r="BJ232" s="11">
        <v>20106.310000000001</v>
      </c>
      <c r="BK232" s="11">
        <v>38541.31</v>
      </c>
      <c r="BL232" s="184">
        <f t="shared" si="74"/>
        <v>97017.36</v>
      </c>
      <c r="BM232" s="1"/>
      <c r="BN232" s="57">
        <v>4426.6099999999997</v>
      </c>
      <c r="BO232" s="58">
        <v>1486.11</v>
      </c>
      <c r="BP232" s="58">
        <v>3011.68</v>
      </c>
      <c r="BQ232" s="59">
        <f t="shared" si="125"/>
        <v>8924.4</v>
      </c>
      <c r="BR232" s="58">
        <v>5481.16</v>
      </c>
      <c r="BS232" s="58">
        <v>2397.34</v>
      </c>
      <c r="BT232" s="58">
        <v>3314.98</v>
      </c>
      <c r="BU232" s="59">
        <f t="shared" si="126"/>
        <v>11193.48</v>
      </c>
      <c r="BV232" s="57">
        <v>2868.72</v>
      </c>
      <c r="BW232" s="58">
        <v>3660.19</v>
      </c>
      <c r="BX232" s="58">
        <v>8045.3</v>
      </c>
      <c r="BY232" s="59">
        <f t="shared" si="127"/>
        <v>14574.21</v>
      </c>
      <c r="BZ232" s="212">
        <v>2044.01</v>
      </c>
      <c r="CA232" s="112">
        <v>3546.96</v>
      </c>
      <c r="CB232" s="112">
        <v>10208.9</v>
      </c>
      <c r="CC232" s="111">
        <f t="shared" si="128"/>
        <v>15799.869999999999</v>
      </c>
      <c r="CD232" s="212">
        <v>999.92</v>
      </c>
      <c r="CE232" s="112">
        <v>4095.89</v>
      </c>
      <c r="CF232" s="112">
        <v>12357.66</v>
      </c>
      <c r="CG232" s="111">
        <f t="shared" si="129"/>
        <v>17453.47</v>
      </c>
      <c r="CH232" s="217">
        <v>1878.11</v>
      </c>
      <c r="CI232" s="218">
        <v>1045.98</v>
      </c>
      <c r="CJ232" s="218">
        <v>8370.5300000000007</v>
      </c>
      <c r="CK232" s="114">
        <f t="shared" si="130"/>
        <v>11294.62</v>
      </c>
      <c r="CL232" s="136">
        <v>1965.25</v>
      </c>
      <c r="CM232" s="136">
        <v>2698.7</v>
      </c>
      <c r="CN232" s="136">
        <v>13482.07</v>
      </c>
      <c r="CO232" s="133">
        <v>18146.02</v>
      </c>
      <c r="CP232" s="217">
        <v>2119.5500000000002</v>
      </c>
      <c r="CQ232" s="218">
        <v>2036.91</v>
      </c>
      <c r="CR232" s="218">
        <v>13891.38</v>
      </c>
      <c r="CS232" s="184">
        <f t="shared" si="131"/>
        <v>18047.84</v>
      </c>
      <c r="CT232" s="132">
        <v>3072.56</v>
      </c>
      <c r="CU232" s="132">
        <v>2216.88</v>
      </c>
      <c r="CV232" s="132">
        <v>11281.33</v>
      </c>
      <c r="CW232" s="133">
        <f t="shared" si="132"/>
        <v>16570.77</v>
      </c>
      <c r="CX232" s="218">
        <v>1449.43</v>
      </c>
      <c r="CY232" s="218">
        <v>3840.2</v>
      </c>
      <c r="CZ232" s="218">
        <v>9275.9599999999991</v>
      </c>
      <c r="DA232" s="184">
        <f t="shared" si="134"/>
        <v>14565.59</v>
      </c>
      <c r="DB232" s="11">
        <v>2316.75</v>
      </c>
      <c r="DC232" s="11">
        <v>3393.74</v>
      </c>
      <c r="DD232" s="11">
        <v>9739.07</v>
      </c>
      <c r="DE232" s="184">
        <f t="shared" si="133"/>
        <v>15449.56</v>
      </c>
      <c r="DF232" s="218">
        <v>1831.81</v>
      </c>
      <c r="DG232" s="218">
        <v>4395.2</v>
      </c>
      <c r="DH232" s="218">
        <v>10704.98</v>
      </c>
      <c r="DI232" s="184">
        <f t="shared" si="135"/>
        <v>16931.989999999998</v>
      </c>
      <c r="DJ232" s="1"/>
      <c r="DK232" s="339">
        <v>7919.27</v>
      </c>
      <c r="DL232" s="339">
        <v>4490.8599999999997</v>
      </c>
      <c r="DM232" s="339">
        <v>4559.21</v>
      </c>
      <c r="DN232" s="339">
        <v>9226.7000000000007</v>
      </c>
      <c r="DO232" s="339">
        <v>5889.34</v>
      </c>
      <c r="DP232" s="339">
        <v>9910.7099999999991</v>
      </c>
      <c r="DQ232" s="339">
        <v>6528.38</v>
      </c>
      <c r="DR232" s="339">
        <v>5120.76</v>
      </c>
      <c r="DS232" s="339">
        <v>5324.12</v>
      </c>
      <c r="DT232" s="339">
        <v>4386.6899999999996</v>
      </c>
      <c r="DU232" s="339">
        <v>2567.2399999999998</v>
      </c>
      <c r="DV232" s="339">
        <v>6738.24</v>
      </c>
      <c r="DW232" s="1"/>
      <c r="EJ232" s="1"/>
      <c r="EK232" s="18">
        <v>16</v>
      </c>
      <c r="EL232" s="18">
        <v>7</v>
      </c>
      <c r="EM232" s="18">
        <v>15</v>
      </c>
      <c r="EN232" s="18">
        <v>19</v>
      </c>
      <c r="EO232" s="18">
        <v>19</v>
      </c>
      <c r="EP232" s="18">
        <v>20</v>
      </c>
      <c r="EQ232" s="18">
        <v>17</v>
      </c>
      <c r="ER232" s="18">
        <v>13</v>
      </c>
      <c r="ES232" s="18">
        <v>22</v>
      </c>
      <c r="ET232" s="45">
        <v>14</v>
      </c>
      <c r="EU232" s="18">
        <v>14</v>
      </c>
      <c r="EV232" s="45">
        <v>30</v>
      </c>
      <c r="EW232" s="1"/>
      <c r="EX232" s="339">
        <v>7908.57</v>
      </c>
      <c r="EY232" s="339">
        <v>4490.8599999999997</v>
      </c>
      <c r="EZ232" s="339">
        <v>4559.21</v>
      </c>
      <c r="FA232" s="339">
        <v>9226.7000000000007</v>
      </c>
      <c r="FB232" s="339">
        <v>5889.34</v>
      </c>
      <c r="FC232" s="339">
        <v>9910.7099999999991</v>
      </c>
      <c r="FD232" s="339">
        <v>6528.38</v>
      </c>
      <c r="FE232" s="339">
        <v>5120.76</v>
      </c>
      <c r="FF232" s="339">
        <v>5324.12</v>
      </c>
      <c r="FG232" s="11">
        <v>4386.6899999999996</v>
      </c>
      <c r="FH232" s="339">
        <v>2567.2399999999998</v>
      </c>
      <c r="FI232" s="11">
        <v>6738.24</v>
      </c>
      <c r="FJ232" s="337"/>
      <c r="FK232" s="339">
        <v>-1239.48</v>
      </c>
      <c r="FL232" s="339">
        <v>-362.96</v>
      </c>
      <c r="FM232" s="339">
        <v>-966.64</v>
      </c>
      <c r="FN232" s="339">
        <v>-142.58000000000001</v>
      </c>
      <c r="FO232" s="339">
        <v>-573.25</v>
      </c>
      <c r="FP232" s="339">
        <v>-275.43</v>
      </c>
      <c r="FQ232" s="339">
        <v>-1048.19</v>
      </c>
      <c r="FR232" s="339">
        <v>-708.3</v>
      </c>
      <c r="FS232" s="339">
        <v>-758.27</v>
      </c>
      <c r="FT232" s="217">
        <v>-612.83000000000004</v>
      </c>
      <c r="FU232" s="339">
        <v>-1272.3900000000001</v>
      </c>
      <c r="FV232" s="184">
        <v>-658.36</v>
      </c>
    </row>
    <row r="233" spans="1:178" ht="15.75" thickBot="1" x14ac:dyDescent="0.3">
      <c r="A233" s="28" t="s">
        <v>55</v>
      </c>
      <c r="B233" s="45" t="s">
        <v>148</v>
      </c>
      <c r="C233" s="1"/>
      <c r="D233" s="45">
        <v>1</v>
      </c>
      <c r="E233" s="18">
        <v>1</v>
      </c>
      <c r="F233" s="190">
        <v>3</v>
      </c>
      <c r="G233" s="98">
        <v>3</v>
      </c>
      <c r="H233" s="98">
        <v>1</v>
      </c>
      <c r="I233" s="98">
        <v>2</v>
      </c>
      <c r="J233" s="18">
        <v>2</v>
      </c>
      <c r="K233" s="18">
        <v>3</v>
      </c>
      <c r="L233" s="18">
        <v>1</v>
      </c>
      <c r="M233" s="18">
        <v>1</v>
      </c>
      <c r="N233" s="18">
        <v>2</v>
      </c>
      <c r="O233" s="18">
        <v>1</v>
      </c>
      <c r="P233" s="1"/>
      <c r="Q233" s="57">
        <v>329.5</v>
      </c>
      <c r="R233" s="58"/>
      <c r="S233" s="58"/>
      <c r="T233" s="59">
        <f t="shared" si="75"/>
        <v>329.5</v>
      </c>
      <c r="U233" s="57">
        <v>420.68</v>
      </c>
      <c r="V233" s="58"/>
      <c r="W233" s="58"/>
      <c r="X233" s="59">
        <f t="shared" si="76"/>
        <v>420.68</v>
      </c>
      <c r="Y233" s="57">
        <v>607.1</v>
      </c>
      <c r="Z233" s="58">
        <v>859.21</v>
      </c>
      <c r="AA233" s="58"/>
      <c r="AB233" s="59">
        <f t="shared" si="77"/>
        <v>1466.31</v>
      </c>
      <c r="AC233" s="200">
        <v>58.28</v>
      </c>
      <c r="AD233" s="201">
        <v>0</v>
      </c>
      <c r="AE233" s="201">
        <v>1286.71</v>
      </c>
      <c r="AF233" s="184">
        <f t="shared" si="66"/>
        <v>1344.99</v>
      </c>
      <c r="AG233" s="217">
        <v>0</v>
      </c>
      <c r="AH233" s="11">
        <v>87.03</v>
      </c>
      <c r="AI233" s="11">
        <v>0</v>
      </c>
      <c r="AJ233" s="184">
        <f t="shared" si="67"/>
        <v>87.03</v>
      </c>
      <c r="AK233" s="113">
        <v>146.58000000000001</v>
      </c>
      <c r="AL233" s="113">
        <v>0</v>
      </c>
      <c r="AM233" s="113">
        <v>135.81</v>
      </c>
      <c r="AN233" s="184">
        <f t="shared" si="68"/>
        <v>282.39</v>
      </c>
      <c r="AO233" s="217">
        <v>144.38999999999999</v>
      </c>
      <c r="AP233" s="11">
        <v>0</v>
      </c>
      <c r="AQ233" s="11">
        <v>176.35</v>
      </c>
      <c r="AR233" s="184">
        <f t="shared" si="69"/>
        <v>320.74</v>
      </c>
      <c r="AS233" s="217">
        <v>96.95</v>
      </c>
      <c r="AT233" s="218">
        <v>144.38999999999999</v>
      </c>
      <c r="AU233" s="218">
        <v>230.19</v>
      </c>
      <c r="AV233" s="184">
        <f t="shared" si="70"/>
        <v>471.53</v>
      </c>
      <c r="AW233" s="218">
        <v>0</v>
      </c>
      <c r="AX233" s="218">
        <v>190.66</v>
      </c>
      <c r="AY233" s="218">
        <v>0</v>
      </c>
      <c r="AZ233" s="184">
        <f t="shared" si="71"/>
        <v>190.66</v>
      </c>
      <c r="BA233" s="11">
        <v>0</v>
      </c>
      <c r="BB233" s="11">
        <v>0</v>
      </c>
      <c r="BC233" s="11">
        <v>276.45999999999998</v>
      </c>
      <c r="BD233" s="184">
        <f t="shared" si="72"/>
        <v>276.45999999999998</v>
      </c>
      <c r="BE233" s="217">
        <v>352.51</v>
      </c>
      <c r="BF233" s="11">
        <v>0</v>
      </c>
      <c r="BG233" s="11">
        <v>0</v>
      </c>
      <c r="BH233" s="184">
        <f t="shared" si="73"/>
        <v>352.51</v>
      </c>
      <c r="BI233" s="217">
        <v>0</v>
      </c>
      <c r="BJ233" s="11">
        <v>153.07</v>
      </c>
      <c r="BK233" s="11">
        <v>0</v>
      </c>
      <c r="BL233" s="184">
        <f t="shared" si="74"/>
        <v>153.07</v>
      </c>
      <c r="BM233" s="1"/>
      <c r="BN233" s="57"/>
      <c r="BO233" s="58"/>
      <c r="BP233" s="58"/>
      <c r="BQ233" s="59">
        <f t="shared" si="125"/>
        <v>0</v>
      </c>
      <c r="BR233" s="58"/>
      <c r="BS233" s="58"/>
      <c r="BT233" s="58"/>
      <c r="BU233" s="59">
        <f t="shared" si="126"/>
        <v>0</v>
      </c>
      <c r="BV233" s="57"/>
      <c r="BW233" s="58"/>
      <c r="BX233" s="58"/>
      <c r="BY233" s="59">
        <f t="shared" si="127"/>
        <v>0</v>
      </c>
      <c r="BZ233" s="213">
        <v>7.54</v>
      </c>
      <c r="CA233" s="110">
        <v>0</v>
      </c>
      <c r="CB233" s="112">
        <v>0</v>
      </c>
      <c r="CC233" s="111">
        <f t="shared" si="128"/>
        <v>7.54</v>
      </c>
      <c r="CD233" s="213">
        <v>0</v>
      </c>
      <c r="CE233" s="110">
        <v>87.03</v>
      </c>
      <c r="CF233" s="112">
        <v>0</v>
      </c>
      <c r="CG233" s="111">
        <f t="shared" si="129"/>
        <v>87.03</v>
      </c>
      <c r="CH233" s="217"/>
      <c r="CI233" s="218"/>
      <c r="CJ233" s="218">
        <v>135.81</v>
      </c>
      <c r="CK233" s="114">
        <f t="shared" si="130"/>
        <v>135.81</v>
      </c>
      <c r="CL233" s="136"/>
      <c r="CM233" s="136"/>
      <c r="CN233" s="136">
        <v>176.35</v>
      </c>
      <c r="CO233" s="133">
        <v>176.35</v>
      </c>
      <c r="CP233" s="217"/>
      <c r="CQ233" s="218"/>
      <c r="CR233" s="218">
        <v>230.19</v>
      </c>
      <c r="CS233" s="184">
        <f t="shared" si="131"/>
        <v>230.19</v>
      </c>
      <c r="CT233" s="132"/>
      <c r="CU233" s="132"/>
      <c r="CV233" s="132"/>
      <c r="CW233" s="133">
        <f t="shared" si="132"/>
        <v>0</v>
      </c>
      <c r="CX233" s="218"/>
      <c r="CY233" s="218"/>
      <c r="CZ233" s="218"/>
      <c r="DA233" s="184">
        <f t="shared" si="134"/>
        <v>0</v>
      </c>
      <c r="DB233" s="11">
        <v>59.52</v>
      </c>
      <c r="DC233" s="11"/>
      <c r="DD233" s="11"/>
      <c r="DE233" s="184">
        <f t="shared" si="133"/>
        <v>59.52</v>
      </c>
      <c r="DF233" s="218"/>
      <c r="DG233" s="218">
        <v>153.07</v>
      </c>
      <c r="DH233" s="218"/>
      <c r="DI233" s="184">
        <f t="shared" si="135"/>
        <v>153.07</v>
      </c>
      <c r="DJ233" s="1"/>
      <c r="DK233" s="339"/>
      <c r="DL233" s="339"/>
      <c r="DM233" s="339"/>
      <c r="DN233" s="339"/>
      <c r="DO233" s="339"/>
      <c r="DP233" s="339"/>
      <c r="DQ233" s="339"/>
      <c r="DR233" s="339"/>
      <c r="DS233" s="339"/>
      <c r="DT233" s="339"/>
      <c r="DU233" s="339"/>
      <c r="DV233" s="339"/>
      <c r="DW233" s="1"/>
      <c r="EJ233" s="1"/>
      <c r="EK233" s="18"/>
      <c r="EL233" s="18"/>
      <c r="EM233" s="18"/>
      <c r="EN233" s="18"/>
      <c r="EO233" s="18"/>
      <c r="EP233" s="18"/>
      <c r="EQ233" s="18"/>
      <c r="ER233" s="18"/>
      <c r="ES233" s="18"/>
      <c r="EU233" s="18"/>
      <c r="EW233" s="1"/>
      <c r="EX233" s="339"/>
      <c r="EY233" s="339"/>
      <c r="EZ233" s="339"/>
      <c r="FA233" s="339"/>
      <c r="FB233" s="339"/>
      <c r="FC233" s="339"/>
      <c r="FD233" s="339"/>
      <c r="FE233" s="339"/>
      <c r="FF233" s="339"/>
      <c r="FG233" s="11"/>
      <c r="FH233" s="339"/>
      <c r="FI233" s="11"/>
      <c r="FJ233" s="337"/>
      <c r="FK233" s="339"/>
      <c r="FL233" s="339"/>
      <c r="FM233" s="339"/>
      <c r="FN233" s="339"/>
      <c r="FO233" s="339"/>
      <c r="FP233" s="339"/>
      <c r="FQ233" s="339"/>
      <c r="FR233" s="339">
        <v>-422.76</v>
      </c>
      <c r="FS233" s="339"/>
      <c r="FT233" s="217"/>
      <c r="FU233" s="339"/>
      <c r="FV233" s="184"/>
    </row>
    <row r="234" spans="1:178" ht="15.75" thickBot="1" x14ac:dyDescent="0.3">
      <c r="A234" s="28" t="s">
        <v>56</v>
      </c>
      <c r="B234" s="45" t="s">
        <v>148</v>
      </c>
      <c r="C234" s="1"/>
      <c r="D234" s="45">
        <v>224</v>
      </c>
      <c r="E234" s="18">
        <v>237</v>
      </c>
      <c r="F234" s="190">
        <v>291</v>
      </c>
      <c r="G234" s="98">
        <v>272</v>
      </c>
      <c r="H234" s="98">
        <v>252</v>
      </c>
      <c r="I234" s="98">
        <v>228</v>
      </c>
      <c r="J234" s="18">
        <v>235</v>
      </c>
      <c r="K234" s="18">
        <v>244</v>
      </c>
      <c r="L234" s="18">
        <v>284</v>
      </c>
      <c r="M234" s="18">
        <v>270</v>
      </c>
      <c r="N234" s="18">
        <v>244</v>
      </c>
      <c r="O234" s="18">
        <v>239</v>
      </c>
      <c r="P234" s="1"/>
      <c r="Q234" s="57">
        <v>24744.49</v>
      </c>
      <c r="R234" s="58">
        <v>18909.009999999998</v>
      </c>
      <c r="S234" s="58">
        <v>17145</v>
      </c>
      <c r="T234" s="59">
        <f t="shared" si="75"/>
        <v>60798.5</v>
      </c>
      <c r="U234" s="57">
        <v>30213.83</v>
      </c>
      <c r="V234" s="58">
        <v>19802.57</v>
      </c>
      <c r="W234" s="58">
        <v>20177.88</v>
      </c>
      <c r="X234" s="59">
        <f t="shared" si="76"/>
        <v>70194.28</v>
      </c>
      <c r="Y234" s="57">
        <v>40255.49</v>
      </c>
      <c r="Z234" s="58">
        <v>25382.52</v>
      </c>
      <c r="AA234" s="58">
        <v>27553.95</v>
      </c>
      <c r="AB234" s="59">
        <f t="shared" si="77"/>
        <v>93191.959999999992</v>
      </c>
      <c r="AC234" s="200">
        <v>28364.400000000001</v>
      </c>
      <c r="AD234" s="201">
        <v>27953.88</v>
      </c>
      <c r="AE234" s="201">
        <v>30116.05</v>
      </c>
      <c r="AF234" s="184">
        <f t="shared" si="66"/>
        <v>86434.33</v>
      </c>
      <c r="AG234" s="217">
        <v>16247.49</v>
      </c>
      <c r="AH234" s="11">
        <v>21442.21</v>
      </c>
      <c r="AI234" s="11">
        <v>40611.279999999999</v>
      </c>
      <c r="AJ234" s="184">
        <f t="shared" si="67"/>
        <v>78300.98</v>
      </c>
      <c r="AK234" s="112">
        <v>12477.97</v>
      </c>
      <c r="AL234" s="112">
        <v>12080.81</v>
      </c>
      <c r="AM234" s="112">
        <v>29579.35</v>
      </c>
      <c r="AN234" s="184">
        <f t="shared" si="68"/>
        <v>54138.13</v>
      </c>
      <c r="AO234" s="217">
        <v>12395.02</v>
      </c>
      <c r="AP234" s="11">
        <v>9558.4</v>
      </c>
      <c r="AQ234" s="11">
        <v>25252.27</v>
      </c>
      <c r="AR234" s="184">
        <f t="shared" si="69"/>
        <v>47205.69</v>
      </c>
      <c r="AS234" s="217">
        <v>15275.41</v>
      </c>
      <c r="AT234" s="218">
        <v>10524.64</v>
      </c>
      <c r="AU234" s="218">
        <v>19349.73</v>
      </c>
      <c r="AV234" s="184">
        <f t="shared" si="70"/>
        <v>45149.78</v>
      </c>
      <c r="AW234" s="218">
        <v>17364.810000000001</v>
      </c>
      <c r="AX234" s="218">
        <v>14252.41</v>
      </c>
      <c r="AY234" s="218">
        <v>21581.26</v>
      </c>
      <c r="AZ234" s="184">
        <f t="shared" si="71"/>
        <v>53198.479999999996</v>
      </c>
      <c r="BA234" s="11">
        <v>13067.52</v>
      </c>
      <c r="BB234" s="11">
        <v>10889.47</v>
      </c>
      <c r="BC234" s="11">
        <v>21140.94</v>
      </c>
      <c r="BD234" s="184">
        <f t="shared" si="72"/>
        <v>45097.929999999993</v>
      </c>
      <c r="BE234" s="217">
        <v>10982.77</v>
      </c>
      <c r="BF234" s="11">
        <v>10085.18</v>
      </c>
      <c r="BG234" s="11">
        <v>25844.14</v>
      </c>
      <c r="BH234" s="184">
        <f t="shared" si="73"/>
        <v>46912.09</v>
      </c>
      <c r="BI234" s="217">
        <v>20516.73</v>
      </c>
      <c r="BJ234" s="11">
        <v>12977.95</v>
      </c>
      <c r="BK234" s="11">
        <v>22938.25</v>
      </c>
      <c r="BL234" s="184">
        <f t="shared" si="74"/>
        <v>56432.93</v>
      </c>
      <c r="BM234" s="1"/>
      <c r="BN234" s="57">
        <v>3008.34</v>
      </c>
      <c r="BO234" s="58">
        <v>3105.43</v>
      </c>
      <c r="BP234" s="58">
        <v>3374.64</v>
      </c>
      <c r="BQ234" s="59">
        <f t="shared" si="125"/>
        <v>9488.41</v>
      </c>
      <c r="BR234" s="58">
        <v>7141.26</v>
      </c>
      <c r="BS234" s="58">
        <v>4005.17</v>
      </c>
      <c r="BT234" s="58">
        <v>5318.93</v>
      </c>
      <c r="BU234" s="59">
        <f t="shared" si="126"/>
        <v>16465.36</v>
      </c>
      <c r="BV234" s="57">
        <v>5962.22</v>
      </c>
      <c r="BW234" s="58">
        <v>9468.9599999999991</v>
      </c>
      <c r="BX234" s="58">
        <v>7058.22</v>
      </c>
      <c r="BY234" s="59">
        <f t="shared" si="127"/>
        <v>22489.4</v>
      </c>
      <c r="BZ234" s="212">
        <v>6165.57</v>
      </c>
      <c r="CA234" s="112">
        <v>9460.4</v>
      </c>
      <c r="CB234" s="112">
        <v>13265.82</v>
      </c>
      <c r="CC234" s="111">
        <f t="shared" si="128"/>
        <v>28891.79</v>
      </c>
      <c r="CD234" s="212">
        <v>3211.08</v>
      </c>
      <c r="CE234" s="112">
        <v>6940.44</v>
      </c>
      <c r="CF234" s="112">
        <v>14143.27</v>
      </c>
      <c r="CG234" s="111">
        <f t="shared" si="129"/>
        <v>24294.79</v>
      </c>
      <c r="CH234" s="217">
        <v>1488.93</v>
      </c>
      <c r="CI234" s="218">
        <v>3543.77</v>
      </c>
      <c r="CJ234" s="218">
        <v>8334.74</v>
      </c>
      <c r="CK234" s="114">
        <f t="shared" si="130"/>
        <v>13367.439999999999</v>
      </c>
      <c r="CL234" s="136">
        <v>2546.11</v>
      </c>
      <c r="CM234" s="136">
        <v>1696.53</v>
      </c>
      <c r="CN234" s="136">
        <v>8239.2800000000007</v>
      </c>
      <c r="CO234" s="133">
        <v>12481.920000000002</v>
      </c>
      <c r="CP234" s="217">
        <v>2056.5100000000002</v>
      </c>
      <c r="CQ234" s="218">
        <v>3919.59</v>
      </c>
      <c r="CR234" s="218">
        <v>7287.46</v>
      </c>
      <c r="CS234" s="184">
        <f t="shared" si="131"/>
        <v>13263.560000000001</v>
      </c>
      <c r="CT234" s="132">
        <v>2463.75</v>
      </c>
      <c r="CU234" s="132">
        <v>2983.86</v>
      </c>
      <c r="CV234" s="132">
        <v>9289.6299999999992</v>
      </c>
      <c r="CW234" s="133">
        <f t="shared" si="132"/>
        <v>14737.24</v>
      </c>
      <c r="CX234" s="218">
        <v>1800.67</v>
      </c>
      <c r="CY234" s="218">
        <v>3853.55</v>
      </c>
      <c r="CZ234" s="218">
        <v>9550.7199999999993</v>
      </c>
      <c r="DA234" s="184">
        <f t="shared" si="134"/>
        <v>15204.939999999999</v>
      </c>
      <c r="DB234" s="11">
        <v>1450.62</v>
      </c>
      <c r="DC234" s="11">
        <v>2990.1</v>
      </c>
      <c r="DD234" s="11">
        <v>12629.55</v>
      </c>
      <c r="DE234" s="184">
        <f t="shared" si="133"/>
        <v>17070.269999999997</v>
      </c>
      <c r="DF234" s="218">
        <v>3465.55</v>
      </c>
      <c r="DG234" s="218">
        <v>3696.99</v>
      </c>
      <c r="DH234" s="218">
        <v>12870.27</v>
      </c>
      <c r="DI234" s="184">
        <f t="shared" si="135"/>
        <v>20032.810000000001</v>
      </c>
      <c r="DJ234" s="1"/>
      <c r="DK234" s="339">
        <v>3202.93</v>
      </c>
      <c r="DL234" s="339">
        <v>2479.0500000000002</v>
      </c>
      <c r="DM234" s="339">
        <v>1036.31</v>
      </c>
      <c r="DN234" s="339">
        <v>5234.6099999999997</v>
      </c>
      <c r="DO234" s="339">
        <v>3532.85</v>
      </c>
      <c r="DP234" s="339">
        <v>4261.38</v>
      </c>
      <c r="DQ234" s="339">
        <v>4323.3999999999996</v>
      </c>
      <c r="DR234" s="339">
        <v>3216.26</v>
      </c>
      <c r="DS234" s="339">
        <v>3374.3</v>
      </c>
      <c r="DT234" s="339">
        <v>7308.47</v>
      </c>
      <c r="DU234" s="339">
        <v>2458.83</v>
      </c>
      <c r="DV234" s="339">
        <v>1565.93</v>
      </c>
      <c r="DW234" s="1"/>
      <c r="EJ234" s="1"/>
      <c r="EK234" s="18">
        <v>6</v>
      </c>
      <c r="EL234" s="18">
        <v>3</v>
      </c>
      <c r="EM234" s="18">
        <v>3</v>
      </c>
      <c r="EN234" s="18">
        <v>8</v>
      </c>
      <c r="EO234" s="18">
        <v>7</v>
      </c>
      <c r="EP234" s="18">
        <v>8</v>
      </c>
      <c r="EQ234" s="18">
        <v>7</v>
      </c>
      <c r="ER234" s="18">
        <v>11</v>
      </c>
      <c r="ES234" s="18">
        <v>6</v>
      </c>
      <c r="ET234" s="45">
        <v>19</v>
      </c>
      <c r="EU234" s="18">
        <v>13</v>
      </c>
      <c r="EV234" s="45">
        <v>11</v>
      </c>
      <c r="EW234" s="1"/>
      <c r="EX234" s="339">
        <v>3202.93</v>
      </c>
      <c r="EY234" s="339">
        <v>2479.0500000000002</v>
      </c>
      <c r="EZ234" s="339">
        <v>1036.31</v>
      </c>
      <c r="FA234" s="339">
        <v>5234.6099999999997</v>
      </c>
      <c r="FB234" s="339">
        <v>3532.85</v>
      </c>
      <c r="FC234" s="339">
        <v>4261.38</v>
      </c>
      <c r="FD234" s="339">
        <v>4323.3999999999996</v>
      </c>
      <c r="FE234" s="339">
        <v>3206.45</v>
      </c>
      <c r="FF234" s="339">
        <v>3374.3</v>
      </c>
      <c r="FG234" s="11">
        <v>7308.47</v>
      </c>
      <c r="FH234" s="339">
        <v>2458.83</v>
      </c>
      <c r="FI234" s="11">
        <v>1565.93</v>
      </c>
      <c r="FJ234" s="337"/>
      <c r="FK234" s="339">
        <v>-282.04000000000002</v>
      </c>
      <c r="FL234" s="339">
        <v>-40</v>
      </c>
      <c r="FM234" s="339">
        <v>-544.87</v>
      </c>
      <c r="FN234" s="339">
        <v>-12.55</v>
      </c>
      <c r="FO234" s="339">
        <v>-222.92</v>
      </c>
      <c r="FP234" s="339">
        <v>-23.59</v>
      </c>
      <c r="FQ234" s="339">
        <v>-134.47</v>
      </c>
      <c r="FR234" s="339">
        <v>-58.79</v>
      </c>
      <c r="FS234" s="339">
        <v>-84.87</v>
      </c>
      <c r="FT234" s="217">
        <v>-40</v>
      </c>
      <c r="FU234" s="339">
        <v>-65.52</v>
      </c>
      <c r="FV234" s="184">
        <v>-31.63</v>
      </c>
    </row>
    <row r="235" spans="1:178" ht="15.75" thickBot="1" x14ac:dyDescent="0.3">
      <c r="A235" s="28" t="s">
        <v>57</v>
      </c>
      <c r="B235" s="45" t="s">
        <v>148</v>
      </c>
      <c r="C235" s="1"/>
      <c r="D235" s="45">
        <v>153</v>
      </c>
      <c r="E235" s="18">
        <v>174</v>
      </c>
      <c r="F235" s="190">
        <v>228</v>
      </c>
      <c r="G235" s="98">
        <v>182</v>
      </c>
      <c r="H235" s="98">
        <v>196</v>
      </c>
      <c r="I235" s="98">
        <v>178</v>
      </c>
      <c r="J235" s="18">
        <v>178</v>
      </c>
      <c r="K235" s="18">
        <v>181</v>
      </c>
      <c r="L235" s="18">
        <v>189</v>
      </c>
      <c r="M235" s="18">
        <v>156</v>
      </c>
      <c r="N235" s="18">
        <v>170</v>
      </c>
      <c r="O235" s="18">
        <v>177</v>
      </c>
      <c r="P235" s="1"/>
      <c r="Q235" s="57">
        <v>13910.26</v>
      </c>
      <c r="R235" s="58">
        <v>5727.01</v>
      </c>
      <c r="S235" s="58">
        <v>18721.12</v>
      </c>
      <c r="T235" s="59">
        <f t="shared" si="75"/>
        <v>38358.39</v>
      </c>
      <c r="U235" s="57">
        <v>19259.7</v>
      </c>
      <c r="V235" s="58">
        <v>16567.71</v>
      </c>
      <c r="W235" s="58">
        <v>18272.59</v>
      </c>
      <c r="X235" s="59">
        <f t="shared" si="76"/>
        <v>54100</v>
      </c>
      <c r="Y235" s="57">
        <v>26118.49</v>
      </c>
      <c r="Z235" s="58">
        <v>22567.09</v>
      </c>
      <c r="AA235" s="58">
        <v>28634.21</v>
      </c>
      <c r="AB235" s="59">
        <f t="shared" si="77"/>
        <v>77319.790000000008</v>
      </c>
      <c r="AC235" s="200">
        <v>16376.4</v>
      </c>
      <c r="AD235" s="201">
        <v>10960.79</v>
      </c>
      <c r="AE235" s="201">
        <v>24161.78</v>
      </c>
      <c r="AF235" s="184">
        <f t="shared" si="66"/>
        <v>51498.97</v>
      </c>
      <c r="AG235" s="217">
        <v>14892.14</v>
      </c>
      <c r="AH235" s="11">
        <v>12630.71</v>
      </c>
      <c r="AI235" s="11">
        <v>18431.14</v>
      </c>
      <c r="AJ235" s="184">
        <f t="shared" si="67"/>
        <v>45953.99</v>
      </c>
      <c r="AK235" s="112">
        <v>9553.25</v>
      </c>
      <c r="AL235" s="112">
        <v>11827.96</v>
      </c>
      <c r="AM235" s="112">
        <v>12992.62</v>
      </c>
      <c r="AN235" s="184">
        <f t="shared" si="68"/>
        <v>34373.83</v>
      </c>
      <c r="AO235" s="217">
        <v>9245.7199999999993</v>
      </c>
      <c r="AP235" s="11">
        <v>8185.27</v>
      </c>
      <c r="AQ235" s="11">
        <v>16959.54</v>
      </c>
      <c r="AR235" s="184">
        <f t="shared" si="69"/>
        <v>34390.53</v>
      </c>
      <c r="AS235" s="217">
        <v>8953.49</v>
      </c>
      <c r="AT235" s="218">
        <v>4796.5</v>
      </c>
      <c r="AU235" s="218">
        <v>16613.150000000001</v>
      </c>
      <c r="AV235" s="184">
        <f t="shared" si="70"/>
        <v>30363.14</v>
      </c>
      <c r="AW235" s="218">
        <v>10086.36</v>
      </c>
      <c r="AX235" s="218">
        <v>7898.17</v>
      </c>
      <c r="AY235" s="218">
        <v>28552.959999999999</v>
      </c>
      <c r="AZ235" s="184">
        <f t="shared" si="71"/>
        <v>46537.49</v>
      </c>
      <c r="BA235" s="11">
        <v>5502.02</v>
      </c>
      <c r="BB235" s="11">
        <v>6345.71</v>
      </c>
      <c r="BC235" s="11">
        <v>19265.240000000002</v>
      </c>
      <c r="BD235" s="184">
        <f t="shared" si="72"/>
        <v>31112.97</v>
      </c>
      <c r="BE235" s="217">
        <v>7508.37</v>
      </c>
      <c r="BF235" s="11">
        <v>5451.91</v>
      </c>
      <c r="BG235" s="11">
        <v>20561.849999999999</v>
      </c>
      <c r="BH235" s="184">
        <f t="shared" si="73"/>
        <v>33522.129999999997</v>
      </c>
      <c r="BI235" s="217">
        <v>10547.32</v>
      </c>
      <c r="BJ235" s="11">
        <v>4967.88</v>
      </c>
      <c r="BK235" s="11">
        <v>23139.200000000001</v>
      </c>
      <c r="BL235" s="184">
        <f t="shared" si="74"/>
        <v>38654.400000000001</v>
      </c>
      <c r="BM235" s="1"/>
      <c r="BN235" s="57">
        <v>2167.46</v>
      </c>
      <c r="BO235" s="58">
        <v>1166.06</v>
      </c>
      <c r="BP235" s="58">
        <v>7334.1</v>
      </c>
      <c r="BQ235" s="59">
        <f t="shared" si="125"/>
        <v>10667.62</v>
      </c>
      <c r="BR235" s="58">
        <v>6993.7</v>
      </c>
      <c r="BS235" s="58">
        <v>4177.58</v>
      </c>
      <c r="BT235" s="58">
        <v>7039.79</v>
      </c>
      <c r="BU235" s="59">
        <f t="shared" si="126"/>
        <v>18211.07</v>
      </c>
      <c r="BV235" s="57">
        <v>2726.34</v>
      </c>
      <c r="BW235" s="58">
        <v>8027.2</v>
      </c>
      <c r="BX235" s="58">
        <v>9715</v>
      </c>
      <c r="BY235" s="59">
        <f t="shared" si="127"/>
        <v>20468.54</v>
      </c>
      <c r="BZ235" s="212">
        <v>2968.97</v>
      </c>
      <c r="CA235" s="112">
        <v>4338.18</v>
      </c>
      <c r="CB235" s="112">
        <v>11515.03</v>
      </c>
      <c r="CC235" s="111">
        <f t="shared" si="128"/>
        <v>18822.18</v>
      </c>
      <c r="CD235" s="212">
        <v>3375.9</v>
      </c>
      <c r="CE235" s="112">
        <v>5975.3</v>
      </c>
      <c r="CF235" s="112">
        <v>14887.6</v>
      </c>
      <c r="CG235" s="111">
        <f t="shared" si="129"/>
        <v>24238.800000000003</v>
      </c>
      <c r="CH235" s="217">
        <v>1706.26</v>
      </c>
      <c r="CI235" s="218">
        <v>3183.92</v>
      </c>
      <c r="CJ235" s="218">
        <v>10922.96</v>
      </c>
      <c r="CK235" s="114">
        <f t="shared" si="130"/>
        <v>15813.14</v>
      </c>
      <c r="CL235" s="136">
        <v>978.86</v>
      </c>
      <c r="CM235" s="136">
        <v>1848.29</v>
      </c>
      <c r="CN235" s="136">
        <v>8474.7800000000007</v>
      </c>
      <c r="CO235" s="133">
        <v>11301.93</v>
      </c>
      <c r="CP235" s="217">
        <v>2113.56</v>
      </c>
      <c r="CQ235" s="218">
        <v>1850.38</v>
      </c>
      <c r="CR235" s="218">
        <v>7925.18</v>
      </c>
      <c r="CS235" s="184">
        <f t="shared" si="131"/>
        <v>11889.12</v>
      </c>
      <c r="CT235" s="132">
        <v>2083.4699999999998</v>
      </c>
      <c r="CU235" s="132">
        <v>1586.23</v>
      </c>
      <c r="CV235" s="132">
        <v>14713.12</v>
      </c>
      <c r="CW235" s="133">
        <f t="shared" si="132"/>
        <v>18382.82</v>
      </c>
      <c r="CX235" s="218">
        <v>1627.77</v>
      </c>
      <c r="CY235" s="218">
        <v>2276.5700000000002</v>
      </c>
      <c r="CZ235" s="218">
        <v>11757.2</v>
      </c>
      <c r="DA235" s="184">
        <f t="shared" si="134"/>
        <v>15661.54</v>
      </c>
      <c r="DB235" s="11">
        <v>547.53</v>
      </c>
      <c r="DC235" s="11">
        <v>1683.96</v>
      </c>
      <c r="DD235" s="11">
        <v>12549.85</v>
      </c>
      <c r="DE235" s="184">
        <f t="shared" si="133"/>
        <v>14781.34</v>
      </c>
      <c r="DF235" s="218">
        <v>1445.17</v>
      </c>
      <c r="DG235" s="218">
        <v>648.88</v>
      </c>
      <c r="DH235" s="218">
        <v>15372.09</v>
      </c>
      <c r="DI235" s="184">
        <f t="shared" si="135"/>
        <v>17466.14</v>
      </c>
      <c r="DJ235" s="1"/>
      <c r="DK235" s="339">
        <v>1619.89</v>
      </c>
      <c r="DL235" s="339">
        <v>1403.16</v>
      </c>
      <c r="DM235" s="339">
        <v>1023.79</v>
      </c>
      <c r="DN235" s="339">
        <v>2961.55</v>
      </c>
      <c r="DO235" s="339">
        <v>6313.8</v>
      </c>
      <c r="DP235" s="339">
        <v>6627.36</v>
      </c>
      <c r="DQ235" s="339">
        <v>6700.15</v>
      </c>
      <c r="DR235" s="339">
        <v>402.54</v>
      </c>
      <c r="DS235" s="339">
        <v>3613.17</v>
      </c>
      <c r="DT235" s="339">
        <v>1008.86</v>
      </c>
      <c r="DU235" s="339">
        <v>903.66</v>
      </c>
      <c r="DV235" s="339">
        <v>686.69</v>
      </c>
      <c r="DW235" s="1"/>
      <c r="EJ235" s="1"/>
      <c r="EK235" s="18">
        <v>6</v>
      </c>
      <c r="EL235" s="18">
        <v>4</v>
      </c>
      <c r="EM235" s="18">
        <v>4</v>
      </c>
      <c r="EN235" s="18">
        <v>5</v>
      </c>
      <c r="EO235" s="18">
        <v>7</v>
      </c>
      <c r="EP235" s="18">
        <v>8</v>
      </c>
      <c r="EQ235" s="18">
        <v>9</v>
      </c>
      <c r="ER235" s="18">
        <v>4</v>
      </c>
      <c r="ES235" s="18">
        <v>10</v>
      </c>
      <c r="ET235" s="45">
        <v>7</v>
      </c>
      <c r="EU235" s="18">
        <v>3</v>
      </c>
      <c r="EV235" s="45">
        <v>4</v>
      </c>
      <c r="EW235" s="1"/>
      <c r="EX235" s="339">
        <v>1619.89</v>
      </c>
      <c r="EY235" s="339">
        <v>1403.16</v>
      </c>
      <c r="EZ235" s="339">
        <v>1023.79</v>
      </c>
      <c r="FA235" s="339">
        <v>2961.55</v>
      </c>
      <c r="FB235" s="339">
        <v>6313.8</v>
      </c>
      <c r="FC235" s="339">
        <v>6627.36</v>
      </c>
      <c r="FD235" s="339">
        <v>6700.15</v>
      </c>
      <c r="FE235" s="339">
        <v>402.54</v>
      </c>
      <c r="FF235" s="339">
        <v>3600.27</v>
      </c>
      <c r="FG235" s="11">
        <v>1008.86</v>
      </c>
      <c r="FH235" s="339">
        <v>903.66</v>
      </c>
      <c r="FI235" s="11">
        <v>660.97</v>
      </c>
      <c r="FJ235" s="337"/>
      <c r="FK235" s="339">
        <v>-91.75</v>
      </c>
      <c r="FL235" s="339">
        <v>-785.88</v>
      </c>
      <c r="FM235" s="339">
        <v>-462.67</v>
      </c>
      <c r="FN235" s="339">
        <v>-542.73</v>
      </c>
      <c r="FO235" s="339">
        <v>-125</v>
      </c>
      <c r="FP235" s="339">
        <v>-50</v>
      </c>
      <c r="FQ235" s="339">
        <v>-176.25</v>
      </c>
      <c r="FR235" s="339">
        <v>-249.13</v>
      </c>
      <c r="FS235" s="339">
        <v>-616.76</v>
      </c>
      <c r="FT235" s="217">
        <v>-431.02</v>
      </c>
      <c r="FU235" s="339">
        <v>-374.03</v>
      </c>
      <c r="FV235" s="184">
        <v>-361.44</v>
      </c>
    </row>
    <row r="236" spans="1:178" ht="15.75" thickBot="1" x14ac:dyDescent="0.3">
      <c r="A236" s="28" t="s">
        <v>58</v>
      </c>
      <c r="B236" s="45" t="s">
        <v>148</v>
      </c>
      <c r="C236" s="1"/>
      <c r="D236" s="45">
        <v>10</v>
      </c>
      <c r="E236" s="18">
        <v>2</v>
      </c>
      <c r="F236" s="190">
        <v>11</v>
      </c>
      <c r="G236" s="98">
        <v>11</v>
      </c>
      <c r="H236" s="98">
        <v>10</v>
      </c>
      <c r="I236" s="98">
        <v>5</v>
      </c>
      <c r="J236" s="18">
        <v>11</v>
      </c>
      <c r="K236" s="18">
        <v>11</v>
      </c>
      <c r="L236" s="18">
        <v>8</v>
      </c>
      <c r="M236" s="18">
        <v>16</v>
      </c>
      <c r="N236" s="18">
        <v>10</v>
      </c>
      <c r="O236" s="18">
        <v>10</v>
      </c>
      <c r="P236" s="1"/>
      <c r="Q236" s="57">
        <v>1853.73</v>
      </c>
      <c r="R236" s="58">
        <v>668.85</v>
      </c>
      <c r="S236" s="58">
        <v>199.65</v>
      </c>
      <c r="T236" s="59">
        <f t="shared" si="75"/>
        <v>2722.23</v>
      </c>
      <c r="U236" s="57">
        <v>59.91</v>
      </c>
      <c r="V236" s="58">
        <v>233.67</v>
      </c>
      <c r="W236" s="58"/>
      <c r="X236" s="59">
        <f t="shared" si="76"/>
        <v>293.58</v>
      </c>
      <c r="Y236" s="57">
        <v>2408.6</v>
      </c>
      <c r="Z236" s="58"/>
      <c r="AA236" s="58">
        <v>623.66</v>
      </c>
      <c r="AB236" s="59">
        <f t="shared" si="77"/>
        <v>3032.2599999999998</v>
      </c>
      <c r="AC236" s="200">
        <v>981.29</v>
      </c>
      <c r="AD236" s="201">
        <v>1730.42</v>
      </c>
      <c r="AE236" s="201">
        <v>0</v>
      </c>
      <c r="AF236" s="184">
        <f t="shared" si="66"/>
        <v>2711.71</v>
      </c>
      <c r="AG236" s="217">
        <v>805.56</v>
      </c>
      <c r="AH236" s="11">
        <v>808.91</v>
      </c>
      <c r="AI236" s="11">
        <v>0</v>
      </c>
      <c r="AJ236" s="184">
        <f t="shared" si="67"/>
        <v>1614.4699999999998</v>
      </c>
      <c r="AK236" s="113">
        <v>105.75</v>
      </c>
      <c r="AL236" s="113">
        <v>349.11</v>
      </c>
      <c r="AM236" s="112">
        <v>166.31</v>
      </c>
      <c r="AN236" s="184">
        <f t="shared" si="68"/>
        <v>621.17000000000007</v>
      </c>
      <c r="AO236" s="217">
        <v>334.92</v>
      </c>
      <c r="AP236" s="11">
        <v>0</v>
      </c>
      <c r="AQ236" s="11">
        <v>673.97</v>
      </c>
      <c r="AR236" s="184">
        <f t="shared" si="69"/>
        <v>1008.8900000000001</v>
      </c>
      <c r="AS236" s="217">
        <v>190.04</v>
      </c>
      <c r="AT236" s="218">
        <v>226.19</v>
      </c>
      <c r="AU236" s="218">
        <v>812.18</v>
      </c>
      <c r="AV236" s="184">
        <f t="shared" si="70"/>
        <v>1228.4099999999999</v>
      </c>
      <c r="AW236" s="218">
        <v>144.84</v>
      </c>
      <c r="AX236" s="218">
        <v>80.48</v>
      </c>
      <c r="AY236" s="218">
        <v>487.74</v>
      </c>
      <c r="AZ236" s="184">
        <f t="shared" si="71"/>
        <v>713.06</v>
      </c>
      <c r="BA236" s="11">
        <v>686.97</v>
      </c>
      <c r="BB236" s="11">
        <v>718.47</v>
      </c>
      <c r="BC236" s="11">
        <v>312.19</v>
      </c>
      <c r="BD236" s="184">
        <f t="shared" si="72"/>
        <v>1717.63</v>
      </c>
      <c r="BE236" s="217">
        <v>395.61</v>
      </c>
      <c r="BF236" s="11">
        <v>371.31</v>
      </c>
      <c r="BG236" s="11">
        <v>435.82</v>
      </c>
      <c r="BH236" s="184">
        <f t="shared" si="73"/>
        <v>1202.74</v>
      </c>
      <c r="BI236" s="217">
        <v>1164.5999999999999</v>
      </c>
      <c r="BJ236" s="11">
        <v>854.58</v>
      </c>
      <c r="BK236" s="11">
        <v>864.28</v>
      </c>
      <c r="BL236" s="184">
        <f t="shared" si="74"/>
        <v>2883.46</v>
      </c>
      <c r="BM236" s="1"/>
      <c r="BN236" s="57"/>
      <c r="BO236" s="58"/>
      <c r="BP236" s="58"/>
      <c r="BQ236" s="59">
        <f t="shared" si="125"/>
        <v>0</v>
      </c>
      <c r="BR236" s="58"/>
      <c r="BS236" s="58"/>
      <c r="BT236" s="58"/>
      <c r="BU236" s="59">
        <f t="shared" si="126"/>
        <v>0</v>
      </c>
      <c r="BV236" s="57">
        <v>823.28</v>
      </c>
      <c r="BW236" s="58"/>
      <c r="BX236" s="58"/>
      <c r="BY236" s="59">
        <f t="shared" si="127"/>
        <v>823.28</v>
      </c>
      <c r="BZ236" s="212">
        <v>136.93</v>
      </c>
      <c r="CA236" s="110">
        <v>0</v>
      </c>
      <c r="CB236" s="110">
        <v>0</v>
      </c>
      <c r="CC236" s="111">
        <f t="shared" si="128"/>
        <v>136.93</v>
      </c>
      <c r="CD236" s="213">
        <v>105.55</v>
      </c>
      <c r="CE236" s="112">
        <v>0</v>
      </c>
      <c r="CF236" s="110">
        <v>0</v>
      </c>
      <c r="CG236" s="111">
        <f t="shared" si="129"/>
        <v>105.55</v>
      </c>
      <c r="CH236" s="217"/>
      <c r="CI236" s="218"/>
      <c r="CJ236" s="218"/>
      <c r="CK236" s="114">
        <f t="shared" si="130"/>
        <v>0</v>
      </c>
      <c r="CL236" s="136">
        <v>2.2200000000000002</v>
      </c>
      <c r="CM236" s="136"/>
      <c r="CN236" s="136"/>
      <c r="CO236" s="133">
        <v>2.2200000000000002</v>
      </c>
      <c r="CP236" s="217"/>
      <c r="CQ236" s="218">
        <v>32.11</v>
      </c>
      <c r="CR236" s="218"/>
      <c r="CS236" s="184">
        <f t="shared" si="131"/>
        <v>32.11</v>
      </c>
      <c r="CT236" s="132"/>
      <c r="CU236" s="132"/>
      <c r="CV236" s="132">
        <v>60.4</v>
      </c>
      <c r="CW236" s="133">
        <f t="shared" si="132"/>
        <v>60.4</v>
      </c>
      <c r="CX236" s="218">
        <v>52.1</v>
      </c>
      <c r="CY236" s="218"/>
      <c r="CZ236" s="218"/>
      <c r="DA236" s="184">
        <f t="shared" si="134"/>
        <v>52.1</v>
      </c>
      <c r="DB236" s="11"/>
      <c r="DC236" s="11">
        <v>139.08000000000001</v>
      </c>
      <c r="DD236" s="11"/>
      <c r="DE236" s="184">
        <f t="shared" si="133"/>
        <v>139.08000000000001</v>
      </c>
      <c r="DF236" s="218"/>
      <c r="DG236" s="218"/>
      <c r="DH236" s="218">
        <v>482.5</v>
      </c>
      <c r="DI236" s="184">
        <f t="shared" si="135"/>
        <v>482.5</v>
      </c>
      <c r="DJ236" s="1"/>
      <c r="DK236" s="339"/>
      <c r="DL236" s="339"/>
      <c r="DM236" s="339"/>
      <c r="DN236" s="339"/>
      <c r="DO236" s="339"/>
      <c r="DP236" s="339"/>
      <c r="DQ236" s="339"/>
      <c r="DR236" s="339"/>
      <c r="DS236" s="339"/>
      <c r="DT236" s="339"/>
      <c r="DU236" s="339"/>
      <c r="DV236" s="339"/>
      <c r="DW236" s="1"/>
      <c r="EJ236" s="1"/>
      <c r="EK236" s="18"/>
      <c r="EL236" s="18"/>
      <c r="EM236" s="18"/>
      <c r="EN236" s="18"/>
      <c r="EO236" s="18"/>
      <c r="EP236" s="18"/>
      <c r="EQ236" s="18"/>
      <c r="ER236" s="18"/>
      <c r="ES236" s="18"/>
      <c r="EU236" s="18"/>
      <c r="EW236" s="1"/>
      <c r="EX236" s="339"/>
      <c r="EY236" s="339"/>
      <c r="EZ236" s="339"/>
      <c r="FA236" s="339"/>
      <c r="FB236" s="339"/>
      <c r="FC236" s="339"/>
      <c r="FD236" s="339"/>
      <c r="FE236" s="339"/>
      <c r="FF236" s="339"/>
      <c r="FG236" s="11"/>
      <c r="FH236" s="339"/>
      <c r="FI236" s="11"/>
      <c r="FJ236" s="337"/>
      <c r="FK236" s="339"/>
      <c r="FL236" s="339"/>
      <c r="FM236" s="339"/>
      <c r="FN236" s="339"/>
      <c r="FO236" s="339"/>
      <c r="FP236" s="339"/>
      <c r="FQ236" s="339"/>
      <c r="FR236" s="339"/>
      <c r="FS236" s="339"/>
      <c r="FT236" s="217"/>
      <c r="FU236" s="339"/>
      <c r="FV236" s="184"/>
    </row>
    <row r="237" spans="1:178" ht="15.75" thickBot="1" x14ac:dyDescent="0.3">
      <c r="A237" s="28" t="s">
        <v>59</v>
      </c>
      <c r="B237" s="45" t="s">
        <v>148</v>
      </c>
      <c r="C237" s="1"/>
      <c r="D237" s="45">
        <v>77</v>
      </c>
      <c r="E237" s="18">
        <v>101</v>
      </c>
      <c r="F237" s="190">
        <v>90</v>
      </c>
      <c r="G237" s="98">
        <v>106</v>
      </c>
      <c r="H237" s="98">
        <v>95</v>
      </c>
      <c r="I237" s="98">
        <v>95</v>
      </c>
      <c r="J237" s="18">
        <v>91</v>
      </c>
      <c r="K237" s="18">
        <v>106</v>
      </c>
      <c r="L237" s="18">
        <v>92</v>
      </c>
      <c r="M237" s="18">
        <v>87</v>
      </c>
      <c r="N237" s="18">
        <v>88</v>
      </c>
      <c r="O237" s="18">
        <v>72</v>
      </c>
      <c r="P237" s="1"/>
      <c r="Q237" s="57">
        <v>10873.32</v>
      </c>
      <c r="R237" s="58">
        <v>3746.08</v>
      </c>
      <c r="S237" s="58">
        <v>9561.27</v>
      </c>
      <c r="T237" s="59">
        <f t="shared" si="75"/>
        <v>24180.67</v>
      </c>
      <c r="U237" s="57">
        <v>18825.259999999998</v>
      </c>
      <c r="V237" s="58">
        <v>5587.72</v>
      </c>
      <c r="W237" s="58">
        <v>5425.54</v>
      </c>
      <c r="X237" s="59">
        <f t="shared" si="76"/>
        <v>29838.52</v>
      </c>
      <c r="Y237" s="57">
        <v>9938.7000000000007</v>
      </c>
      <c r="Z237" s="58">
        <v>10795.94</v>
      </c>
      <c r="AA237" s="58">
        <v>4576.53</v>
      </c>
      <c r="AB237" s="59">
        <f t="shared" si="77"/>
        <v>25311.17</v>
      </c>
      <c r="AC237" s="200">
        <v>12787.65</v>
      </c>
      <c r="AD237" s="201">
        <v>9614.07</v>
      </c>
      <c r="AE237" s="201">
        <v>12763.77</v>
      </c>
      <c r="AF237" s="184">
        <f t="shared" si="66"/>
        <v>35165.490000000005</v>
      </c>
      <c r="AG237" s="217">
        <v>8274.66</v>
      </c>
      <c r="AH237" s="11">
        <v>8048.02</v>
      </c>
      <c r="AI237" s="11">
        <v>16213.81</v>
      </c>
      <c r="AJ237" s="184">
        <f t="shared" si="67"/>
        <v>32536.489999999998</v>
      </c>
      <c r="AK237" s="112">
        <v>7208.35</v>
      </c>
      <c r="AL237" s="112">
        <v>4185.07</v>
      </c>
      <c r="AM237" s="112">
        <v>12317.19</v>
      </c>
      <c r="AN237" s="184">
        <f t="shared" si="68"/>
        <v>23710.61</v>
      </c>
      <c r="AO237" s="217">
        <v>5414</v>
      </c>
      <c r="AP237" s="11">
        <v>5111</v>
      </c>
      <c r="AQ237" s="11">
        <v>10441.99</v>
      </c>
      <c r="AR237" s="184">
        <f t="shared" si="69"/>
        <v>20966.989999999998</v>
      </c>
      <c r="AS237" s="217">
        <v>6011.63</v>
      </c>
      <c r="AT237" s="218">
        <v>3584.45</v>
      </c>
      <c r="AU237" s="218">
        <v>8395.5400000000009</v>
      </c>
      <c r="AV237" s="184">
        <f t="shared" si="70"/>
        <v>17991.620000000003</v>
      </c>
      <c r="AW237" s="218">
        <v>6497.42</v>
      </c>
      <c r="AX237" s="218">
        <v>4049.72</v>
      </c>
      <c r="AY237" s="218">
        <v>9431.31</v>
      </c>
      <c r="AZ237" s="184">
        <f t="shared" si="71"/>
        <v>19978.449999999997</v>
      </c>
      <c r="BA237" s="11">
        <v>5415.62</v>
      </c>
      <c r="BB237" s="11">
        <v>2111.8200000000002</v>
      </c>
      <c r="BC237" s="11">
        <v>9449.59</v>
      </c>
      <c r="BD237" s="184">
        <f t="shared" si="72"/>
        <v>16977.03</v>
      </c>
      <c r="BE237" s="217">
        <v>4764.68</v>
      </c>
      <c r="BF237" s="11">
        <v>4614.82</v>
      </c>
      <c r="BG237" s="11">
        <v>9823.07</v>
      </c>
      <c r="BH237" s="184">
        <f t="shared" si="73"/>
        <v>19202.57</v>
      </c>
      <c r="BI237" s="217">
        <v>5244.21</v>
      </c>
      <c r="BJ237" s="11">
        <v>3388.39</v>
      </c>
      <c r="BK237" s="11">
        <v>6985.87</v>
      </c>
      <c r="BL237" s="184">
        <f t="shared" si="74"/>
        <v>15618.470000000001</v>
      </c>
      <c r="BM237" s="1"/>
      <c r="BN237" s="57">
        <v>285.55</v>
      </c>
      <c r="BO237" s="58">
        <v>589.78</v>
      </c>
      <c r="BP237" s="58">
        <v>4982.6400000000003</v>
      </c>
      <c r="BQ237" s="59">
        <f t="shared" si="125"/>
        <v>5857.97</v>
      </c>
      <c r="BR237" s="58">
        <v>5859.1</v>
      </c>
      <c r="BS237" s="58">
        <v>386.29</v>
      </c>
      <c r="BT237" s="58">
        <v>400.38</v>
      </c>
      <c r="BU237" s="59">
        <f t="shared" si="126"/>
        <v>6645.77</v>
      </c>
      <c r="BV237" s="57">
        <v>1060.74</v>
      </c>
      <c r="BW237" s="58">
        <v>6670.16</v>
      </c>
      <c r="BX237" s="58"/>
      <c r="BY237" s="59">
        <f t="shared" si="127"/>
        <v>7730.9</v>
      </c>
      <c r="BZ237" s="212">
        <v>1585.82</v>
      </c>
      <c r="CA237" s="112">
        <v>4615.49</v>
      </c>
      <c r="CB237" s="112">
        <v>9175.39</v>
      </c>
      <c r="CC237" s="111">
        <f t="shared" si="128"/>
        <v>15376.699999999999</v>
      </c>
      <c r="CD237" s="212">
        <v>1087.6199999999999</v>
      </c>
      <c r="CE237" s="112">
        <v>3829.69</v>
      </c>
      <c r="CF237" s="112">
        <v>11075.45</v>
      </c>
      <c r="CG237" s="111">
        <f t="shared" si="129"/>
        <v>15992.76</v>
      </c>
      <c r="CH237" s="217">
        <v>785.19</v>
      </c>
      <c r="CI237" s="218">
        <v>552.4</v>
      </c>
      <c r="CJ237" s="218">
        <v>7411.35</v>
      </c>
      <c r="CK237" s="114">
        <f t="shared" si="130"/>
        <v>8748.94</v>
      </c>
      <c r="CL237" s="136">
        <v>795.1</v>
      </c>
      <c r="CM237" s="136">
        <v>977.9</v>
      </c>
      <c r="CN237" s="136">
        <v>7555.69</v>
      </c>
      <c r="CO237" s="133">
        <v>9328.6899999999987</v>
      </c>
      <c r="CP237" s="217">
        <v>935.65</v>
      </c>
      <c r="CQ237" s="218">
        <v>1663.73</v>
      </c>
      <c r="CR237" s="218">
        <v>4916.1000000000004</v>
      </c>
      <c r="CS237" s="184">
        <f t="shared" si="131"/>
        <v>7515.4800000000005</v>
      </c>
      <c r="CT237" s="132">
        <v>433.19</v>
      </c>
      <c r="CU237" s="132">
        <v>1517.45</v>
      </c>
      <c r="CV237" s="132">
        <v>7498.35</v>
      </c>
      <c r="CW237" s="133">
        <f t="shared" si="132"/>
        <v>9448.99</v>
      </c>
      <c r="CX237" s="218">
        <v>647.16999999999996</v>
      </c>
      <c r="CY237" s="218">
        <v>529.30999999999995</v>
      </c>
      <c r="CZ237" s="218">
        <v>6967.42</v>
      </c>
      <c r="DA237" s="184">
        <f t="shared" si="134"/>
        <v>8143.9</v>
      </c>
      <c r="DB237" s="11">
        <v>911.01</v>
      </c>
      <c r="DC237" s="11">
        <v>642.37</v>
      </c>
      <c r="DD237" s="11">
        <v>5639.46</v>
      </c>
      <c r="DE237" s="184">
        <f t="shared" si="133"/>
        <v>7192.84</v>
      </c>
      <c r="DF237" s="218">
        <v>1185.07</v>
      </c>
      <c r="DG237" s="218">
        <v>324.94</v>
      </c>
      <c r="DH237" s="218">
        <v>2336.06</v>
      </c>
      <c r="DI237" s="184">
        <f t="shared" si="135"/>
        <v>3846.0699999999997</v>
      </c>
      <c r="DJ237" s="1"/>
      <c r="DK237" s="339"/>
      <c r="DL237" s="339">
        <v>17.29</v>
      </c>
      <c r="DM237" s="339">
        <v>1174.3599999999999</v>
      </c>
      <c r="DN237" s="339">
        <v>596.64</v>
      </c>
      <c r="DO237" s="339"/>
      <c r="DP237" s="339">
        <v>7783.74</v>
      </c>
      <c r="DQ237" s="339">
        <v>358.01</v>
      </c>
      <c r="DR237" s="339">
        <v>367.65</v>
      </c>
      <c r="DS237" s="339">
        <v>579.1</v>
      </c>
      <c r="DT237" s="339">
        <v>786.28</v>
      </c>
      <c r="DU237" s="339"/>
      <c r="DV237" s="339"/>
      <c r="DW237" s="1"/>
      <c r="EJ237" s="1"/>
      <c r="EK237" s="18"/>
      <c r="EL237" s="18">
        <v>1</v>
      </c>
      <c r="EM237" s="18">
        <v>1</v>
      </c>
      <c r="EN237" s="18">
        <v>1</v>
      </c>
      <c r="EO237" s="18"/>
      <c r="EP237" s="18">
        <v>3</v>
      </c>
      <c r="EQ237" s="18">
        <v>1</v>
      </c>
      <c r="ER237" s="18">
        <v>1</v>
      </c>
      <c r="ES237" s="18">
        <v>2</v>
      </c>
      <c r="ET237" s="45">
        <v>4</v>
      </c>
      <c r="EU237" s="18"/>
      <c r="EW237" s="1"/>
      <c r="EX237" s="339"/>
      <c r="EY237" s="339">
        <v>17.29</v>
      </c>
      <c r="EZ237" s="339">
        <v>1174.3599999999999</v>
      </c>
      <c r="FA237" s="339">
        <v>596.64</v>
      </c>
      <c r="FB237" s="339"/>
      <c r="FC237" s="339">
        <v>7783.74</v>
      </c>
      <c r="FD237" s="339">
        <v>358.01</v>
      </c>
      <c r="FE237" s="339">
        <v>367.65</v>
      </c>
      <c r="FF237" s="339">
        <v>579.1</v>
      </c>
      <c r="FG237" s="11">
        <v>786.28</v>
      </c>
      <c r="FH237" s="339"/>
      <c r="FI237" s="11"/>
      <c r="FJ237" s="337"/>
      <c r="FK237" s="339"/>
      <c r="FL237" s="339"/>
      <c r="FM237" s="339">
        <v>-17.29</v>
      </c>
      <c r="FN237" s="339"/>
      <c r="FO237" s="339"/>
      <c r="FP237" s="339"/>
      <c r="FQ237" s="339"/>
      <c r="FR237" s="339"/>
      <c r="FS237" s="339"/>
      <c r="FT237" s="217"/>
      <c r="FU237" s="339"/>
      <c r="FV237" s="184"/>
    </row>
    <row r="238" spans="1:178" ht="15.75" thickBot="1" x14ac:dyDescent="0.3">
      <c r="A238" s="28" t="s">
        <v>60</v>
      </c>
      <c r="B238" s="45" t="s">
        <v>148</v>
      </c>
      <c r="C238" s="1"/>
      <c r="D238" s="45">
        <v>53</v>
      </c>
      <c r="E238" s="18">
        <v>57</v>
      </c>
      <c r="F238" s="190">
        <v>71</v>
      </c>
      <c r="G238" s="98">
        <v>67</v>
      </c>
      <c r="H238" s="98">
        <v>88</v>
      </c>
      <c r="I238" s="98">
        <v>91</v>
      </c>
      <c r="J238" s="18">
        <v>92</v>
      </c>
      <c r="K238" s="18">
        <v>66</v>
      </c>
      <c r="L238" s="18">
        <v>76</v>
      </c>
      <c r="M238" s="18">
        <v>68</v>
      </c>
      <c r="N238" s="18">
        <v>67</v>
      </c>
      <c r="O238" s="18">
        <v>78</v>
      </c>
      <c r="P238" s="1"/>
      <c r="Q238" s="57">
        <v>1603.43</v>
      </c>
      <c r="R238" s="58">
        <v>3070.1</v>
      </c>
      <c r="S238" s="58">
        <v>6119.37</v>
      </c>
      <c r="T238" s="59">
        <f t="shared" si="75"/>
        <v>10792.9</v>
      </c>
      <c r="U238" s="57">
        <v>5329.49</v>
      </c>
      <c r="V238" s="58">
        <v>2228.21</v>
      </c>
      <c r="W238" s="58">
        <v>10711.68</v>
      </c>
      <c r="X238" s="59">
        <f t="shared" si="76"/>
        <v>18269.38</v>
      </c>
      <c r="Y238" s="57">
        <v>7957.62</v>
      </c>
      <c r="Z238" s="58">
        <v>7970.62</v>
      </c>
      <c r="AA238" s="58">
        <v>6463.79</v>
      </c>
      <c r="AB238" s="59">
        <f t="shared" si="77"/>
        <v>22392.03</v>
      </c>
      <c r="AC238" s="200">
        <v>6673.48</v>
      </c>
      <c r="AD238" s="201">
        <v>1709.03</v>
      </c>
      <c r="AE238" s="201">
        <v>10411.27</v>
      </c>
      <c r="AF238" s="184">
        <f t="shared" si="66"/>
        <v>18793.78</v>
      </c>
      <c r="AG238" s="217">
        <v>7769.13</v>
      </c>
      <c r="AH238" s="11">
        <v>3214.98</v>
      </c>
      <c r="AI238" s="11">
        <v>16293.98</v>
      </c>
      <c r="AJ238" s="184">
        <f t="shared" si="67"/>
        <v>27278.09</v>
      </c>
      <c r="AK238" s="112">
        <v>3556.7</v>
      </c>
      <c r="AL238" s="112">
        <v>7233.46</v>
      </c>
      <c r="AM238" s="112">
        <v>13833.92</v>
      </c>
      <c r="AN238" s="184">
        <f t="shared" si="68"/>
        <v>24624.080000000002</v>
      </c>
      <c r="AO238" s="217">
        <v>5673.68</v>
      </c>
      <c r="AP238" s="11">
        <v>3266.28</v>
      </c>
      <c r="AQ238" s="11">
        <v>15548.6</v>
      </c>
      <c r="AR238" s="184">
        <f t="shared" si="69"/>
        <v>24488.560000000001</v>
      </c>
      <c r="AS238" s="217">
        <v>1725.8</v>
      </c>
      <c r="AT238" s="218">
        <v>3155.81</v>
      </c>
      <c r="AU238" s="218">
        <v>6514.03</v>
      </c>
      <c r="AV238" s="184">
        <f t="shared" si="70"/>
        <v>11395.64</v>
      </c>
      <c r="AW238" s="218">
        <v>2811.16</v>
      </c>
      <c r="AX238" s="218">
        <v>2170.41</v>
      </c>
      <c r="AY238" s="218">
        <v>4888.2700000000004</v>
      </c>
      <c r="AZ238" s="184">
        <f t="shared" si="71"/>
        <v>9869.84</v>
      </c>
      <c r="BA238" s="11">
        <v>1977.51</v>
      </c>
      <c r="BB238" s="11">
        <v>1915.81</v>
      </c>
      <c r="BC238" s="11">
        <v>6275.19</v>
      </c>
      <c r="BD238" s="184">
        <f t="shared" si="72"/>
        <v>10168.509999999998</v>
      </c>
      <c r="BE238" s="217">
        <v>2217.0500000000002</v>
      </c>
      <c r="BF238" s="11">
        <v>1379.38</v>
      </c>
      <c r="BG238" s="11">
        <v>8207.61</v>
      </c>
      <c r="BH238" s="184">
        <f t="shared" si="73"/>
        <v>11804.04</v>
      </c>
      <c r="BI238" s="217">
        <v>2791.32</v>
      </c>
      <c r="BJ238" s="11">
        <v>2089.7399999999998</v>
      </c>
      <c r="BK238" s="11">
        <v>8072.24</v>
      </c>
      <c r="BL238" s="184">
        <f t="shared" si="74"/>
        <v>12953.3</v>
      </c>
      <c r="BM238" s="1"/>
      <c r="BN238" s="57"/>
      <c r="BO238" s="58">
        <v>285.68</v>
      </c>
      <c r="BP238" s="58">
        <v>1279.56</v>
      </c>
      <c r="BQ238" s="59">
        <f t="shared" si="125"/>
        <v>1565.24</v>
      </c>
      <c r="BR238" s="58">
        <v>2266.59</v>
      </c>
      <c r="BS238" s="58">
        <v>295.72000000000003</v>
      </c>
      <c r="BT238" s="58">
        <v>1239.17</v>
      </c>
      <c r="BU238" s="59">
        <f t="shared" si="126"/>
        <v>3801.4800000000005</v>
      </c>
      <c r="BV238" s="57">
        <v>1012.69</v>
      </c>
      <c r="BW238" s="58">
        <v>2997.82</v>
      </c>
      <c r="BX238" s="58">
        <v>1515.63</v>
      </c>
      <c r="BY238" s="59">
        <f t="shared" si="127"/>
        <v>5526.14</v>
      </c>
      <c r="BZ238" s="212">
        <v>1093.96</v>
      </c>
      <c r="CA238" s="110">
        <v>535.98</v>
      </c>
      <c r="CB238" s="112">
        <v>4206.6899999999996</v>
      </c>
      <c r="CC238" s="111">
        <f t="shared" si="128"/>
        <v>5836.6299999999992</v>
      </c>
      <c r="CD238" s="212">
        <v>1190.6099999999999</v>
      </c>
      <c r="CE238" s="112">
        <v>813.84</v>
      </c>
      <c r="CF238" s="112">
        <v>4257.96</v>
      </c>
      <c r="CG238" s="111">
        <f t="shared" si="129"/>
        <v>6262.41</v>
      </c>
      <c r="CH238" s="217">
        <v>7.16</v>
      </c>
      <c r="CI238" s="218">
        <v>1066.75</v>
      </c>
      <c r="CJ238" s="218">
        <v>2478.6</v>
      </c>
      <c r="CK238" s="114">
        <f t="shared" si="130"/>
        <v>3552.51</v>
      </c>
      <c r="CL238" s="136">
        <v>1679.86</v>
      </c>
      <c r="CM238" s="136">
        <v>506.21</v>
      </c>
      <c r="CN238" s="136">
        <v>590.85</v>
      </c>
      <c r="CO238" s="133">
        <v>2776.9199999999996</v>
      </c>
      <c r="CP238" s="217">
        <v>206.04</v>
      </c>
      <c r="CQ238" s="218">
        <v>1609.29</v>
      </c>
      <c r="CR238" s="218">
        <v>403.16</v>
      </c>
      <c r="CS238" s="184">
        <f t="shared" si="131"/>
        <v>2218.4899999999998</v>
      </c>
      <c r="CT238" s="132">
        <v>256.89999999999998</v>
      </c>
      <c r="CU238" s="132">
        <v>781.3</v>
      </c>
      <c r="CV238" s="132">
        <v>1668.96</v>
      </c>
      <c r="CW238" s="133">
        <f t="shared" si="132"/>
        <v>2707.16</v>
      </c>
      <c r="CX238" s="218"/>
      <c r="CY238" s="218">
        <v>435.54</v>
      </c>
      <c r="CZ238" s="218">
        <v>1611.5</v>
      </c>
      <c r="DA238" s="184">
        <f t="shared" si="134"/>
        <v>2047.04</v>
      </c>
      <c r="DB238" s="11">
        <v>248.23</v>
      </c>
      <c r="DC238" s="11">
        <v>175.94</v>
      </c>
      <c r="DD238" s="11">
        <v>1248.8</v>
      </c>
      <c r="DE238" s="184">
        <f t="shared" si="133"/>
        <v>1672.9699999999998</v>
      </c>
      <c r="DF238" s="218">
        <v>393.46</v>
      </c>
      <c r="DG238" s="218">
        <v>546.07000000000005</v>
      </c>
      <c r="DH238" s="218">
        <v>1552.4</v>
      </c>
      <c r="DI238" s="184">
        <f t="shared" si="135"/>
        <v>2491.9300000000003</v>
      </c>
      <c r="DJ238" s="1"/>
      <c r="DK238" s="339"/>
      <c r="DL238" s="339"/>
      <c r="DM238" s="339"/>
      <c r="DN238" s="339"/>
      <c r="DO238" s="339"/>
      <c r="DP238" s="339">
        <v>0</v>
      </c>
      <c r="DQ238" s="339">
        <v>619.79999999999995</v>
      </c>
      <c r="DR238" s="339">
        <v>649.34</v>
      </c>
      <c r="DS238" s="339">
        <v>63.08</v>
      </c>
      <c r="DT238" s="339">
        <v>2501.5500000000002</v>
      </c>
      <c r="DU238" s="339">
        <v>5041.5200000000004</v>
      </c>
      <c r="DV238" s="339"/>
      <c r="DW238" s="1"/>
      <c r="EJ238" s="1"/>
      <c r="EK238" s="18"/>
      <c r="EL238" s="18"/>
      <c r="EM238" s="18"/>
      <c r="EN238" s="18"/>
      <c r="EO238" s="18"/>
      <c r="EP238" s="18">
        <v>1</v>
      </c>
      <c r="EQ238" s="18">
        <v>2</v>
      </c>
      <c r="ER238" s="18">
        <v>2</v>
      </c>
      <c r="ES238" s="18">
        <v>1</v>
      </c>
      <c r="ET238" s="45">
        <v>4</v>
      </c>
      <c r="EU238" s="18">
        <v>2</v>
      </c>
      <c r="EW238" s="1"/>
      <c r="EX238" s="339"/>
      <c r="EY238" s="339"/>
      <c r="EZ238" s="339"/>
      <c r="FA238" s="339"/>
      <c r="FB238" s="339"/>
      <c r="FC238" s="339">
        <v>0</v>
      </c>
      <c r="FD238" s="339">
        <v>619.79999999999995</v>
      </c>
      <c r="FE238" s="339">
        <v>649.34</v>
      </c>
      <c r="FF238" s="339">
        <v>63.08</v>
      </c>
      <c r="FG238" s="11">
        <v>2501.5500000000002</v>
      </c>
      <c r="FH238" s="339">
        <v>5041.5200000000004</v>
      </c>
      <c r="FI238" s="11"/>
      <c r="FJ238" s="337"/>
      <c r="FK238" s="339"/>
      <c r="FL238" s="339"/>
      <c r="FM238" s="339"/>
      <c r="FN238" s="339"/>
      <c r="FO238" s="339">
        <v>-200</v>
      </c>
      <c r="FP238" s="339"/>
      <c r="FQ238" s="339">
        <v>-50</v>
      </c>
      <c r="FR238" s="339"/>
      <c r="FS238" s="339"/>
      <c r="FT238" s="217"/>
      <c r="FU238" s="339"/>
      <c r="FV238" s="184"/>
    </row>
    <row r="239" spans="1:178" ht="15.75" thickBot="1" x14ac:dyDescent="0.3">
      <c r="A239" s="28" t="s">
        <v>61</v>
      </c>
      <c r="B239" s="45" t="s">
        <v>148</v>
      </c>
      <c r="C239" s="1"/>
      <c r="D239" s="45">
        <v>277</v>
      </c>
      <c r="E239" s="18">
        <v>201</v>
      </c>
      <c r="F239" s="190">
        <v>214</v>
      </c>
      <c r="G239" s="98">
        <v>234</v>
      </c>
      <c r="H239" s="98">
        <v>223</v>
      </c>
      <c r="I239" s="98">
        <v>226</v>
      </c>
      <c r="J239" s="18">
        <v>282</v>
      </c>
      <c r="K239" s="18">
        <v>291</v>
      </c>
      <c r="L239" s="18">
        <v>318</v>
      </c>
      <c r="M239" s="18">
        <v>292</v>
      </c>
      <c r="N239" s="18">
        <v>310</v>
      </c>
      <c r="O239" s="18">
        <v>321</v>
      </c>
      <c r="P239" s="1"/>
      <c r="Q239" s="57">
        <v>40709.21</v>
      </c>
      <c r="R239" s="58">
        <v>22165.33</v>
      </c>
      <c r="S239" s="58">
        <v>20239.37</v>
      </c>
      <c r="T239" s="59">
        <f t="shared" si="75"/>
        <v>83113.91</v>
      </c>
      <c r="U239" s="57">
        <v>25824.5</v>
      </c>
      <c r="V239" s="58">
        <v>14223.4</v>
      </c>
      <c r="W239" s="58">
        <v>17574.77</v>
      </c>
      <c r="X239" s="59">
        <f t="shared" si="76"/>
        <v>57622.67</v>
      </c>
      <c r="Y239" s="57">
        <v>23990.12</v>
      </c>
      <c r="Z239" s="58">
        <v>17206.66</v>
      </c>
      <c r="AA239" s="58">
        <v>33499.89</v>
      </c>
      <c r="AB239" s="59">
        <f t="shared" si="77"/>
        <v>74696.67</v>
      </c>
      <c r="AC239" s="200">
        <v>32270.47</v>
      </c>
      <c r="AD239" s="201">
        <v>16434.45</v>
      </c>
      <c r="AE239" s="201">
        <v>29762.16</v>
      </c>
      <c r="AF239" s="184">
        <f t="shared" si="66"/>
        <v>78467.08</v>
      </c>
      <c r="AG239" s="217">
        <v>12179.78</v>
      </c>
      <c r="AH239" s="11">
        <v>23112.53</v>
      </c>
      <c r="AI239" s="11">
        <v>30664.12</v>
      </c>
      <c r="AJ239" s="184">
        <f t="shared" si="67"/>
        <v>65956.429999999993</v>
      </c>
      <c r="AK239" s="112">
        <v>15012.22</v>
      </c>
      <c r="AL239" s="112">
        <v>10116.129999999999</v>
      </c>
      <c r="AM239" s="112">
        <v>38501.94</v>
      </c>
      <c r="AN239" s="184">
        <f t="shared" si="68"/>
        <v>63630.29</v>
      </c>
      <c r="AO239" s="217">
        <v>16076.31</v>
      </c>
      <c r="AP239" s="11">
        <v>10536.3</v>
      </c>
      <c r="AQ239" s="11">
        <v>24779.34</v>
      </c>
      <c r="AR239" s="184">
        <f t="shared" si="69"/>
        <v>51391.95</v>
      </c>
      <c r="AS239" s="217">
        <v>17750.87</v>
      </c>
      <c r="AT239" s="218">
        <v>13163.76</v>
      </c>
      <c r="AU239" s="218">
        <v>35698.660000000003</v>
      </c>
      <c r="AV239" s="184">
        <f t="shared" si="70"/>
        <v>66613.290000000008</v>
      </c>
      <c r="AW239" s="218">
        <v>22121.9</v>
      </c>
      <c r="AX239" s="218">
        <v>15894.05</v>
      </c>
      <c r="AY239" s="218">
        <v>29859.439999999999</v>
      </c>
      <c r="AZ239" s="184">
        <f t="shared" si="71"/>
        <v>67875.39</v>
      </c>
      <c r="BA239" s="11">
        <v>14497.77</v>
      </c>
      <c r="BB239" s="11">
        <v>15821.63</v>
      </c>
      <c r="BC239" s="11">
        <v>28405.88</v>
      </c>
      <c r="BD239" s="184">
        <f t="shared" si="72"/>
        <v>58725.279999999999</v>
      </c>
      <c r="BE239" s="217">
        <v>16709.73</v>
      </c>
      <c r="BF239" s="11">
        <v>12941.25</v>
      </c>
      <c r="BG239" s="11">
        <v>30249.83</v>
      </c>
      <c r="BH239" s="184">
        <f t="shared" si="73"/>
        <v>59900.81</v>
      </c>
      <c r="BI239" s="217">
        <v>31843.49</v>
      </c>
      <c r="BJ239" s="11">
        <v>15447.55</v>
      </c>
      <c r="BK239" s="11">
        <v>38783.839999999997</v>
      </c>
      <c r="BL239" s="184">
        <f t="shared" si="74"/>
        <v>86074.880000000005</v>
      </c>
      <c r="BM239" s="1"/>
      <c r="BN239" s="57">
        <v>9622.2000000000007</v>
      </c>
      <c r="BO239" s="58">
        <v>6172.41</v>
      </c>
      <c r="BP239" s="58">
        <v>5014.82</v>
      </c>
      <c r="BQ239" s="59">
        <f t="shared" si="125"/>
        <v>20809.43</v>
      </c>
      <c r="BR239" s="58">
        <v>8360.64</v>
      </c>
      <c r="BS239" s="58">
        <v>4852.54</v>
      </c>
      <c r="BT239" s="58">
        <v>7337.02</v>
      </c>
      <c r="BU239" s="59">
        <f t="shared" si="126"/>
        <v>20550.2</v>
      </c>
      <c r="BV239" s="57">
        <v>3525.71</v>
      </c>
      <c r="BW239" s="58">
        <v>6488.88</v>
      </c>
      <c r="BX239" s="58">
        <v>16506.73</v>
      </c>
      <c r="BY239" s="59">
        <f t="shared" si="127"/>
        <v>26521.32</v>
      </c>
      <c r="BZ239" s="212">
        <v>7820.31</v>
      </c>
      <c r="CA239" s="112">
        <v>6986.87</v>
      </c>
      <c r="CB239" s="112">
        <v>19714.46</v>
      </c>
      <c r="CC239" s="111">
        <f t="shared" si="128"/>
        <v>34521.64</v>
      </c>
      <c r="CD239" s="212">
        <v>2157.21</v>
      </c>
      <c r="CE239" s="112">
        <v>7285.21</v>
      </c>
      <c r="CF239" s="112">
        <v>23327.27</v>
      </c>
      <c r="CG239" s="111">
        <f t="shared" si="129"/>
        <v>32769.69</v>
      </c>
      <c r="CH239" s="217">
        <v>2299.39</v>
      </c>
      <c r="CI239" s="218">
        <v>2048.06</v>
      </c>
      <c r="CJ239" s="218">
        <v>27548.01</v>
      </c>
      <c r="CK239" s="114">
        <f t="shared" si="130"/>
        <v>31895.46</v>
      </c>
      <c r="CL239" s="136">
        <v>2324.0100000000002</v>
      </c>
      <c r="CM239" s="136">
        <v>2154.46</v>
      </c>
      <c r="CN239" s="136">
        <v>13309.7</v>
      </c>
      <c r="CO239" s="133">
        <v>17788.170000000002</v>
      </c>
      <c r="CP239" s="217">
        <v>4183.7</v>
      </c>
      <c r="CQ239" s="218">
        <v>4064.25</v>
      </c>
      <c r="CR239" s="218">
        <v>16475.689999999999</v>
      </c>
      <c r="CS239" s="184">
        <f t="shared" si="131"/>
        <v>24723.64</v>
      </c>
      <c r="CT239" s="132">
        <v>2994.55</v>
      </c>
      <c r="CU239" s="132">
        <v>5756.54</v>
      </c>
      <c r="CV239" s="132">
        <v>11113.84</v>
      </c>
      <c r="CW239" s="133">
        <f t="shared" si="132"/>
        <v>19864.93</v>
      </c>
      <c r="CX239" s="218">
        <v>2462.38</v>
      </c>
      <c r="CY239" s="218">
        <v>3785.78</v>
      </c>
      <c r="CZ239" s="218">
        <v>13910.42</v>
      </c>
      <c r="DA239" s="184">
        <f t="shared" si="134"/>
        <v>20158.580000000002</v>
      </c>
      <c r="DB239" s="11">
        <v>1586.06</v>
      </c>
      <c r="DC239" s="11">
        <v>4080.76</v>
      </c>
      <c r="DD239" s="11">
        <v>15175.58</v>
      </c>
      <c r="DE239" s="184">
        <f t="shared" si="133"/>
        <v>20842.400000000001</v>
      </c>
      <c r="DF239" s="218">
        <v>3631.67</v>
      </c>
      <c r="DG239" s="218">
        <v>3785.03</v>
      </c>
      <c r="DH239" s="218">
        <v>24230.59</v>
      </c>
      <c r="DI239" s="184">
        <f t="shared" si="135"/>
        <v>31647.29</v>
      </c>
      <c r="DJ239" s="1"/>
      <c r="DK239" s="339">
        <v>12718.87</v>
      </c>
      <c r="DL239" s="339">
        <v>226.23</v>
      </c>
      <c r="DM239" s="339">
        <v>6888.97</v>
      </c>
      <c r="DN239" s="339">
        <v>1664.82</v>
      </c>
      <c r="DO239" s="339">
        <v>3970.88</v>
      </c>
      <c r="DP239" s="339">
        <v>3946.6</v>
      </c>
      <c r="DQ239" s="339">
        <v>4314.55</v>
      </c>
      <c r="DR239" s="339">
        <v>3038.01</v>
      </c>
      <c r="DS239" s="339">
        <v>7889.89</v>
      </c>
      <c r="DT239" s="339">
        <v>6208.06</v>
      </c>
      <c r="DU239" s="339">
        <v>3608</v>
      </c>
      <c r="DV239" s="339">
        <v>7025.4</v>
      </c>
      <c r="DW239" s="1"/>
      <c r="EJ239" s="1"/>
      <c r="EK239" s="18">
        <v>4</v>
      </c>
      <c r="EL239" s="18">
        <v>1</v>
      </c>
      <c r="EM239" s="18">
        <v>10</v>
      </c>
      <c r="EN239" s="18">
        <v>3</v>
      </c>
      <c r="EO239" s="18">
        <v>6</v>
      </c>
      <c r="EP239" s="18">
        <v>5</v>
      </c>
      <c r="EQ239" s="18">
        <v>5</v>
      </c>
      <c r="ER239" s="18">
        <v>8</v>
      </c>
      <c r="ES239" s="18">
        <v>6</v>
      </c>
      <c r="ET239" s="45">
        <v>7</v>
      </c>
      <c r="EU239" s="18">
        <v>10</v>
      </c>
      <c r="EV239" s="45">
        <v>13</v>
      </c>
      <c r="EW239" s="1"/>
      <c r="EX239" s="339">
        <v>12718.87</v>
      </c>
      <c r="EY239" s="339">
        <v>226.23</v>
      </c>
      <c r="EZ239" s="339">
        <v>6888.97</v>
      </c>
      <c r="FA239" s="339">
        <v>1664.82</v>
      </c>
      <c r="FB239" s="339">
        <v>3970.88</v>
      </c>
      <c r="FC239" s="339">
        <v>3946.6</v>
      </c>
      <c r="FD239" s="339">
        <v>4314.55</v>
      </c>
      <c r="FE239" s="339">
        <v>3038.01</v>
      </c>
      <c r="FF239" s="339">
        <v>7889.89</v>
      </c>
      <c r="FG239" s="11">
        <v>6208.06</v>
      </c>
      <c r="FH239" s="339">
        <v>3608</v>
      </c>
      <c r="FI239" s="11">
        <v>7025.4</v>
      </c>
      <c r="FJ239" s="337"/>
      <c r="FK239" s="339">
        <v>-246.66</v>
      </c>
      <c r="FL239" s="339">
        <v>-189.68</v>
      </c>
      <c r="FM239" s="339"/>
      <c r="FN239" s="339"/>
      <c r="FO239" s="339">
        <v>-415.24</v>
      </c>
      <c r="FP239" s="339"/>
      <c r="FQ239" s="339"/>
      <c r="FR239" s="339">
        <v>-150</v>
      </c>
      <c r="FS239" s="339">
        <v>-395.21</v>
      </c>
      <c r="FT239" s="217">
        <v>-506.07</v>
      </c>
      <c r="FU239" s="339">
        <v>-197.67</v>
      </c>
      <c r="FV239" s="184"/>
    </row>
    <row r="240" spans="1:178" ht="15.75" thickBot="1" x14ac:dyDescent="0.3">
      <c r="A240" s="28" t="s">
        <v>62</v>
      </c>
      <c r="B240" s="45" t="s">
        <v>148</v>
      </c>
      <c r="C240" s="1"/>
      <c r="D240" s="45">
        <v>22</v>
      </c>
      <c r="E240" s="18">
        <v>42</v>
      </c>
      <c r="F240" s="190">
        <v>48</v>
      </c>
      <c r="G240" s="98">
        <v>41</v>
      </c>
      <c r="H240" s="98">
        <v>28</v>
      </c>
      <c r="I240" s="98">
        <v>35</v>
      </c>
      <c r="J240" s="18">
        <v>51</v>
      </c>
      <c r="K240" s="18">
        <v>30</v>
      </c>
      <c r="L240" s="18">
        <v>34</v>
      </c>
      <c r="M240" s="18">
        <v>35</v>
      </c>
      <c r="N240" s="18">
        <v>33</v>
      </c>
      <c r="O240" s="18">
        <v>30</v>
      </c>
      <c r="P240" s="1"/>
      <c r="Q240" s="57">
        <v>1017.62</v>
      </c>
      <c r="R240" s="58">
        <v>1060.71</v>
      </c>
      <c r="S240" s="58">
        <v>2575.0100000000002</v>
      </c>
      <c r="T240" s="59">
        <f t="shared" si="75"/>
        <v>4653.34</v>
      </c>
      <c r="U240" s="57">
        <v>6078.63</v>
      </c>
      <c r="V240" s="58">
        <v>1840.21</v>
      </c>
      <c r="W240" s="58">
        <v>4109.18</v>
      </c>
      <c r="X240" s="59">
        <f t="shared" si="76"/>
        <v>12028.02</v>
      </c>
      <c r="Y240" s="57">
        <v>4299.4399999999996</v>
      </c>
      <c r="Z240" s="58">
        <v>4805.24</v>
      </c>
      <c r="AA240" s="58">
        <v>8914.34</v>
      </c>
      <c r="AB240" s="59">
        <f t="shared" si="77"/>
        <v>18019.02</v>
      </c>
      <c r="AC240" s="200">
        <v>4089.69</v>
      </c>
      <c r="AD240" s="201">
        <v>4994.82</v>
      </c>
      <c r="AE240" s="201">
        <v>4915.76</v>
      </c>
      <c r="AF240" s="184">
        <f t="shared" si="66"/>
        <v>14000.27</v>
      </c>
      <c r="AG240" s="217">
        <v>1785.12</v>
      </c>
      <c r="AH240" s="11">
        <v>2297.69</v>
      </c>
      <c r="AI240" s="11">
        <v>6845.02</v>
      </c>
      <c r="AJ240" s="184">
        <f t="shared" si="67"/>
        <v>10927.83</v>
      </c>
      <c r="AK240" s="113">
        <v>2032.1</v>
      </c>
      <c r="AL240" s="112">
        <v>2525.46</v>
      </c>
      <c r="AM240" s="112">
        <v>5504.25</v>
      </c>
      <c r="AN240" s="184">
        <f t="shared" si="68"/>
        <v>10061.81</v>
      </c>
      <c r="AO240" s="217">
        <v>3583.91</v>
      </c>
      <c r="AP240" s="11">
        <v>2297.23</v>
      </c>
      <c r="AQ240" s="11">
        <v>6419.4</v>
      </c>
      <c r="AR240" s="184">
        <f t="shared" si="69"/>
        <v>12300.539999999999</v>
      </c>
      <c r="AS240" s="217">
        <v>181.92</v>
      </c>
      <c r="AT240" s="218">
        <v>2207.44</v>
      </c>
      <c r="AU240" s="218">
        <v>8415.98</v>
      </c>
      <c r="AV240" s="184">
        <f t="shared" si="70"/>
        <v>10805.34</v>
      </c>
      <c r="AW240" s="218">
        <v>1981.87</v>
      </c>
      <c r="AX240" s="218">
        <v>384.67</v>
      </c>
      <c r="AY240" s="218">
        <v>5525.93</v>
      </c>
      <c r="AZ240" s="184">
        <f t="shared" si="71"/>
        <v>7892.47</v>
      </c>
      <c r="BA240" s="11">
        <v>401.21</v>
      </c>
      <c r="BB240" s="11">
        <v>1675.87</v>
      </c>
      <c r="BC240" s="11">
        <v>6805.24</v>
      </c>
      <c r="BD240" s="184">
        <f t="shared" si="72"/>
        <v>8882.32</v>
      </c>
      <c r="BE240" s="217">
        <v>2296.0500000000002</v>
      </c>
      <c r="BF240" s="11">
        <v>116.83</v>
      </c>
      <c r="BG240" s="11">
        <v>5735.38</v>
      </c>
      <c r="BH240" s="184">
        <f t="shared" si="73"/>
        <v>8148.26</v>
      </c>
      <c r="BI240" s="217">
        <v>617.52</v>
      </c>
      <c r="BJ240" s="11">
        <v>2349.0100000000002</v>
      </c>
      <c r="BK240" s="11">
        <v>4692.43</v>
      </c>
      <c r="BL240" s="184">
        <f t="shared" si="74"/>
        <v>7658.9600000000009</v>
      </c>
      <c r="BM240" s="1"/>
      <c r="BN240" s="57">
        <v>24.27</v>
      </c>
      <c r="BO240" s="58">
        <v>100</v>
      </c>
      <c r="BP240" s="58"/>
      <c r="BQ240" s="59">
        <f t="shared" si="125"/>
        <v>124.27</v>
      </c>
      <c r="BR240" s="58">
        <v>1781.08</v>
      </c>
      <c r="BS240" s="58">
        <v>480.24</v>
      </c>
      <c r="BT240" s="58">
        <v>876.87</v>
      </c>
      <c r="BU240" s="59">
        <f t="shared" si="126"/>
        <v>3138.1899999999996</v>
      </c>
      <c r="BV240" s="57">
        <v>1296.29</v>
      </c>
      <c r="BW240" s="58">
        <v>2257.4899999999998</v>
      </c>
      <c r="BX240" s="58">
        <v>212.42</v>
      </c>
      <c r="BY240" s="59">
        <f t="shared" si="127"/>
        <v>3766.2</v>
      </c>
      <c r="BZ240" s="212">
        <v>740.24</v>
      </c>
      <c r="CA240" s="112">
        <v>1509.99</v>
      </c>
      <c r="CB240" s="112">
        <v>2254.65</v>
      </c>
      <c r="CC240" s="111">
        <f t="shared" si="128"/>
        <v>4504.88</v>
      </c>
      <c r="CD240" s="212">
        <v>462.79</v>
      </c>
      <c r="CE240" s="112">
        <v>1127.18</v>
      </c>
      <c r="CF240" s="112">
        <v>3582.32</v>
      </c>
      <c r="CG240" s="111">
        <f t="shared" si="129"/>
        <v>5172.29</v>
      </c>
      <c r="CH240" s="217">
        <v>201.47</v>
      </c>
      <c r="CI240" s="218">
        <v>448.54</v>
      </c>
      <c r="CJ240" s="218">
        <v>3100.86</v>
      </c>
      <c r="CK240" s="114">
        <f t="shared" si="130"/>
        <v>3750.87</v>
      </c>
      <c r="CL240" s="136">
        <v>1022.2</v>
      </c>
      <c r="CM240" s="136">
        <v>439.16</v>
      </c>
      <c r="CN240" s="136">
        <v>2979.13</v>
      </c>
      <c r="CO240" s="133">
        <v>4440.49</v>
      </c>
      <c r="CP240" s="217"/>
      <c r="CQ240" s="218">
        <v>482.73</v>
      </c>
      <c r="CR240" s="218">
        <v>4684.5</v>
      </c>
      <c r="CS240" s="184">
        <f t="shared" si="131"/>
        <v>5167.2299999999996</v>
      </c>
      <c r="CT240" s="132">
        <v>1172.5999999999999</v>
      </c>
      <c r="CU240" s="132"/>
      <c r="CV240" s="132">
        <v>4081.91</v>
      </c>
      <c r="CW240" s="133">
        <f t="shared" si="132"/>
        <v>5254.51</v>
      </c>
      <c r="CX240" s="218"/>
      <c r="CY240" s="218">
        <v>6.2</v>
      </c>
      <c r="CZ240" s="218">
        <v>3972.45</v>
      </c>
      <c r="DA240" s="184">
        <f t="shared" si="134"/>
        <v>3978.6499999999996</v>
      </c>
      <c r="DB240" s="11">
        <v>256.68</v>
      </c>
      <c r="DC240" s="11"/>
      <c r="DD240" s="11">
        <v>2309.61</v>
      </c>
      <c r="DE240" s="184">
        <f t="shared" si="133"/>
        <v>2566.29</v>
      </c>
      <c r="DF240" s="218"/>
      <c r="DG240" s="218">
        <v>942.96</v>
      </c>
      <c r="DH240" s="218">
        <v>1968.89</v>
      </c>
      <c r="DI240" s="184">
        <f t="shared" si="135"/>
        <v>2911.8500000000004</v>
      </c>
      <c r="DJ240" s="1"/>
      <c r="DK240" s="339">
        <v>0</v>
      </c>
      <c r="DL240" s="339"/>
      <c r="DM240" s="339">
        <v>247.36</v>
      </c>
      <c r="DN240" s="339"/>
      <c r="DO240" s="339">
        <v>1216.6099999999999</v>
      </c>
      <c r="DP240" s="339">
        <v>904.21</v>
      </c>
      <c r="DQ240" s="339">
        <v>2662.18</v>
      </c>
      <c r="DR240" s="339">
        <v>779.3</v>
      </c>
      <c r="DS240" s="339"/>
      <c r="DT240" s="339">
        <v>1609.98</v>
      </c>
      <c r="DU240" s="339"/>
      <c r="DV240" s="339">
        <v>3491.55</v>
      </c>
      <c r="DW240" s="1"/>
      <c r="EJ240" s="1"/>
      <c r="EK240" s="18">
        <v>1</v>
      </c>
      <c r="EL240" s="18"/>
      <c r="EM240" s="18">
        <v>1</v>
      </c>
      <c r="EN240" s="18"/>
      <c r="EO240" s="18">
        <v>3</v>
      </c>
      <c r="EP240" s="18">
        <v>1</v>
      </c>
      <c r="EQ240" s="18">
        <v>2</v>
      </c>
      <c r="ER240" s="18">
        <v>1</v>
      </c>
      <c r="ES240" s="18"/>
      <c r="ET240" s="45">
        <v>6</v>
      </c>
      <c r="EU240" s="18"/>
      <c r="EV240" s="45">
        <v>14</v>
      </c>
      <c r="EW240" s="1"/>
      <c r="EX240" s="339">
        <v>0</v>
      </c>
      <c r="EY240" s="339"/>
      <c r="EZ240" s="339">
        <v>247.36</v>
      </c>
      <c r="FA240" s="339"/>
      <c r="FB240" s="339">
        <v>1216.6099999999999</v>
      </c>
      <c r="FC240" s="339">
        <v>904.21</v>
      </c>
      <c r="FD240" s="339">
        <v>2662.18</v>
      </c>
      <c r="FE240" s="339">
        <v>779.3</v>
      </c>
      <c r="FF240" s="339"/>
      <c r="FG240" s="11">
        <v>1609.98</v>
      </c>
      <c r="FH240" s="339"/>
      <c r="FI240" s="11">
        <v>3491.55</v>
      </c>
      <c r="FJ240" s="337"/>
      <c r="FK240" s="339">
        <v>-1172.8699999999999</v>
      </c>
      <c r="FL240" s="339">
        <v>-562.82000000000005</v>
      </c>
      <c r="FM240" s="339"/>
      <c r="FN240" s="339">
        <v>-566.71</v>
      </c>
      <c r="FO240" s="339"/>
      <c r="FP240" s="339"/>
      <c r="FQ240" s="339"/>
      <c r="FR240" s="339"/>
      <c r="FS240" s="339"/>
      <c r="FT240" s="217"/>
      <c r="FU240" s="339"/>
      <c r="FV240" s="184"/>
    </row>
    <row r="241" spans="1:178" ht="15.75" thickBot="1" x14ac:dyDescent="0.3">
      <c r="A241" s="28" t="s">
        <v>63</v>
      </c>
      <c r="B241" s="45" t="s">
        <v>148</v>
      </c>
      <c r="C241" s="1"/>
      <c r="D241" s="45">
        <v>28</v>
      </c>
      <c r="E241" s="18">
        <v>33</v>
      </c>
      <c r="F241" s="190">
        <v>41</v>
      </c>
      <c r="G241" s="98">
        <v>31</v>
      </c>
      <c r="H241" s="98">
        <v>32</v>
      </c>
      <c r="I241" s="98">
        <v>29</v>
      </c>
      <c r="J241" s="18">
        <v>18</v>
      </c>
      <c r="K241" s="18">
        <v>24</v>
      </c>
      <c r="L241" s="18">
        <v>34</v>
      </c>
      <c r="M241" s="18">
        <v>25</v>
      </c>
      <c r="N241" s="18">
        <v>29</v>
      </c>
      <c r="O241" s="18">
        <v>29</v>
      </c>
      <c r="P241" s="1"/>
      <c r="Q241" s="57">
        <v>3446.22</v>
      </c>
      <c r="R241" s="58">
        <v>6588.94</v>
      </c>
      <c r="S241" s="58">
        <v>5967.3</v>
      </c>
      <c r="T241" s="59">
        <f t="shared" si="75"/>
        <v>16002.46</v>
      </c>
      <c r="U241" s="57">
        <v>3944.63</v>
      </c>
      <c r="V241" s="58">
        <v>2822.33</v>
      </c>
      <c r="W241" s="58">
        <v>12825.7</v>
      </c>
      <c r="X241" s="59">
        <f t="shared" si="76"/>
        <v>19592.66</v>
      </c>
      <c r="Y241" s="57">
        <v>5990.59</v>
      </c>
      <c r="Z241" s="58">
        <v>3919.08</v>
      </c>
      <c r="AA241" s="58">
        <v>3986.79</v>
      </c>
      <c r="AB241" s="59">
        <f t="shared" si="77"/>
        <v>13896.46</v>
      </c>
      <c r="AC241" s="200">
        <v>3204.37</v>
      </c>
      <c r="AD241" s="201">
        <v>4664.3999999999996</v>
      </c>
      <c r="AE241" s="201">
        <v>7377.0199999999995</v>
      </c>
      <c r="AF241" s="184">
        <f t="shared" si="66"/>
        <v>15245.789999999999</v>
      </c>
      <c r="AG241" s="217">
        <v>2495.61</v>
      </c>
      <c r="AH241" s="11">
        <v>3468.31</v>
      </c>
      <c r="AI241" s="11">
        <v>7897.48</v>
      </c>
      <c r="AJ241" s="184">
        <f t="shared" si="67"/>
        <v>13861.4</v>
      </c>
      <c r="AK241" s="112">
        <v>1900.09</v>
      </c>
      <c r="AL241" s="113">
        <v>918.52</v>
      </c>
      <c r="AM241" s="112">
        <v>6827.96</v>
      </c>
      <c r="AN241" s="184">
        <f t="shared" si="68"/>
        <v>9646.57</v>
      </c>
      <c r="AO241" s="217">
        <v>720.06</v>
      </c>
      <c r="AP241" s="11">
        <v>526.92999999999995</v>
      </c>
      <c r="AQ241" s="11">
        <v>5020.5</v>
      </c>
      <c r="AR241" s="184">
        <f t="shared" si="69"/>
        <v>6267.49</v>
      </c>
      <c r="AS241" s="217">
        <v>1262.94</v>
      </c>
      <c r="AT241" s="218">
        <v>735.43</v>
      </c>
      <c r="AU241" s="218">
        <v>1016.11</v>
      </c>
      <c r="AV241" s="184">
        <f t="shared" si="70"/>
        <v>3014.48</v>
      </c>
      <c r="AW241" s="218">
        <v>2936.22</v>
      </c>
      <c r="AX241" s="218">
        <v>752.22</v>
      </c>
      <c r="AY241" s="218">
        <v>636.80999999999995</v>
      </c>
      <c r="AZ241" s="184">
        <f t="shared" si="71"/>
        <v>4325.25</v>
      </c>
      <c r="BA241" s="11">
        <v>994.88</v>
      </c>
      <c r="BB241" s="11">
        <v>1710.21</v>
      </c>
      <c r="BC241" s="11">
        <v>649.16</v>
      </c>
      <c r="BD241" s="184">
        <f t="shared" si="72"/>
        <v>3354.25</v>
      </c>
      <c r="BE241" s="217">
        <v>1351.6</v>
      </c>
      <c r="BF241" s="11">
        <v>976.72</v>
      </c>
      <c r="BG241" s="11">
        <v>4344.57</v>
      </c>
      <c r="BH241" s="184">
        <f t="shared" si="73"/>
        <v>6672.8899999999994</v>
      </c>
      <c r="BI241" s="217">
        <v>1829.61</v>
      </c>
      <c r="BJ241" s="11">
        <v>1641.12</v>
      </c>
      <c r="BK241" s="11">
        <v>4911.93</v>
      </c>
      <c r="BL241" s="184">
        <f t="shared" si="74"/>
        <v>8382.66</v>
      </c>
      <c r="BM241" s="1"/>
      <c r="BN241" s="57">
        <v>455.2</v>
      </c>
      <c r="BO241" s="58">
        <v>1344.11</v>
      </c>
      <c r="BP241" s="58">
        <v>3569.61</v>
      </c>
      <c r="BQ241" s="59">
        <f t="shared" si="125"/>
        <v>5368.92</v>
      </c>
      <c r="BR241" s="58">
        <v>631.58000000000004</v>
      </c>
      <c r="BS241" s="58">
        <v>1130.83</v>
      </c>
      <c r="BT241" s="58">
        <v>7238.92</v>
      </c>
      <c r="BU241" s="59">
        <f t="shared" si="126"/>
        <v>9001.33</v>
      </c>
      <c r="BV241" s="57">
        <v>940.78</v>
      </c>
      <c r="BW241" s="58">
        <v>1915.73</v>
      </c>
      <c r="BX241" s="58">
        <v>5463.24</v>
      </c>
      <c r="BY241" s="59">
        <f t="shared" si="127"/>
        <v>8319.75</v>
      </c>
      <c r="BZ241" s="212">
        <v>446.83</v>
      </c>
      <c r="CA241" s="112">
        <v>2405.7399999999998</v>
      </c>
      <c r="CB241" s="112">
        <v>6574.11</v>
      </c>
      <c r="CC241" s="111">
        <f t="shared" si="128"/>
        <v>9426.68</v>
      </c>
      <c r="CD241" s="212">
        <v>443.49</v>
      </c>
      <c r="CE241" s="112">
        <v>1197.24</v>
      </c>
      <c r="CF241" s="112">
        <v>7897.48</v>
      </c>
      <c r="CG241" s="111">
        <f t="shared" si="129"/>
        <v>9538.2099999999991</v>
      </c>
      <c r="CH241" s="217">
        <v>73.48</v>
      </c>
      <c r="CI241" s="218">
        <v>96.05</v>
      </c>
      <c r="CJ241" s="218">
        <v>5100.57</v>
      </c>
      <c r="CK241" s="114">
        <f t="shared" si="130"/>
        <v>5270.0999999999995</v>
      </c>
      <c r="CL241" s="136">
        <v>174.26</v>
      </c>
      <c r="CM241" s="136"/>
      <c r="CN241" s="136">
        <v>4217.2299999999996</v>
      </c>
      <c r="CO241" s="133">
        <v>4391.49</v>
      </c>
      <c r="CP241" s="217">
        <v>345.56</v>
      </c>
      <c r="CQ241" s="218">
        <v>453.08</v>
      </c>
      <c r="CR241" s="218"/>
      <c r="CS241" s="184">
        <f t="shared" si="131"/>
        <v>798.64</v>
      </c>
      <c r="CT241" s="132">
        <v>642.96</v>
      </c>
      <c r="CU241" s="132"/>
      <c r="CV241" s="132"/>
      <c r="CW241" s="133">
        <f t="shared" si="132"/>
        <v>642.96</v>
      </c>
      <c r="CX241" s="218">
        <v>231.64</v>
      </c>
      <c r="CY241" s="218">
        <v>169.77</v>
      </c>
      <c r="CZ241" s="218"/>
      <c r="DA241" s="184">
        <f t="shared" si="134"/>
        <v>401.40999999999997</v>
      </c>
      <c r="DB241" s="11">
        <v>427.12</v>
      </c>
      <c r="DC241" s="11">
        <v>153.22</v>
      </c>
      <c r="DD241" s="11">
        <v>639.01</v>
      </c>
      <c r="DE241" s="184">
        <f t="shared" si="133"/>
        <v>1219.3499999999999</v>
      </c>
      <c r="DF241" s="218">
        <v>557.51</v>
      </c>
      <c r="DG241" s="218">
        <v>176.52</v>
      </c>
      <c r="DH241" s="218">
        <v>337.81</v>
      </c>
      <c r="DI241" s="184">
        <f t="shared" si="135"/>
        <v>1071.8399999999999</v>
      </c>
      <c r="DJ241" s="1"/>
      <c r="DK241" s="339">
        <v>144.82</v>
      </c>
      <c r="DL241" s="339"/>
      <c r="DM241" s="339">
        <v>452.78</v>
      </c>
      <c r="DN241" s="339">
        <v>1140.8699999999999</v>
      </c>
      <c r="DO241" s="339">
        <v>510.49</v>
      </c>
      <c r="DP241" s="339">
        <v>147.56</v>
      </c>
      <c r="DQ241" s="339"/>
      <c r="DR241" s="339">
        <v>1767</v>
      </c>
      <c r="DS241" s="339">
        <v>5130.49</v>
      </c>
      <c r="DT241" s="339"/>
      <c r="DU241" s="339">
        <v>254.71</v>
      </c>
      <c r="DV241" s="339"/>
      <c r="DW241" s="1"/>
      <c r="EJ241" s="1"/>
      <c r="EK241" s="18">
        <v>1</v>
      </c>
      <c r="EL241" s="18"/>
      <c r="EM241" s="18">
        <v>1</v>
      </c>
      <c r="EN241" s="18">
        <v>1</v>
      </c>
      <c r="EO241" s="18">
        <v>1</v>
      </c>
      <c r="EP241" s="18">
        <v>1</v>
      </c>
      <c r="EQ241" s="18"/>
      <c r="ER241" s="18">
        <v>1</v>
      </c>
      <c r="ES241" s="18">
        <v>2</v>
      </c>
      <c r="EU241" s="18">
        <v>1</v>
      </c>
      <c r="EW241" s="1"/>
      <c r="EX241" s="339">
        <v>144.82</v>
      </c>
      <c r="EY241" s="339"/>
      <c r="EZ241" s="339">
        <v>452.78</v>
      </c>
      <c r="FA241" s="339">
        <v>1140.8699999999999</v>
      </c>
      <c r="FB241" s="339">
        <v>510.49</v>
      </c>
      <c r="FC241" s="339">
        <v>147.56</v>
      </c>
      <c r="FD241" s="339"/>
      <c r="FE241" s="339">
        <v>1767</v>
      </c>
      <c r="FF241" s="339">
        <v>5130.49</v>
      </c>
      <c r="FG241" s="11"/>
      <c r="FH241" s="339">
        <v>254.71</v>
      </c>
      <c r="FI241" s="11"/>
      <c r="FJ241" s="337"/>
      <c r="FK241" s="339"/>
      <c r="FL241" s="339"/>
      <c r="FM241" s="339"/>
      <c r="FN241" s="339"/>
      <c r="FO241" s="339"/>
      <c r="FP241" s="339">
        <v>-46.38</v>
      </c>
      <c r="FQ241" s="339"/>
      <c r="FR241" s="339"/>
      <c r="FS241" s="339"/>
      <c r="FT241" s="217"/>
      <c r="FU241" s="339"/>
      <c r="FV241" s="184"/>
    </row>
    <row r="242" spans="1:178" ht="15.75" thickBot="1" x14ac:dyDescent="0.3">
      <c r="A242" s="28" t="s">
        <v>64</v>
      </c>
      <c r="B242" s="45" t="s">
        <v>148</v>
      </c>
      <c r="C242" s="1"/>
      <c r="D242" s="45">
        <v>22</v>
      </c>
      <c r="E242" s="18">
        <v>9</v>
      </c>
      <c r="F242" s="190">
        <v>37</v>
      </c>
      <c r="G242" s="98">
        <v>19</v>
      </c>
      <c r="H242" s="98">
        <v>20</v>
      </c>
      <c r="I242" s="98">
        <v>17</v>
      </c>
      <c r="J242" s="18">
        <v>23</v>
      </c>
      <c r="K242" s="18">
        <v>20</v>
      </c>
      <c r="L242" s="18">
        <v>15</v>
      </c>
      <c r="M242" s="18">
        <v>12</v>
      </c>
      <c r="N242" s="18">
        <v>18</v>
      </c>
      <c r="O242" s="18">
        <v>23</v>
      </c>
      <c r="P242" s="1"/>
      <c r="Q242" s="57">
        <v>4069.4</v>
      </c>
      <c r="R242" s="58">
        <v>1522.42</v>
      </c>
      <c r="S242" s="58">
        <v>2057.25</v>
      </c>
      <c r="T242" s="59">
        <f t="shared" si="75"/>
        <v>7649.07</v>
      </c>
      <c r="U242" s="57">
        <v>188.52</v>
      </c>
      <c r="V242" s="58">
        <v>788.72</v>
      </c>
      <c r="W242" s="58">
        <v>2414.67</v>
      </c>
      <c r="X242" s="59">
        <f t="shared" si="76"/>
        <v>3391.91</v>
      </c>
      <c r="Y242" s="57">
        <v>7739.26</v>
      </c>
      <c r="Z242" s="58">
        <v>487.71</v>
      </c>
      <c r="AA242" s="58">
        <v>3866.48</v>
      </c>
      <c r="AB242" s="59">
        <f t="shared" si="77"/>
        <v>12093.449999999999</v>
      </c>
      <c r="AC242" s="200">
        <v>1440.01</v>
      </c>
      <c r="AD242" s="201">
        <v>4628.96</v>
      </c>
      <c r="AE242" s="201">
        <v>719.22</v>
      </c>
      <c r="AF242" s="184">
        <f t="shared" si="66"/>
        <v>6788.1900000000005</v>
      </c>
      <c r="AG242" s="217">
        <v>1754.26</v>
      </c>
      <c r="AH242" s="11">
        <v>1587.34</v>
      </c>
      <c r="AI242" s="11">
        <v>3448.78</v>
      </c>
      <c r="AJ242" s="184">
        <f t="shared" si="67"/>
        <v>6790.38</v>
      </c>
      <c r="AK242" s="112">
        <v>482.69</v>
      </c>
      <c r="AL242" s="112">
        <v>1300.4100000000001</v>
      </c>
      <c r="AM242" s="112">
        <v>2184.4499999999998</v>
      </c>
      <c r="AN242" s="184">
        <f t="shared" si="68"/>
        <v>3967.55</v>
      </c>
      <c r="AO242" s="217">
        <v>1359.6</v>
      </c>
      <c r="AP242" s="11">
        <v>1007.06</v>
      </c>
      <c r="AQ242" s="11">
        <v>677.67</v>
      </c>
      <c r="AR242" s="184">
        <f t="shared" si="69"/>
        <v>3044.33</v>
      </c>
      <c r="AS242" s="217">
        <v>1223.57</v>
      </c>
      <c r="AT242" s="218">
        <v>778.23</v>
      </c>
      <c r="AU242" s="218">
        <v>1903.74</v>
      </c>
      <c r="AV242" s="184">
        <f t="shared" si="70"/>
        <v>3905.54</v>
      </c>
      <c r="AW242" s="218">
        <v>571.51</v>
      </c>
      <c r="AX242" s="218">
        <v>1076.08</v>
      </c>
      <c r="AY242" s="218">
        <v>1572.76</v>
      </c>
      <c r="AZ242" s="184">
        <f t="shared" si="71"/>
        <v>3220.35</v>
      </c>
      <c r="BA242" s="11">
        <v>367.83</v>
      </c>
      <c r="BB242" s="11">
        <v>736.09</v>
      </c>
      <c r="BC242" s="11">
        <v>1287.5899999999999</v>
      </c>
      <c r="BD242" s="184">
        <f t="shared" si="72"/>
        <v>2391.5100000000002</v>
      </c>
      <c r="BE242" s="217">
        <v>361.74</v>
      </c>
      <c r="BF242" s="11">
        <v>723.77</v>
      </c>
      <c r="BG242" s="11">
        <v>2680.99</v>
      </c>
      <c r="BH242" s="184">
        <f t="shared" si="73"/>
        <v>3766.5</v>
      </c>
      <c r="BI242" s="217">
        <v>2863.67</v>
      </c>
      <c r="BJ242" s="11">
        <v>1226.71</v>
      </c>
      <c r="BK242" s="11">
        <v>2155.27</v>
      </c>
      <c r="BL242" s="184">
        <f t="shared" si="74"/>
        <v>6245.65</v>
      </c>
      <c r="BM242" s="1"/>
      <c r="BN242" s="57">
        <v>704.47</v>
      </c>
      <c r="BO242" s="58">
        <v>357.42</v>
      </c>
      <c r="BP242" s="58">
        <v>2057.25</v>
      </c>
      <c r="BQ242" s="59">
        <f t="shared" si="125"/>
        <v>3119.1400000000003</v>
      </c>
      <c r="BR242" s="58">
        <v>188.52</v>
      </c>
      <c r="BS242" s="58">
        <v>484.86</v>
      </c>
      <c r="BT242" s="58">
        <v>2414.67</v>
      </c>
      <c r="BU242" s="59">
        <f t="shared" si="126"/>
        <v>3088.05</v>
      </c>
      <c r="BV242" s="57">
        <v>617.15</v>
      </c>
      <c r="BW242" s="58"/>
      <c r="BX242" s="58">
        <v>3837.86</v>
      </c>
      <c r="BY242" s="59">
        <f t="shared" si="127"/>
        <v>4455.01</v>
      </c>
      <c r="BZ242" s="212">
        <v>236.03</v>
      </c>
      <c r="CA242" s="112">
        <v>794.5</v>
      </c>
      <c r="CB242" s="112">
        <v>681.06</v>
      </c>
      <c r="CC242" s="111">
        <f t="shared" si="128"/>
        <v>1711.59</v>
      </c>
      <c r="CD242" s="212">
        <v>240.4</v>
      </c>
      <c r="CE242" s="112">
        <v>646.73</v>
      </c>
      <c r="CF242" s="112">
        <v>840.66</v>
      </c>
      <c r="CG242" s="111">
        <f t="shared" si="129"/>
        <v>1727.79</v>
      </c>
      <c r="CH242" s="217">
        <v>168.91</v>
      </c>
      <c r="CI242" s="218">
        <v>140.4</v>
      </c>
      <c r="CJ242" s="218">
        <v>1239.57</v>
      </c>
      <c r="CK242" s="114">
        <f t="shared" si="130"/>
        <v>1548.8799999999999</v>
      </c>
      <c r="CL242" s="136">
        <v>530.51</v>
      </c>
      <c r="CM242" s="136">
        <v>413.64</v>
      </c>
      <c r="CN242" s="136"/>
      <c r="CO242" s="133">
        <v>944.15</v>
      </c>
      <c r="CP242" s="217">
        <v>347.04</v>
      </c>
      <c r="CQ242" s="218">
        <v>295.10000000000002</v>
      </c>
      <c r="CR242" s="218">
        <v>1260.5999999999999</v>
      </c>
      <c r="CS242" s="184">
        <f t="shared" si="131"/>
        <v>1902.74</v>
      </c>
      <c r="CT242" s="132">
        <v>97.68</v>
      </c>
      <c r="CU242" s="132">
        <v>297.44</v>
      </c>
      <c r="CV242" s="132">
        <v>672.71</v>
      </c>
      <c r="CW242" s="133">
        <f t="shared" si="132"/>
        <v>1067.83</v>
      </c>
      <c r="CX242" s="218">
        <v>115.33</v>
      </c>
      <c r="CY242" s="218">
        <v>198.22</v>
      </c>
      <c r="CZ242" s="218">
        <v>288.98</v>
      </c>
      <c r="DA242" s="184">
        <f t="shared" si="134"/>
        <v>602.53</v>
      </c>
      <c r="DB242" s="11">
        <v>14.81</v>
      </c>
      <c r="DC242" s="11">
        <v>282.01</v>
      </c>
      <c r="DD242" s="11">
        <v>636.98</v>
      </c>
      <c r="DE242" s="184">
        <f t="shared" si="133"/>
        <v>933.8</v>
      </c>
      <c r="DF242" s="218">
        <v>861.85</v>
      </c>
      <c r="DG242" s="218">
        <v>810.85</v>
      </c>
      <c r="DH242" s="218">
        <v>994.57</v>
      </c>
      <c r="DI242" s="184">
        <f t="shared" si="135"/>
        <v>2667.27</v>
      </c>
      <c r="DJ242" s="1"/>
      <c r="DK242" s="339"/>
      <c r="DL242" s="339"/>
      <c r="DM242" s="339">
        <v>1069.24</v>
      </c>
      <c r="DN242" s="339"/>
      <c r="DO242" s="339">
        <v>765.52</v>
      </c>
      <c r="DP242" s="339"/>
      <c r="DQ242" s="339">
        <v>1406.43</v>
      </c>
      <c r="DR242" s="339"/>
      <c r="DS242" s="339"/>
      <c r="DT242" s="339"/>
      <c r="DU242" s="339"/>
      <c r="DV242" s="339">
        <v>746.92</v>
      </c>
      <c r="DW242" s="1"/>
      <c r="EJ242" s="1"/>
      <c r="EK242" s="18"/>
      <c r="EL242" s="18"/>
      <c r="EM242" s="18">
        <v>1</v>
      </c>
      <c r="EN242" s="18"/>
      <c r="EO242" s="18">
        <v>1</v>
      </c>
      <c r="EP242" s="18"/>
      <c r="EQ242" s="18">
        <v>2</v>
      </c>
      <c r="ER242" s="18"/>
      <c r="ES242" s="18"/>
      <c r="EU242" s="18"/>
      <c r="EV242" s="45">
        <v>1</v>
      </c>
      <c r="EW242" s="1"/>
      <c r="EX242" s="339"/>
      <c r="EY242" s="339"/>
      <c r="EZ242" s="339">
        <v>1069.24</v>
      </c>
      <c r="FA242" s="339"/>
      <c r="FB242" s="339">
        <v>765.52</v>
      </c>
      <c r="FC242" s="339"/>
      <c r="FD242" s="339">
        <v>1406.43</v>
      </c>
      <c r="FE242" s="339"/>
      <c r="FF242" s="339"/>
      <c r="FG242" s="11"/>
      <c r="FH242" s="339"/>
      <c r="FI242" s="11">
        <v>746.92</v>
      </c>
      <c r="FJ242" s="337"/>
      <c r="FK242" s="339"/>
      <c r="FL242" s="339"/>
      <c r="FM242" s="339"/>
      <c r="FN242" s="339"/>
      <c r="FO242" s="339"/>
      <c r="FP242" s="339">
        <v>-276.37</v>
      </c>
      <c r="FQ242" s="339"/>
      <c r="FR242" s="339">
        <v>-140.4</v>
      </c>
      <c r="FS242" s="339"/>
      <c r="FT242" s="217">
        <v>-163.82</v>
      </c>
      <c r="FU242" s="339"/>
      <c r="FV242" s="184">
        <v>-126.83</v>
      </c>
    </row>
    <row r="243" spans="1:178" ht="15.75" thickBot="1" x14ac:dyDescent="0.3">
      <c r="A243" s="28" t="s">
        <v>65</v>
      </c>
      <c r="B243" s="45" t="s">
        <v>148</v>
      </c>
      <c r="C243" s="1"/>
      <c r="D243" s="45">
        <v>29</v>
      </c>
      <c r="E243" s="18">
        <v>33</v>
      </c>
      <c r="F243" s="190">
        <v>30</v>
      </c>
      <c r="G243" s="98">
        <v>34</v>
      </c>
      <c r="H243" s="98">
        <v>32</v>
      </c>
      <c r="I243" s="98">
        <v>35</v>
      </c>
      <c r="J243" s="18">
        <v>35</v>
      </c>
      <c r="K243" s="18">
        <v>29</v>
      </c>
      <c r="L243" s="18">
        <v>31</v>
      </c>
      <c r="M243" s="18">
        <v>35</v>
      </c>
      <c r="N243" s="18">
        <v>32</v>
      </c>
      <c r="O243" s="18">
        <v>32</v>
      </c>
      <c r="P243" s="1"/>
      <c r="Q243" s="57">
        <v>3787.84</v>
      </c>
      <c r="R243" s="58">
        <v>1523.27</v>
      </c>
      <c r="S243" s="58">
        <v>4471.6899999999996</v>
      </c>
      <c r="T243" s="59">
        <f t="shared" si="75"/>
        <v>9782.7999999999993</v>
      </c>
      <c r="U243" s="57">
        <v>4797.57</v>
      </c>
      <c r="V243" s="58">
        <v>6190.2</v>
      </c>
      <c r="W243" s="58">
        <v>5681.56</v>
      </c>
      <c r="X243" s="59">
        <f t="shared" si="76"/>
        <v>16669.330000000002</v>
      </c>
      <c r="Y243" s="57">
        <v>3775.74</v>
      </c>
      <c r="Z243" s="58">
        <v>4428.68</v>
      </c>
      <c r="AA243" s="58">
        <v>6664.31</v>
      </c>
      <c r="AB243" s="59">
        <f t="shared" si="77"/>
        <v>14868.73</v>
      </c>
      <c r="AC243" s="200">
        <v>3378.58</v>
      </c>
      <c r="AD243" s="201">
        <v>2385.6999999999998</v>
      </c>
      <c r="AE243" s="201">
        <v>10947.09</v>
      </c>
      <c r="AF243" s="184">
        <f t="shared" si="66"/>
        <v>16711.37</v>
      </c>
      <c r="AG243" s="217">
        <v>3032.25</v>
      </c>
      <c r="AH243" s="11">
        <v>3276.78</v>
      </c>
      <c r="AI243" s="11">
        <v>8701.52</v>
      </c>
      <c r="AJ243" s="184">
        <f t="shared" si="67"/>
        <v>15010.550000000001</v>
      </c>
      <c r="AK243" s="112">
        <v>2551.77</v>
      </c>
      <c r="AL243" s="112">
        <v>2941.24</v>
      </c>
      <c r="AM243" s="112">
        <v>7536.48</v>
      </c>
      <c r="AN243" s="184">
        <f t="shared" si="68"/>
        <v>13029.49</v>
      </c>
      <c r="AO243" s="217">
        <v>1253.26</v>
      </c>
      <c r="AP243" s="11">
        <v>2360.16</v>
      </c>
      <c r="AQ243" s="11">
        <v>7704.98</v>
      </c>
      <c r="AR243" s="184">
        <f t="shared" si="69"/>
        <v>11318.4</v>
      </c>
      <c r="AS243" s="217">
        <v>1409.31</v>
      </c>
      <c r="AT243" s="218">
        <v>1006.83</v>
      </c>
      <c r="AU243" s="218">
        <v>7901.8</v>
      </c>
      <c r="AV243" s="184">
        <f t="shared" si="70"/>
        <v>10317.94</v>
      </c>
      <c r="AW243" s="218">
        <v>1740.74</v>
      </c>
      <c r="AX243" s="218">
        <v>1872.05</v>
      </c>
      <c r="AY243" s="218">
        <v>6468.34</v>
      </c>
      <c r="AZ243" s="184">
        <f t="shared" si="71"/>
        <v>10081.130000000001</v>
      </c>
      <c r="BA243" s="11">
        <v>1761.3</v>
      </c>
      <c r="BB243" s="11">
        <v>2336.56</v>
      </c>
      <c r="BC243" s="11">
        <v>4611.5200000000004</v>
      </c>
      <c r="BD243" s="184">
        <f t="shared" si="72"/>
        <v>8709.380000000001</v>
      </c>
      <c r="BE243" s="217">
        <v>747.38</v>
      </c>
      <c r="BF243" s="11">
        <v>1255.29</v>
      </c>
      <c r="BG243" s="11">
        <v>5285.92</v>
      </c>
      <c r="BH243" s="184">
        <f t="shared" si="73"/>
        <v>7288.59</v>
      </c>
      <c r="BI243" s="217">
        <v>1619.87</v>
      </c>
      <c r="BJ243" s="11">
        <v>1259.69</v>
      </c>
      <c r="BK243" s="11">
        <v>5591.97</v>
      </c>
      <c r="BL243" s="184">
        <f t="shared" si="74"/>
        <v>8471.5300000000007</v>
      </c>
      <c r="BM243" s="1"/>
      <c r="BN243" s="57">
        <v>1090.8900000000001</v>
      </c>
      <c r="BO243" s="58">
        <v>236.84</v>
      </c>
      <c r="BP243" s="58">
        <v>1977.03</v>
      </c>
      <c r="BQ243" s="59">
        <f t="shared" si="125"/>
        <v>3304.76</v>
      </c>
      <c r="BR243" s="58">
        <v>2433.23</v>
      </c>
      <c r="BS243" s="58">
        <v>3125.21</v>
      </c>
      <c r="BT243" s="58">
        <v>1233.51</v>
      </c>
      <c r="BU243" s="59">
        <f t="shared" si="126"/>
        <v>6791.9500000000007</v>
      </c>
      <c r="BV243" s="57">
        <v>456.43</v>
      </c>
      <c r="BW243" s="58">
        <v>3697.55</v>
      </c>
      <c r="BX243" s="58">
        <v>2699.07</v>
      </c>
      <c r="BY243" s="59">
        <f t="shared" si="127"/>
        <v>6853.0500000000011</v>
      </c>
      <c r="BZ243" s="212">
        <v>806.64</v>
      </c>
      <c r="CA243" s="110">
        <v>1824.9</v>
      </c>
      <c r="CB243" s="112">
        <v>7498.92</v>
      </c>
      <c r="CC243" s="111">
        <f t="shared" si="128"/>
        <v>10130.459999999999</v>
      </c>
      <c r="CD243" s="212">
        <v>1055.27</v>
      </c>
      <c r="CE243" s="112">
        <v>237.6</v>
      </c>
      <c r="CF243" s="112">
        <v>5645.35</v>
      </c>
      <c r="CG243" s="111">
        <f t="shared" si="129"/>
        <v>6938.22</v>
      </c>
      <c r="CH243" s="217">
        <v>564.41</v>
      </c>
      <c r="CI243" s="218">
        <v>1028.6099999999999</v>
      </c>
      <c r="CJ243" s="218">
        <v>3093.27</v>
      </c>
      <c r="CK243" s="114">
        <f t="shared" si="130"/>
        <v>4686.29</v>
      </c>
      <c r="CL243" s="136">
        <v>319.24</v>
      </c>
      <c r="CM243" s="136">
        <v>760.43</v>
      </c>
      <c r="CN243" s="136">
        <v>4025.48</v>
      </c>
      <c r="CO243" s="133">
        <v>5105.1499999999996</v>
      </c>
      <c r="CP243" s="217">
        <v>439.44</v>
      </c>
      <c r="CQ243" s="218">
        <v>463.69</v>
      </c>
      <c r="CR243" s="218">
        <v>4264.17</v>
      </c>
      <c r="CS243" s="184">
        <f t="shared" si="131"/>
        <v>5167.3</v>
      </c>
      <c r="CT243" s="132">
        <v>246.34</v>
      </c>
      <c r="CU243" s="132">
        <v>1005.66</v>
      </c>
      <c r="CV243" s="132">
        <v>5328</v>
      </c>
      <c r="CW243" s="133">
        <f t="shared" si="132"/>
        <v>6580</v>
      </c>
      <c r="CX243" s="218">
        <v>473.7</v>
      </c>
      <c r="CY243" s="218">
        <v>1154.5999999999999</v>
      </c>
      <c r="CZ243" s="218">
        <v>3480.03</v>
      </c>
      <c r="DA243" s="184">
        <f t="shared" si="134"/>
        <v>5108.33</v>
      </c>
      <c r="DB243" s="11">
        <v>208.09</v>
      </c>
      <c r="DC243" s="11">
        <v>205.44</v>
      </c>
      <c r="DD243" s="11">
        <v>3818.9</v>
      </c>
      <c r="DE243" s="184">
        <f t="shared" si="133"/>
        <v>4232.43</v>
      </c>
      <c r="DF243" s="218">
        <v>370.55</v>
      </c>
      <c r="DG243" s="218">
        <v>198.86</v>
      </c>
      <c r="DH243" s="218">
        <v>4474.34</v>
      </c>
      <c r="DI243" s="184">
        <f t="shared" si="135"/>
        <v>5043.75</v>
      </c>
      <c r="DJ243" s="1"/>
      <c r="DK243" s="339"/>
      <c r="DL243" s="339"/>
      <c r="DM243" s="339"/>
      <c r="DN243" s="339">
        <v>1357.17</v>
      </c>
      <c r="DO243" s="339"/>
      <c r="DP243" s="339">
        <v>4676.45</v>
      </c>
      <c r="DQ243" s="339">
        <v>4940.9799999999996</v>
      </c>
      <c r="DR243" s="339">
        <v>2065.1999999999998</v>
      </c>
      <c r="DS243" s="339">
        <v>141.55000000000001</v>
      </c>
      <c r="DT243" s="339">
        <v>1089.22</v>
      </c>
      <c r="DU243" s="339"/>
      <c r="DV243" s="339">
        <v>1394.34</v>
      </c>
      <c r="DW243" s="1"/>
      <c r="EJ243" s="1"/>
      <c r="EK243" s="18"/>
      <c r="EL243" s="18"/>
      <c r="EM243" s="18"/>
      <c r="EN243" s="18">
        <v>2</v>
      </c>
      <c r="EO243" s="18"/>
      <c r="EP243" s="18">
        <v>3</v>
      </c>
      <c r="EQ243" s="18">
        <v>2</v>
      </c>
      <c r="ER243" s="18">
        <v>2</v>
      </c>
      <c r="ES243" s="18">
        <v>1</v>
      </c>
      <c r="ET243" s="45">
        <v>1</v>
      </c>
      <c r="EU243" s="18"/>
      <c r="EV243" s="45">
        <v>2</v>
      </c>
      <c r="EW243" s="1"/>
      <c r="EX243" s="339"/>
      <c r="EY243" s="339"/>
      <c r="EZ243" s="339"/>
      <c r="FA243" s="339">
        <v>1357.17</v>
      </c>
      <c r="FB243" s="339"/>
      <c r="FC243" s="339">
        <v>4676.45</v>
      </c>
      <c r="FD243" s="339">
        <v>4940.9799999999996</v>
      </c>
      <c r="FE243" s="339">
        <v>2065.1999999999998</v>
      </c>
      <c r="FF243" s="339">
        <v>127.77</v>
      </c>
      <c r="FG243" s="11">
        <v>1089.22</v>
      </c>
      <c r="FH243" s="339"/>
      <c r="FI243" s="11">
        <v>1394.34</v>
      </c>
      <c r="FJ243" s="337"/>
      <c r="FK243" s="339"/>
      <c r="FL243" s="339"/>
      <c r="FM243" s="339"/>
      <c r="FN243" s="339"/>
      <c r="FO243" s="339"/>
      <c r="FP243" s="339"/>
      <c r="FQ243" s="339">
        <v>-350.08</v>
      </c>
      <c r="FR243" s="339">
        <v>-281.25</v>
      </c>
      <c r="FS243" s="339"/>
      <c r="FT243" s="217"/>
      <c r="FU243" s="339"/>
      <c r="FV243" s="184"/>
    </row>
    <row r="244" spans="1:178" ht="15.75" thickBot="1" x14ac:dyDescent="0.3">
      <c r="A244" s="28" t="s">
        <v>66</v>
      </c>
      <c r="B244" s="45" t="s">
        <v>148</v>
      </c>
      <c r="C244" s="1"/>
      <c r="D244" s="45">
        <v>24</v>
      </c>
      <c r="E244" s="18">
        <v>27</v>
      </c>
      <c r="F244" s="190">
        <v>46</v>
      </c>
      <c r="G244" s="98">
        <v>33</v>
      </c>
      <c r="H244" s="98">
        <v>46</v>
      </c>
      <c r="I244" s="98">
        <v>38</v>
      </c>
      <c r="J244" s="18">
        <v>35</v>
      </c>
      <c r="K244" s="18">
        <v>36</v>
      </c>
      <c r="L244" s="18">
        <v>41</v>
      </c>
      <c r="M244" s="18">
        <v>42</v>
      </c>
      <c r="N244" s="18">
        <v>37</v>
      </c>
      <c r="O244" s="18">
        <v>41</v>
      </c>
      <c r="P244" s="1"/>
      <c r="Q244" s="57">
        <v>3267.67</v>
      </c>
      <c r="R244" s="58">
        <v>932.47</v>
      </c>
      <c r="S244" s="58">
        <v>1431.92</v>
      </c>
      <c r="T244" s="59">
        <f t="shared" si="75"/>
        <v>5632.06</v>
      </c>
      <c r="U244" s="57">
        <v>4038.16</v>
      </c>
      <c r="V244" s="58">
        <v>3823.16</v>
      </c>
      <c r="W244" s="58">
        <v>2462.8000000000002</v>
      </c>
      <c r="X244" s="59">
        <f t="shared" si="76"/>
        <v>10324.119999999999</v>
      </c>
      <c r="Y244" s="57">
        <v>5596.08</v>
      </c>
      <c r="Z244" s="58">
        <v>7403.24</v>
      </c>
      <c r="AA244" s="58">
        <v>4761.04</v>
      </c>
      <c r="AB244" s="59">
        <f t="shared" si="77"/>
        <v>17760.36</v>
      </c>
      <c r="AC244" s="200">
        <v>3668.96</v>
      </c>
      <c r="AD244" s="201">
        <v>2839.43</v>
      </c>
      <c r="AE244" s="201">
        <v>5295.73</v>
      </c>
      <c r="AF244" s="184">
        <f t="shared" si="66"/>
        <v>11804.119999999999</v>
      </c>
      <c r="AG244" s="217">
        <v>4069.93</v>
      </c>
      <c r="AH244" s="11">
        <v>2611.9299999999998</v>
      </c>
      <c r="AI244" s="11">
        <v>9824.17</v>
      </c>
      <c r="AJ244" s="184">
        <f t="shared" si="67"/>
        <v>16506.03</v>
      </c>
      <c r="AK244" s="112">
        <v>1627.3</v>
      </c>
      <c r="AL244" s="112">
        <v>1818.92</v>
      </c>
      <c r="AM244" s="112">
        <v>10961.6</v>
      </c>
      <c r="AN244" s="184">
        <f t="shared" si="68"/>
        <v>14407.82</v>
      </c>
      <c r="AO244" s="217">
        <v>960.6</v>
      </c>
      <c r="AP244" s="11">
        <v>2577.63</v>
      </c>
      <c r="AQ244" s="11">
        <v>9237.07</v>
      </c>
      <c r="AR244" s="184">
        <f t="shared" si="69"/>
        <v>12775.3</v>
      </c>
      <c r="AS244" s="217">
        <v>1287.3800000000001</v>
      </c>
      <c r="AT244" s="218">
        <v>1449.68</v>
      </c>
      <c r="AU244" s="218">
        <v>8481.4699999999993</v>
      </c>
      <c r="AV244" s="184">
        <f t="shared" si="70"/>
        <v>11218.529999999999</v>
      </c>
      <c r="AW244" s="218">
        <v>1234.24</v>
      </c>
      <c r="AX244" s="218">
        <v>2143.5700000000002</v>
      </c>
      <c r="AY244" s="218">
        <v>7695.67</v>
      </c>
      <c r="AZ244" s="184">
        <f t="shared" si="71"/>
        <v>11073.48</v>
      </c>
      <c r="BA244" s="11">
        <v>1534.78</v>
      </c>
      <c r="BB244" s="11">
        <v>1572.4</v>
      </c>
      <c r="BC244" s="11">
        <v>10521.57</v>
      </c>
      <c r="BD244" s="184">
        <f t="shared" si="72"/>
        <v>13628.75</v>
      </c>
      <c r="BE244" s="217">
        <v>1104.42</v>
      </c>
      <c r="BF244" s="11">
        <v>2257.9499999999998</v>
      </c>
      <c r="BG244" s="11">
        <v>4406.4399999999996</v>
      </c>
      <c r="BH244" s="184">
        <f t="shared" si="73"/>
        <v>7768.8099999999995</v>
      </c>
      <c r="BI244" s="217">
        <v>1863.97</v>
      </c>
      <c r="BJ244" s="11">
        <v>1555.84</v>
      </c>
      <c r="BK244" s="11">
        <v>6387.22</v>
      </c>
      <c r="BL244" s="184">
        <f t="shared" si="74"/>
        <v>9807.0300000000007</v>
      </c>
      <c r="BM244" s="1"/>
      <c r="BN244" s="57">
        <v>628.91999999999996</v>
      </c>
      <c r="BO244" s="58"/>
      <c r="BP244" s="58"/>
      <c r="BQ244" s="59">
        <f t="shared" si="125"/>
        <v>628.91999999999996</v>
      </c>
      <c r="BR244" s="58">
        <v>3602.99</v>
      </c>
      <c r="BS244" s="58">
        <v>1781.27</v>
      </c>
      <c r="BT244" s="58"/>
      <c r="BU244" s="59">
        <f t="shared" si="126"/>
        <v>5384.26</v>
      </c>
      <c r="BV244" s="57">
        <v>893.64</v>
      </c>
      <c r="BW244" s="58">
        <v>3755.66</v>
      </c>
      <c r="BX244" s="58">
        <v>595.29</v>
      </c>
      <c r="BY244" s="59">
        <f t="shared" si="127"/>
        <v>5244.59</v>
      </c>
      <c r="BZ244" s="212">
        <v>2387.06</v>
      </c>
      <c r="CA244" s="112">
        <v>1007.27</v>
      </c>
      <c r="CB244" s="112">
        <v>4248.7</v>
      </c>
      <c r="CC244" s="111">
        <f t="shared" si="128"/>
        <v>7643.03</v>
      </c>
      <c r="CD244" s="212">
        <v>1386.22</v>
      </c>
      <c r="CE244" s="112">
        <v>2301.8000000000002</v>
      </c>
      <c r="CF244" s="112">
        <v>6310.86</v>
      </c>
      <c r="CG244" s="111">
        <f t="shared" si="129"/>
        <v>9998.880000000001</v>
      </c>
      <c r="CH244" s="217">
        <v>468.62</v>
      </c>
      <c r="CI244" s="218">
        <v>1016.89</v>
      </c>
      <c r="CJ244" s="218">
        <v>7389.01</v>
      </c>
      <c r="CK244" s="114">
        <f t="shared" si="130"/>
        <v>8874.52</v>
      </c>
      <c r="CL244" s="136">
        <v>286.05</v>
      </c>
      <c r="CM244" s="136">
        <v>1391.26</v>
      </c>
      <c r="CN244" s="136">
        <v>3745.19</v>
      </c>
      <c r="CO244" s="133">
        <v>5422.5</v>
      </c>
      <c r="CP244" s="217">
        <v>493.2</v>
      </c>
      <c r="CQ244" s="218">
        <v>565.22</v>
      </c>
      <c r="CR244" s="218">
        <v>4279.49</v>
      </c>
      <c r="CS244" s="184">
        <f t="shared" si="131"/>
        <v>5337.91</v>
      </c>
      <c r="CT244" s="132">
        <v>500.56</v>
      </c>
      <c r="CU244" s="132">
        <v>1029.8499999999999</v>
      </c>
      <c r="CV244" s="132">
        <v>3718.08</v>
      </c>
      <c r="CW244" s="133">
        <f t="shared" si="132"/>
        <v>5248.49</v>
      </c>
      <c r="CX244" s="218">
        <v>544.83000000000004</v>
      </c>
      <c r="CY244" s="218">
        <v>1265.8499999999999</v>
      </c>
      <c r="CZ244" s="218">
        <v>5653.04</v>
      </c>
      <c r="DA244" s="184">
        <f t="shared" si="134"/>
        <v>7463.7199999999993</v>
      </c>
      <c r="DB244" s="11">
        <v>93.64</v>
      </c>
      <c r="DC244" s="11">
        <v>1019.93</v>
      </c>
      <c r="DD244" s="11">
        <v>3436.44</v>
      </c>
      <c r="DE244" s="184">
        <f t="shared" si="133"/>
        <v>4550.01</v>
      </c>
      <c r="DF244" s="218">
        <v>754.74</v>
      </c>
      <c r="DG244" s="218">
        <v>386.68</v>
      </c>
      <c r="DH244" s="218">
        <v>4710.17</v>
      </c>
      <c r="DI244" s="184">
        <f t="shared" si="135"/>
        <v>5851.59</v>
      </c>
      <c r="DJ244" s="1"/>
      <c r="DK244" s="339"/>
      <c r="DL244" s="339"/>
      <c r="DM244" s="339">
        <v>236.48</v>
      </c>
      <c r="DN244" s="339">
        <v>2855.36</v>
      </c>
      <c r="DO244" s="339">
        <v>1995.53</v>
      </c>
      <c r="DP244" s="339">
        <v>1690.88</v>
      </c>
      <c r="DQ244" s="339">
        <v>1065.81</v>
      </c>
      <c r="DR244" s="339">
        <v>355.64</v>
      </c>
      <c r="DS244" s="339">
        <v>289.19</v>
      </c>
      <c r="DT244" s="339">
        <v>747.86</v>
      </c>
      <c r="DU244" s="339">
        <v>59.64</v>
      </c>
      <c r="DV244" s="339">
        <v>524.52</v>
      </c>
      <c r="DW244" s="1"/>
      <c r="EJ244" s="1"/>
      <c r="EK244" s="18"/>
      <c r="EL244" s="18"/>
      <c r="EM244" s="18">
        <v>1</v>
      </c>
      <c r="EN244" s="18">
        <v>3</v>
      </c>
      <c r="EO244" s="18">
        <v>3</v>
      </c>
      <c r="EP244" s="18">
        <v>3</v>
      </c>
      <c r="EQ244" s="18">
        <v>2</v>
      </c>
      <c r="ER244" s="18">
        <v>1</v>
      </c>
      <c r="ES244" s="18">
        <v>1</v>
      </c>
      <c r="ET244" s="45">
        <v>4</v>
      </c>
      <c r="EU244" s="18">
        <v>1</v>
      </c>
      <c r="EV244" s="45">
        <v>1</v>
      </c>
      <c r="EW244" s="1"/>
      <c r="EX244" s="339"/>
      <c r="EY244" s="339"/>
      <c r="EZ244" s="339">
        <v>236.48</v>
      </c>
      <c r="FA244" s="339">
        <v>2855.36</v>
      </c>
      <c r="FB244" s="339">
        <v>1995.53</v>
      </c>
      <c r="FC244" s="339">
        <v>1690.88</v>
      </c>
      <c r="FD244" s="339">
        <v>1065.81</v>
      </c>
      <c r="FE244" s="339">
        <v>355.64</v>
      </c>
      <c r="FF244" s="339">
        <v>289.19</v>
      </c>
      <c r="FG244" s="11">
        <v>747.86</v>
      </c>
      <c r="FH244" s="339">
        <v>59.64</v>
      </c>
      <c r="FI244" s="11">
        <v>524.52</v>
      </c>
      <c r="FJ244" s="337"/>
      <c r="FK244" s="339"/>
      <c r="FL244" s="339"/>
      <c r="FM244" s="339"/>
      <c r="FN244" s="339">
        <v>-2216.8200000000002</v>
      </c>
      <c r="FO244" s="339"/>
      <c r="FP244" s="339"/>
      <c r="FQ244" s="339"/>
      <c r="FR244" s="339"/>
      <c r="FS244" s="339"/>
      <c r="FT244" s="217">
        <v>-100</v>
      </c>
      <c r="FU244" s="339">
        <v>-22.43</v>
      </c>
      <c r="FV244" s="184"/>
    </row>
    <row r="245" spans="1:178" ht="15.75" thickBot="1" x14ac:dyDescent="0.3">
      <c r="A245" s="28" t="s">
        <v>67</v>
      </c>
      <c r="B245" s="45" t="s">
        <v>148</v>
      </c>
      <c r="C245" s="1"/>
      <c r="D245" s="45">
        <v>4</v>
      </c>
      <c r="E245" s="18">
        <v>10</v>
      </c>
      <c r="F245" s="190">
        <v>7</v>
      </c>
      <c r="G245" s="98">
        <v>8</v>
      </c>
      <c r="H245" s="98">
        <v>6</v>
      </c>
      <c r="I245" s="98">
        <v>4</v>
      </c>
      <c r="J245" s="18">
        <v>7</v>
      </c>
      <c r="K245" s="18">
        <v>9</v>
      </c>
      <c r="L245" s="18">
        <v>4</v>
      </c>
      <c r="M245" s="18">
        <v>4</v>
      </c>
      <c r="N245" s="18">
        <v>5</v>
      </c>
      <c r="O245" s="18">
        <v>6</v>
      </c>
      <c r="P245" s="1"/>
      <c r="Q245" s="57">
        <v>591.16</v>
      </c>
      <c r="R245" s="58"/>
      <c r="S245" s="58">
        <v>1253.17</v>
      </c>
      <c r="T245" s="59">
        <f t="shared" si="75"/>
        <v>1844.33</v>
      </c>
      <c r="U245" s="57">
        <v>1630.33</v>
      </c>
      <c r="V245" s="58">
        <v>572.95000000000005</v>
      </c>
      <c r="W245" s="58">
        <v>1572.14</v>
      </c>
      <c r="X245" s="59">
        <f t="shared" si="76"/>
        <v>3775.42</v>
      </c>
      <c r="Y245" s="57">
        <v>919.89</v>
      </c>
      <c r="Z245" s="58">
        <v>508.76</v>
      </c>
      <c r="AA245" s="58">
        <v>6209.73</v>
      </c>
      <c r="AB245" s="59">
        <f t="shared" si="77"/>
        <v>7638.3799999999992</v>
      </c>
      <c r="AC245" s="200">
        <v>1184.1400000000001</v>
      </c>
      <c r="AD245" s="201">
        <v>0</v>
      </c>
      <c r="AE245" s="201">
        <v>1203.8399999999999</v>
      </c>
      <c r="AF245" s="184">
        <f t="shared" si="66"/>
        <v>2387.98</v>
      </c>
      <c r="AG245" s="217">
        <v>529.84</v>
      </c>
      <c r="AH245" s="11">
        <v>1269.0899999999999</v>
      </c>
      <c r="AI245" s="11">
        <v>20.28</v>
      </c>
      <c r="AJ245" s="184">
        <f t="shared" si="67"/>
        <v>1819.2099999999998</v>
      </c>
      <c r="AK245" s="113">
        <v>250.18</v>
      </c>
      <c r="AL245" s="113">
        <v>166.62</v>
      </c>
      <c r="AM245" s="112">
        <v>2683.34</v>
      </c>
      <c r="AN245" s="184">
        <f t="shared" si="68"/>
        <v>3100.1400000000003</v>
      </c>
      <c r="AO245" s="217">
        <v>200.73</v>
      </c>
      <c r="AP245" s="11">
        <v>313.08</v>
      </c>
      <c r="AQ245" s="11">
        <v>1427.72</v>
      </c>
      <c r="AR245" s="184">
        <f t="shared" si="69"/>
        <v>1941.53</v>
      </c>
      <c r="AS245" s="217">
        <v>787.98</v>
      </c>
      <c r="AT245" s="218">
        <v>292.16000000000003</v>
      </c>
      <c r="AU245" s="218">
        <v>274.56</v>
      </c>
      <c r="AV245" s="184">
        <f t="shared" si="70"/>
        <v>1354.7</v>
      </c>
      <c r="AW245" s="218">
        <v>0</v>
      </c>
      <c r="AX245" s="218">
        <v>574.61</v>
      </c>
      <c r="AY245" s="218">
        <v>5553.83</v>
      </c>
      <c r="AZ245" s="184">
        <f t="shared" si="71"/>
        <v>6128.44</v>
      </c>
      <c r="BA245" s="11">
        <v>91.78</v>
      </c>
      <c r="BB245" s="11">
        <v>99.75</v>
      </c>
      <c r="BC245" s="11">
        <v>5682.82</v>
      </c>
      <c r="BD245" s="184">
        <f t="shared" si="72"/>
        <v>5874.3499999999995</v>
      </c>
      <c r="BE245" s="217">
        <v>229.43</v>
      </c>
      <c r="BF245" s="11">
        <v>0</v>
      </c>
      <c r="BG245" s="11">
        <v>5713.79</v>
      </c>
      <c r="BH245" s="184">
        <f t="shared" si="73"/>
        <v>5943.22</v>
      </c>
      <c r="BI245" s="217">
        <v>636.74</v>
      </c>
      <c r="BJ245" s="11">
        <v>0</v>
      </c>
      <c r="BK245" s="11">
        <v>5667.5</v>
      </c>
      <c r="BL245" s="184">
        <f t="shared" si="74"/>
        <v>6304.24</v>
      </c>
      <c r="BM245" s="1"/>
      <c r="BN245" s="57">
        <v>226.33</v>
      </c>
      <c r="BO245" s="58"/>
      <c r="BP245" s="58">
        <v>1219.0899999999999</v>
      </c>
      <c r="BQ245" s="59">
        <f t="shared" si="125"/>
        <v>1445.4199999999998</v>
      </c>
      <c r="BR245" s="58">
        <v>106.27</v>
      </c>
      <c r="BS245" s="58">
        <v>572.95000000000005</v>
      </c>
      <c r="BT245" s="58">
        <v>1529.01</v>
      </c>
      <c r="BU245" s="59">
        <f t="shared" si="126"/>
        <v>2208.23</v>
      </c>
      <c r="BV245" s="57">
        <v>151.16999999999999</v>
      </c>
      <c r="BW245" s="58">
        <v>29.74</v>
      </c>
      <c r="BX245" s="58">
        <v>6157.55</v>
      </c>
      <c r="BY245" s="59">
        <f t="shared" si="127"/>
        <v>6338.46</v>
      </c>
      <c r="BZ245" s="213">
        <v>607.46</v>
      </c>
      <c r="CA245" s="110">
        <v>0</v>
      </c>
      <c r="CB245" s="112">
        <v>1142.6099999999999</v>
      </c>
      <c r="CC245" s="111">
        <f t="shared" si="128"/>
        <v>1750.07</v>
      </c>
      <c r="CD245" s="212">
        <v>310.52</v>
      </c>
      <c r="CE245" s="110">
        <v>1027.5999999999999</v>
      </c>
      <c r="CF245" s="112">
        <v>0</v>
      </c>
      <c r="CG245" s="111">
        <f t="shared" si="129"/>
        <v>1338.12</v>
      </c>
      <c r="CH245" s="217">
        <v>130.59</v>
      </c>
      <c r="CI245" s="218"/>
      <c r="CJ245" s="218">
        <v>2683.34</v>
      </c>
      <c r="CK245" s="114">
        <f t="shared" si="130"/>
        <v>2813.9300000000003</v>
      </c>
      <c r="CL245" s="136">
        <v>21.53</v>
      </c>
      <c r="CM245" s="136"/>
      <c r="CN245" s="136">
        <v>1427.72</v>
      </c>
      <c r="CO245" s="133">
        <v>1449.25</v>
      </c>
      <c r="CP245" s="217">
        <v>275.36</v>
      </c>
      <c r="CQ245" s="218">
        <v>41.85</v>
      </c>
      <c r="CR245" s="218"/>
      <c r="CS245" s="184">
        <f t="shared" si="131"/>
        <v>317.21000000000004</v>
      </c>
      <c r="CT245" s="132"/>
      <c r="CU245" s="132">
        <v>189.76</v>
      </c>
      <c r="CV245" s="132">
        <v>5230.08</v>
      </c>
      <c r="CW245" s="133">
        <f t="shared" si="132"/>
        <v>5419.84</v>
      </c>
      <c r="CX245" s="218"/>
      <c r="CY245" s="218">
        <v>99.75</v>
      </c>
      <c r="CZ245" s="218">
        <v>5308.38</v>
      </c>
      <c r="DA245" s="184">
        <f t="shared" si="134"/>
        <v>5408.13</v>
      </c>
      <c r="DB245" s="11">
        <v>127.45</v>
      </c>
      <c r="DC245" s="11"/>
      <c r="DD245" s="11">
        <v>5405.35</v>
      </c>
      <c r="DE245" s="184">
        <f t="shared" si="133"/>
        <v>5532.8</v>
      </c>
      <c r="DF245" s="218">
        <v>333.75</v>
      </c>
      <c r="DG245" s="218"/>
      <c r="DH245" s="218">
        <v>5667.5</v>
      </c>
      <c r="DI245" s="184">
        <f t="shared" si="135"/>
        <v>6001.25</v>
      </c>
      <c r="DJ245" s="1"/>
      <c r="DK245" s="339"/>
      <c r="DL245" s="339"/>
      <c r="DM245" s="339"/>
      <c r="DN245" s="339"/>
      <c r="DO245" s="339">
        <v>43.8</v>
      </c>
      <c r="DP245" s="339"/>
      <c r="DQ245" s="339"/>
      <c r="DR245" s="339"/>
      <c r="DS245" s="339"/>
      <c r="DT245" s="339"/>
      <c r="DU245" s="339"/>
      <c r="DV245" s="339"/>
      <c r="DW245" s="1"/>
      <c r="EJ245" s="1"/>
      <c r="EK245" s="18"/>
      <c r="EL245" s="18"/>
      <c r="EM245" s="18"/>
      <c r="EN245" s="18"/>
      <c r="EO245" s="18">
        <v>1</v>
      </c>
      <c r="EP245" s="18"/>
      <c r="EQ245" s="18"/>
      <c r="ER245" s="18"/>
      <c r="ES245" s="18"/>
      <c r="EU245" s="18"/>
      <c r="EW245" s="1"/>
      <c r="EX245" s="339"/>
      <c r="EY245" s="339"/>
      <c r="EZ245" s="339"/>
      <c r="FA245" s="339"/>
      <c r="FB245" s="339">
        <v>43.8</v>
      </c>
      <c r="FC245" s="339"/>
      <c r="FD245" s="339"/>
      <c r="FE245" s="339"/>
      <c r="FF245" s="339"/>
      <c r="FG245" s="11"/>
      <c r="FH245" s="339"/>
      <c r="FI245" s="11"/>
      <c r="FJ245" s="337"/>
      <c r="FK245" s="339"/>
      <c r="FL245" s="339"/>
      <c r="FM245" s="339"/>
      <c r="FN245" s="339"/>
      <c r="FO245" s="339"/>
      <c r="FP245" s="339"/>
      <c r="FQ245" s="339"/>
      <c r="FR245" s="339"/>
      <c r="FS245" s="339"/>
      <c r="FT245" s="217"/>
      <c r="FU245" s="339"/>
      <c r="FV245" s="184"/>
    </row>
    <row r="246" spans="1:178" ht="15.75" thickBot="1" x14ac:dyDescent="0.3">
      <c r="A246" s="28" t="s">
        <v>68</v>
      </c>
      <c r="B246" s="45" t="s">
        <v>148</v>
      </c>
      <c r="C246" s="1"/>
      <c r="D246" s="45">
        <v>6</v>
      </c>
      <c r="E246" s="18">
        <v>1</v>
      </c>
      <c r="F246" s="190">
        <v>5</v>
      </c>
      <c r="G246" s="98">
        <v>4</v>
      </c>
      <c r="H246" s="98">
        <v>4</v>
      </c>
      <c r="I246" s="98">
        <v>5</v>
      </c>
      <c r="J246" s="18">
        <v>4</v>
      </c>
      <c r="K246" s="18">
        <v>6</v>
      </c>
      <c r="L246" s="18">
        <v>4</v>
      </c>
      <c r="M246" s="18">
        <v>3</v>
      </c>
      <c r="N246" s="18">
        <v>6</v>
      </c>
      <c r="O246" s="18">
        <v>8</v>
      </c>
      <c r="P246" s="1"/>
      <c r="Q246" s="57">
        <v>287.23</v>
      </c>
      <c r="R246" s="58">
        <v>534.61</v>
      </c>
      <c r="S246" s="58">
        <v>902.39</v>
      </c>
      <c r="T246" s="59">
        <f t="shared" si="75"/>
        <v>1724.23</v>
      </c>
      <c r="U246" s="57"/>
      <c r="V246" s="58"/>
      <c r="W246" s="58">
        <v>79.19</v>
      </c>
      <c r="X246" s="59">
        <f t="shared" si="76"/>
        <v>79.19</v>
      </c>
      <c r="Y246" s="57">
        <v>943.83</v>
      </c>
      <c r="Z246" s="58"/>
      <c r="AA246" s="58"/>
      <c r="AB246" s="59">
        <f t="shared" si="77"/>
        <v>943.83</v>
      </c>
      <c r="AC246" s="200">
        <v>27.12</v>
      </c>
      <c r="AD246" s="201">
        <v>428.09</v>
      </c>
      <c r="AE246" s="201">
        <v>0</v>
      </c>
      <c r="AF246" s="184">
        <f t="shared" si="66"/>
        <v>455.21</v>
      </c>
      <c r="AG246" s="217">
        <v>1.27</v>
      </c>
      <c r="AH246" s="11">
        <v>243.45</v>
      </c>
      <c r="AI246" s="11">
        <v>0</v>
      </c>
      <c r="AJ246" s="184">
        <f t="shared" si="67"/>
        <v>244.72</v>
      </c>
      <c r="AK246" s="113">
        <v>182.54</v>
      </c>
      <c r="AL246" s="113">
        <v>0</v>
      </c>
      <c r="AM246" s="113">
        <v>191.43</v>
      </c>
      <c r="AN246" s="184">
        <f t="shared" si="68"/>
        <v>373.97</v>
      </c>
      <c r="AO246" s="217">
        <v>45.1</v>
      </c>
      <c r="AP246" s="11">
        <v>86.1</v>
      </c>
      <c r="AQ246" s="11">
        <v>261.85000000000002</v>
      </c>
      <c r="AR246" s="184">
        <f t="shared" si="69"/>
        <v>393.05</v>
      </c>
      <c r="AS246" s="217">
        <v>123.6</v>
      </c>
      <c r="AT246" s="218">
        <v>0</v>
      </c>
      <c r="AU246" s="218">
        <v>450.08</v>
      </c>
      <c r="AV246" s="184">
        <f t="shared" si="70"/>
        <v>573.67999999999995</v>
      </c>
      <c r="AW246" s="218">
        <v>26.61</v>
      </c>
      <c r="AX246" s="218">
        <v>145.72</v>
      </c>
      <c r="AY246" s="218">
        <v>59.12</v>
      </c>
      <c r="AZ246" s="184">
        <f t="shared" si="71"/>
        <v>231.45</v>
      </c>
      <c r="BA246" s="11">
        <v>22.2</v>
      </c>
      <c r="BB246" s="11">
        <v>0</v>
      </c>
      <c r="BC246" s="11">
        <v>289.89</v>
      </c>
      <c r="BD246" s="184">
        <f t="shared" si="72"/>
        <v>312.08999999999997</v>
      </c>
      <c r="BE246" s="217">
        <v>175.17</v>
      </c>
      <c r="BF246" s="11">
        <v>0</v>
      </c>
      <c r="BG246" s="11">
        <v>370.81</v>
      </c>
      <c r="BH246" s="184">
        <f t="shared" si="73"/>
        <v>545.98</v>
      </c>
      <c r="BI246" s="217">
        <v>683.45</v>
      </c>
      <c r="BJ246" s="11">
        <v>391.72</v>
      </c>
      <c r="BK246" s="11">
        <v>87.62</v>
      </c>
      <c r="BL246" s="184">
        <f t="shared" si="74"/>
        <v>1162.79</v>
      </c>
      <c r="BM246" s="1"/>
      <c r="BN246" s="57"/>
      <c r="BO246" s="58"/>
      <c r="BP246" s="58"/>
      <c r="BQ246" s="59">
        <f t="shared" si="125"/>
        <v>0</v>
      </c>
      <c r="BR246" s="58"/>
      <c r="BS246" s="58"/>
      <c r="BT246" s="58"/>
      <c r="BU246" s="59">
        <f t="shared" si="126"/>
        <v>0</v>
      </c>
      <c r="BV246" s="57"/>
      <c r="BW246" s="58"/>
      <c r="BX246" s="58"/>
      <c r="BY246" s="59">
        <f t="shared" si="127"/>
        <v>0</v>
      </c>
      <c r="BZ246" s="213">
        <v>0</v>
      </c>
      <c r="CA246" s="110">
        <v>0</v>
      </c>
      <c r="CB246" s="110">
        <v>0</v>
      </c>
      <c r="CC246" s="111">
        <f t="shared" si="128"/>
        <v>0</v>
      </c>
      <c r="CD246" s="213">
        <v>0</v>
      </c>
      <c r="CE246" s="110">
        <v>0</v>
      </c>
      <c r="CF246" s="110">
        <v>0</v>
      </c>
      <c r="CG246" s="111">
        <f t="shared" si="129"/>
        <v>0</v>
      </c>
      <c r="CH246" s="217"/>
      <c r="CI246" s="218"/>
      <c r="CJ246" s="218"/>
      <c r="CK246" s="114">
        <f t="shared" si="130"/>
        <v>0</v>
      </c>
      <c r="CL246" s="136"/>
      <c r="CM246" s="136"/>
      <c r="CN246" s="136"/>
      <c r="CO246" s="133">
        <v>0</v>
      </c>
      <c r="CP246" s="217"/>
      <c r="CQ246" s="218"/>
      <c r="CR246" s="218"/>
      <c r="CS246" s="184">
        <f t="shared" si="131"/>
        <v>0</v>
      </c>
      <c r="CT246" s="132"/>
      <c r="CU246" s="132"/>
      <c r="CV246" s="132"/>
      <c r="CW246" s="133">
        <f t="shared" si="132"/>
        <v>0</v>
      </c>
      <c r="CX246" s="218"/>
      <c r="CY246" s="218"/>
      <c r="CZ246" s="218"/>
      <c r="DA246" s="184">
        <f t="shared" si="134"/>
        <v>0</v>
      </c>
      <c r="DB246" s="11"/>
      <c r="DC246" s="11"/>
      <c r="DD246" s="11"/>
      <c r="DE246" s="184">
        <f t="shared" si="133"/>
        <v>0</v>
      </c>
      <c r="DF246" s="218"/>
      <c r="DG246" s="218"/>
      <c r="DH246" s="218"/>
      <c r="DI246" s="184">
        <f t="shared" si="135"/>
        <v>0</v>
      </c>
      <c r="DJ246" s="1"/>
      <c r="DK246" s="339"/>
      <c r="DL246" s="339"/>
      <c r="DM246" s="339"/>
      <c r="DN246" s="339"/>
      <c r="DO246" s="339"/>
      <c r="DP246" s="339"/>
      <c r="DQ246" s="339"/>
      <c r="DR246" s="339"/>
      <c r="DS246" s="339"/>
      <c r="DT246" s="339"/>
      <c r="DU246" s="339"/>
      <c r="DV246" s="339"/>
      <c r="DW246" s="1"/>
      <c r="EJ246" s="1"/>
      <c r="EK246" s="18"/>
      <c r="EL246" s="18"/>
      <c r="EM246" s="18"/>
      <c r="EN246" s="18"/>
      <c r="EO246" s="18"/>
      <c r="EP246" s="18"/>
      <c r="EQ246" s="18"/>
      <c r="ER246" s="18"/>
      <c r="ES246" s="18"/>
      <c r="EU246" s="18"/>
      <c r="EW246" s="1"/>
      <c r="EX246" s="339"/>
      <c r="EY246" s="339"/>
      <c r="EZ246" s="339"/>
      <c r="FA246" s="339"/>
      <c r="FB246" s="339"/>
      <c r="FC246" s="339"/>
      <c r="FD246" s="339"/>
      <c r="FE246" s="339"/>
      <c r="FF246" s="339"/>
      <c r="FG246" s="11"/>
      <c r="FH246" s="339"/>
      <c r="FI246" s="11"/>
      <c r="FJ246" s="337"/>
      <c r="FK246" s="339"/>
      <c r="FL246" s="339"/>
      <c r="FM246" s="339"/>
      <c r="FN246" s="339"/>
      <c r="FO246" s="339"/>
      <c r="FP246" s="339"/>
      <c r="FQ246" s="339"/>
      <c r="FR246" s="339"/>
      <c r="FS246" s="339"/>
      <c r="FT246" s="217"/>
      <c r="FU246" s="339"/>
      <c r="FV246" s="184"/>
    </row>
    <row r="247" spans="1:178" ht="15.75" thickBot="1" x14ac:dyDescent="0.3">
      <c r="A247" s="28" t="s">
        <v>69</v>
      </c>
      <c r="B247" s="45" t="s">
        <v>148</v>
      </c>
      <c r="C247" s="1"/>
      <c r="D247" s="45">
        <v>293</v>
      </c>
      <c r="E247" s="18">
        <v>324</v>
      </c>
      <c r="F247" s="190">
        <v>295</v>
      </c>
      <c r="G247" s="98">
        <v>306</v>
      </c>
      <c r="H247" s="98">
        <v>310</v>
      </c>
      <c r="I247" s="98">
        <v>305</v>
      </c>
      <c r="J247" s="18">
        <v>299</v>
      </c>
      <c r="K247" s="18">
        <v>277</v>
      </c>
      <c r="L247" s="18">
        <v>312</v>
      </c>
      <c r="M247" s="18">
        <v>272</v>
      </c>
      <c r="N247" s="18">
        <v>283</v>
      </c>
      <c r="O247" s="18">
        <v>295</v>
      </c>
      <c r="P247" s="1"/>
      <c r="Q247" s="57">
        <v>23833.759999999998</v>
      </c>
      <c r="R247" s="58">
        <v>12149.02</v>
      </c>
      <c r="S247" s="58">
        <v>24208.68</v>
      </c>
      <c r="T247" s="59">
        <f t="shared" si="75"/>
        <v>60191.46</v>
      </c>
      <c r="U247" s="57">
        <v>29035.77</v>
      </c>
      <c r="V247" s="58">
        <v>15341.74</v>
      </c>
      <c r="W247" s="58">
        <v>25332.3</v>
      </c>
      <c r="X247" s="59">
        <f t="shared" si="76"/>
        <v>69709.81</v>
      </c>
      <c r="Y247" s="57">
        <v>20526.21</v>
      </c>
      <c r="Z247" s="58">
        <v>20686.990000000002</v>
      </c>
      <c r="AA247" s="58">
        <v>29143.07</v>
      </c>
      <c r="AB247" s="59">
        <f t="shared" si="77"/>
        <v>70356.26999999999</v>
      </c>
      <c r="AC247" s="200">
        <v>20970.39</v>
      </c>
      <c r="AD247" s="201">
        <v>14151.98</v>
      </c>
      <c r="AE247" s="201">
        <v>30779.43</v>
      </c>
      <c r="AF247" s="184">
        <f t="shared" si="66"/>
        <v>65901.799999999988</v>
      </c>
      <c r="AG247" s="217">
        <v>13312.09</v>
      </c>
      <c r="AH247" s="11">
        <v>15240.88</v>
      </c>
      <c r="AI247" s="11">
        <v>21706.55</v>
      </c>
      <c r="AJ247" s="184">
        <f t="shared" si="67"/>
        <v>50259.520000000004</v>
      </c>
      <c r="AK247" s="112">
        <v>8040.27</v>
      </c>
      <c r="AL247" s="113">
        <v>9470.5400000000009</v>
      </c>
      <c r="AM247" s="112">
        <v>26612.55</v>
      </c>
      <c r="AN247" s="184">
        <f t="shared" si="68"/>
        <v>44123.360000000001</v>
      </c>
      <c r="AO247" s="217">
        <v>4980.8100000000004</v>
      </c>
      <c r="AP247" s="11">
        <v>6558.15</v>
      </c>
      <c r="AQ247" s="11">
        <v>22885.02</v>
      </c>
      <c r="AR247" s="184">
        <f t="shared" si="69"/>
        <v>34423.979999999996</v>
      </c>
      <c r="AS247" s="217">
        <v>4920.7700000000004</v>
      </c>
      <c r="AT247" s="218">
        <v>2935.91</v>
      </c>
      <c r="AU247" s="218">
        <v>19776.75</v>
      </c>
      <c r="AV247" s="184">
        <f t="shared" si="70"/>
        <v>27633.43</v>
      </c>
      <c r="AW247" s="218">
        <v>5414.49</v>
      </c>
      <c r="AX247" s="218">
        <v>5498.3</v>
      </c>
      <c r="AY247" s="218">
        <v>16952.79</v>
      </c>
      <c r="AZ247" s="184">
        <f t="shared" si="71"/>
        <v>27865.58</v>
      </c>
      <c r="BA247" s="11">
        <v>4566.95</v>
      </c>
      <c r="BB247" s="11">
        <v>3934.72</v>
      </c>
      <c r="BC247" s="11">
        <v>16838.54</v>
      </c>
      <c r="BD247" s="184">
        <f t="shared" si="72"/>
        <v>25340.21</v>
      </c>
      <c r="BE247" s="217">
        <v>5120</v>
      </c>
      <c r="BF247" s="11">
        <v>4789.0200000000004</v>
      </c>
      <c r="BG247" s="11">
        <v>19060.439999999999</v>
      </c>
      <c r="BH247" s="184">
        <f t="shared" si="73"/>
        <v>28969.46</v>
      </c>
      <c r="BI247" s="217">
        <v>15721.99</v>
      </c>
      <c r="BJ247" s="11">
        <v>6920.98</v>
      </c>
      <c r="BK247" s="11">
        <v>22136.52</v>
      </c>
      <c r="BL247" s="184">
        <f t="shared" si="74"/>
        <v>44779.490000000005</v>
      </c>
      <c r="BM247" s="1"/>
      <c r="BN247" s="57">
        <v>618.55999999999995</v>
      </c>
      <c r="BO247" s="58">
        <v>463.74</v>
      </c>
      <c r="BP247" s="58">
        <v>1011.58</v>
      </c>
      <c r="BQ247" s="59">
        <f t="shared" si="125"/>
        <v>2093.88</v>
      </c>
      <c r="BR247" s="58">
        <v>1121.83</v>
      </c>
      <c r="BS247" s="58">
        <v>1737.12</v>
      </c>
      <c r="BT247" s="58">
        <v>1027.6199999999999</v>
      </c>
      <c r="BU247" s="59">
        <f t="shared" si="126"/>
        <v>3886.5699999999997</v>
      </c>
      <c r="BV247" s="57">
        <v>740.81</v>
      </c>
      <c r="BW247" s="58">
        <v>2637.97</v>
      </c>
      <c r="BX247" s="58">
        <v>2473.14</v>
      </c>
      <c r="BY247" s="59">
        <f t="shared" si="127"/>
        <v>5851.92</v>
      </c>
      <c r="BZ247" s="212">
        <v>1454.58</v>
      </c>
      <c r="CA247" s="112">
        <v>1375.22</v>
      </c>
      <c r="CB247" s="112">
        <v>2583.3200000000002</v>
      </c>
      <c r="CC247" s="111">
        <f t="shared" si="128"/>
        <v>5413.1200000000008</v>
      </c>
      <c r="CD247" s="212">
        <v>635.83000000000004</v>
      </c>
      <c r="CE247" s="112">
        <v>1817.54</v>
      </c>
      <c r="CF247" s="112">
        <v>3045.43</v>
      </c>
      <c r="CG247" s="111">
        <f t="shared" si="129"/>
        <v>5498.7999999999993</v>
      </c>
      <c r="CH247" s="217">
        <v>422.93</v>
      </c>
      <c r="CI247" s="218">
        <v>397.65</v>
      </c>
      <c r="CJ247" s="218">
        <v>3084.58</v>
      </c>
      <c r="CK247" s="114">
        <f t="shared" si="130"/>
        <v>3905.16</v>
      </c>
      <c r="CL247" s="136">
        <v>80.849999999999994</v>
      </c>
      <c r="CM247" s="136">
        <v>587.03</v>
      </c>
      <c r="CN247" s="136">
        <v>2768.68</v>
      </c>
      <c r="CO247" s="133">
        <v>3436.56</v>
      </c>
      <c r="CP247" s="217">
        <v>315.66000000000003</v>
      </c>
      <c r="CQ247" s="218"/>
      <c r="CR247" s="218">
        <v>2361.52</v>
      </c>
      <c r="CS247" s="184">
        <f t="shared" si="131"/>
        <v>2677.18</v>
      </c>
      <c r="CT247" s="132">
        <v>57.64</v>
      </c>
      <c r="CU247" s="132">
        <v>1339.14</v>
      </c>
      <c r="CV247" s="132">
        <v>1238.96</v>
      </c>
      <c r="CW247" s="133">
        <f t="shared" si="132"/>
        <v>2635.7400000000002</v>
      </c>
      <c r="CX247" s="218">
        <v>245.43</v>
      </c>
      <c r="CY247" s="218">
        <v>116.82</v>
      </c>
      <c r="CZ247" s="218">
        <v>1667.82</v>
      </c>
      <c r="DA247" s="184">
        <f t="shared" si="134"/>
        <v>2030.07</v>
      </c>
      <c r="DB247" s="11">
        <v>189.39</v>
      </c>
      <c r="DC247" s="11">
        <v>434.5</v>
      </c>
      <c r="DD247" s="11">
        <v>1484.82</v>
      </c>
      <c r="DE247" s="184">
        <f t="shared" si="133"/>
        <v>2108.71</v>
      </c>
      <c r="DF247" s="218">
        <v>222.6</v>
      </c>
      <c r="DG247" s="218">
        <v>551.66999999999996</v>
      </c>
      <c r="DH247" s="218">
        <v>2409.04</v>
      </c>
      <c r="DI247" s="184">
        <f t="shared" si="135"/>
        <v>3183.31</v>
      </c>
      <c r="DJ247" s="1"/>
      <c r="DK247" s="339">
        <v>3354.94</v>
      </c>
      <c r="DL247" s="339">
        <v>744.6</v>
      </c>
      <c r="DM247" s="339">
        <v>739.3</v>
      </c>
      <c r="DN247" s="339">
        <v>203.59</v>
      </c>
      <c r="DO247" s="339">
        <v>2752.06</v>
      </c>
      <c r="DP247" s="339">
        <v>1003.16</v>
      </c>
      <c r="DQ247" s="339">
        <v>3991.33</v>
      </c>
      <c r="DR247" s="339">
        <v>3882.03</v>
      </c>
      <c r="DS247" s="339">
        <v>981.06</v>
      </c>
      <c r="DT247" s="339">
        <v>3382.87</v>
      </c>
      <c r="DU247" s="339">
        <v>1165.73</v>
      </c>
      <c r="DV247" s="339">
        <v>979.32</v>
      </c>
      <c r="DW247" s="1"/>
      <c r="EJ247" s="1"/>
      <c r="EK247" s="18">
        <v>8</v>
      </c>
      <c r="EL247" s="18">
        <v>5</v>
      </c>
      <c r="EM247" s="18">
        <v>2</v>
      </c>
      <c r="EN247" s="18">
        <v>1</v>
      </c>
      <c r="EO247" s="18">
        <v>5</v>
      </c>
      <c r="EP247" s="18">
        <v>3</v>
      </c>
      <c r="EQ247" s="18">
        <v>7</v>
      </c>
      <c r="ER247" s="18">
        <v>8</v>
      </c>
      <c r="ES247" s="18">
        <v>2</v>
      </c>
      <c r="ET247" s="45">
        <v>10</v>
      </c>
      <c r="EU247" s="18">
        <v>4</v>
      </c>
      <c r="EV247" s="45">
        <v>4</v>
      </c>
      <c r="EW247" s="1"/>
      <c r="EX247" s="339">
        <v>3354.94</v>
      </c>
      <c r="EY247" s="339">
        <v>744.6</v>
      </c>
      <c r="EZ247" s="339">
        <v>739.3</v>
      </c>
      <c r="FA247" s="339">
        <v>203.59</v>
      </c>
      <c r="FB247" s="339">
        <v>2752.06</v>
      </c>
      <c r="FC247" s="339">
        <v>1003.16</v>
      </c>
      <c r="FD247" s="339">
        <v>3991.33</v>
      </c>
      <c r="FE247" s="339">
        <v>3868.22</v>
      </c>
      <c r="FF247" s="339">
        <v>970.65</v>
      </c>
      <c r="FG247" s="11">
        <v>3368.74</v>
      </c>
      <c r="FH247" s="339">
        <v>1155.47</v>
      </c>
      <c r="FI247" s="11">
        <v>979.32</v>
      </c>
      <c r="FJ247" s="337"/>
      <c r="FK247" s="339">
        <v>-965.88</v>
      </c>
      <c r="FL247" s="339">
        <v>-177.98</v>
      </c>
      <c r="FM247" s="339">
        <v>-556.26</v>
      </c>
      <c r="FN247" s="339"/>
      <c r="FO247" s="339"/>
      <c r="FP247" s="339">
        <v>-420.63</v>
      </c>
      <c r="FQ247" s="339">
        <v>-354.42</v>
      </c>
      <c r="FR247" s="339">
        <v>-50</v>
      </c>
      <c r="FS247" s="339"/>
      <c r="FT247" s="217">
        <v>-73</v>
      </c>
      <c r="FU247" s="339">
        <v>-859.62</v>
      </c>
      <c r="FV247" s="184"/>
    </row>
    <row r="248" spans="1:178" ht="15.75" thickBot="1" x14ac:dyDescent="0.3">
      <c r="A248" s="28" t="s">
        <v>70</v>
      </c>
      <c r="B248" s="45" t="s">
        <v>148</v>
      </c>
      <c r="C248" s="1"/>
      <c r="D248" s="45">
        <v>6</v>
      </c>
      <c r="E248" s="18">
        <v>6</v>
      </c>
      <c r="F248" s="190">
        <v>7</v>
      </c>
      <c r="G248" s="98">
        <v>12</v>
      </c>
      <c r="H248" s="98">
        <v>6</v>
      </c>
      <c r="I248" s="98">
        <v>9</v>
      </c>
      <c r="J248" s="18">
        <v>5</v>
      </c>
      <c r="K248" s="18">
        <v>7</v>
      </c>
      <c r="L248" s="18">
        <v>6</v>
      </c>
      <c r="M248" s="18">
        <v>10</v>
      </c>
      <c r="N248" s="18">
        <v>9</v>
      </c>
      <c r="O248" s="18">
        <v>7</v>
      </c>
      <c r="P248" s="1"/>
      <c r="Q248" s="57">
        <v>641.49</v>
      </c>
      <c r="R248" s="58">
        <v>550.35</v>
      </c>
      <c r="S248" s="58"/>
      <c r="T248" s="59">
        <f t="shared" si="75"/>
        <v>1191.8400000000001</v>
      </c>
      <c r="U248" s="57">
        <v>654.41</v>
      </c>
      <c r="V248" s="58">
        <v>645.95000000000005</v>
      </c>
      <c r="W248" s="58"/>
      <c r="X248" s="59">
        <f t="shared" si="76"/>
        <v>1300.3600000000001</v>
      </c>
      <c r="Y248" s="57">
        <v>1595.39</v>
      </c>
      <c r="Z248" s="58">
        <v>1380.28</v>
      </c>
      <c r="AA248" s="58"/>
      <c r="AB248" s="59">
        <f t="shared" si="77"/>
        <v>2975.67</v>
      </c>
      <c r="AC248" s="200">
        <v>1647.31</v>
      </c>
      <c r="AD248" s="201">
        <v>750.09</v>
      </c>
      <c r="AE248" s="201">
        <v>0</v>
      </c>
      <c r="AF248" s="184">
        <f t="shared" si="66"/>
        <v>2397.4</v>
      </c>
      <c r="AG248" s="217">
        <v>8.6999999999999993</v>
      </c>
      <c r="AH248" s="11">
        <v>1773.45</v>
      </c>
      <c r="AI248" s="11">
        <v>0</v>
      </c>
      <c r="AJ248" s="184">
        <f t="shared" si="67"/>
        <v>1782.15</v>
      </c>
      <c r="AK248" s="112">
        <v>527.42999999999995</v>
      </c>
      <c r="AL248" s="113">
        <v>419.01</v>
      </c>
      <c r="AM248" s="113">
        <v>859.6</v>
      </c>
      <c r="AN248" s="184">
        <f t="shared" si="68"/>
        <v>1806.04</v>
      </c>
      <c r="AO248" s="217">
        <v>381.44</v>
      </c>
      <c r="AP248" s="11">
        <v>217.79</v>
      </c>
      <c r="AQ248" s="11">
        <v>239.57</v>
      </c>
      <c r="AR248" s="184">
        <f t="shared" si="69"/>
        <v>838.8</v>
      </c>
      <c r="AS248" s="217">
        <v>109.57</v>
      </c>
      <c r="AT248" s="218">
        <v>367.53</v>
      </c>
      <c r="AU248" s="218">
        <v>341.52</v>
      </c>
      <c r="AV248" s="184">
        <f t="shared" si="70"/>
        <v>818.61999999999989</v>
      </c>
      <c r="AW248" s="218">
        <v>104.61</v>
      </c>
      <c r="AX248" s="218">
        <v>402.12</v>
      </c>
      <c r="AY248" s="218">
        <v>283.77999999999997</v>
      </c>
      <c r="AZ248" s="184">
        <f t="shared" si="71"/>
        <v>790.51</v>
      </c>
      <c r="BA248" s="11">
        <v>294.45999999999998</v>
      </c>
      <c r="BB248" s="11">
        <v>0</v>
      </c>
      <c r="BC248" s="11">
        <v>819.26</v>
      </c>
      <c r="BD248" s="184">
        <f t="shared" si="72"/>
        <v>1113.72</v>
      </c>
      <c r="BE248" s="217">
        <v>222.64</v>
      </c>
      <c r="BF248" s="11">
        <v>427.58</v>
      </c>
      <c r="BG248" s="11">
        <v>1123.3499999999999</v>
      </c>
      <c r="BH248" s="184">
        <f t="shared" si="73"/>
        <v>1773.57</v>
      </c>
      <c r="BI248" s="217">
        <v>220.82</v>
      </c>
      <c r="BJ248" s="11">
        <v>1435.85</v>
      </c>
      <c r="BK248" s="11">
        <v>0</v>
      </c>
      <c r="BL248" s="184">
        <f t="shared" si="74"/>
        <v>1656.6699999999998</v>
      </c>
      <c r="BM248" s="1"/>
      <c r="BN248" s="57">
        <v>50.3</v>
      </c>
      <c r="BO248" s="58"/>
      <c r="BP248" s="58"/>
      <c r="BQ248" s="59">
        <f t="shared" si="125"/>
        <v>50.3</v>
      </c>
      <c r="BR248" s="58">
        <v>516.63</v>
      </c>
      <c r="BS248" s="58"/>
      <c r="BT248" s="58"/>
      <c r="BU248" s="59">
        <f t="shared" si="126"/>
        <v>516.63</v>
      </c>
      <c r="BV248" s="57"/>
      <c r="BW248" s="58">
        <v>609.09</v>
      </c>
      <c r="BX248" s="58"/>
      <c r="BY248" s="59">
        <f t="shared" si="127"/>
        <v>609.09</v>
      </c>
      <c r="BZ248" s="212">
        <v>437.02</v>
      </c>
      <c r="CA248" s="110">
        <v>0</v>
      </c>
      <c r="CB248" s="112">
        <v>0</v>
      </c>
      <c r="CC248" s="111">
        <f t="shared" si="128"/>
        <v>437.02</v>
      </c>
      <c r="CD248" s="213">
        <v>0</v>
      </c>
      <c r="CE248" s="112">
        <v>911.64</v>
      </c>
      <c r="CF248" s="112">
        <v>0</v>
      </c>
      <c r="CG248" s="111">
        <f t="shared" si="129"/>
        <v>911.64</v>
      </c>
      <c r="CH248" s="217">
        <v>140.24</v>
      </c>
      <c r="CI248" s="218">
        <v>294.14999999999998</v>
      </c>
      <c r="CJ248" s="218"/>
      <c r="CK248" s="114">
        <f t="shared" si="130"/>
        <v>434.39</v>
      </c>
      <c r="CL248" s="136">
        <v>288.57</v>
      </c>
      <c r="CM248" s="136"/>
      <c r="CN248" s="136"/>
      <c r="CO248" s="133">
        <v>288.57</v>
      </c>
      <c r="CP248" s="217">
        <v>38.020000000000003</v>
      </c>
      <c r="CQ248" s="218">
        <v>179.61</v>
      </c>
      <c r="CR248" s="218"/>
      <c r="CS248" s="184">
        <f t="shared" si="131"/>
        <v>217.63000000000002</v>
      </c>
      <c r="CT248" s="132">
        <v>104.61</v>
      </c>
      <c r="CU248" s="132">
        <v>137.4</v>
      </c>
      <c r="CV248" s="132"/>
      <c r="CW248" s="133">
        <f t="shared" si="132"/>
        <v>242.01</v>
      </c>
      <c r="CX248" s="218">
        <v>100.5</v>
      </c>
      <c r="CY248" s="218"/>
      <c r="CZ248" s="218">
        <v>197.91</v>
      </c>
      <c r="DA248" s="184">
        <f t="shared" si="134"/>
        <v>298.40999999999997</v>
      </c>
      <c r="DB248" s="11"/>
      <c r="DC248" s="11">
        <v>201.92</v>
      </c>
      <c r="DD248" s="11">
        <v>320.83</v>
      </c>
      <c r="DE248" s="184">
        <f t="shared" si="133"/>
        <v>522.75</v>
      </c>
      <c r="DF248" s="218"/>
      <c r="DG248" s="218">
        <v>901.29</v>
      </c>
      <c r="DH248" s="218"/>
      <c r="DI248" s="184">
        <f t="shared" si="135"/>
        <v>901.29</v>
      </c>
      <c r="DJ248" s="1"/>
      <c r="DK248" s="339"/>
      <c r="DL248" s="339"/>
      <c r="DM248" s="339"/>
      <c r="DN248" s="339">
        <v>868.82</v>
      </c>
      <c r="DO248" s="339"/>
      <c r="DP248" s="339"/>
      <c r="DQ248" s="339">
        <v>576.09</v>
      </c>
      <c r="DR248" s="339"/>
      <c r="DS248" s="339"/>
      <c r="DT248" s="339">
        <v>693.23</v>
      </c>
      <c r="DU248" s="339"/>
      <c r="DV248" s="339"/>
      <c r="DW248" s="1"/>
      <c r="EJ248" s="1"/>
      <c r="EK248" s="18"/>
      <c r="EL248" s="18"/>
      <c r="EM248" s="18"/>
      <c r="EN248" s="18">
        <v>1</v>
      </c>
      <c r="EO248" s="18"/>
      <c r="EP248" s="18"/>
      <c r="EQ248" s="18">
        <v>1</v>
      </c>
      <c r="ER248" s="18"/>
      <c r="ES248" s="18"/>
      <c r="ET248" s="45">
        <v>1</v>
      </c>
      <c r="EU248" s="18"/>
      <c r="EW248" s="1"/>
      <c r="EX248" s="339"/>
      <c r="EY248" s="339"/>
      <c r="EZ248" s="339"/>
      <c r="FA248" s="339">
        <v>868.82</v>
      </c>
      <c r="FB248" s="339"/>
      <c r="FC248" s="339"/>
      <c r="FD248" s="339">
        <v>576.09</v>
      </c>
      <c r="FE248" s="339"/>
      <c r="FF248" s="339"/>
      <c r="FG248" s="11">
        <v>693.23</v>
      </c>
      <c r="FH248" s="339"/>
      <c r="FI248" s="11"/>
      <c r="FJ248" s="337"/>
      <c r="FK248" s="339">
        <v>-200</v>
      </c>
      <c r="FL248" s="339"/>
      <c r="FM248" s="339">
        <v>-100</v>
      </c>
      <c r="FN248" s="339">
        <v>-100</v>
      </c>
      <c r="FO248" s="339">
        <v>-118.54</v>
      </c>
      <c r="FP248" s="339"/>
      <c r="FQ248" s="339"/>
      <c r="FR248" s="339"/>
      <c r="FS248" s="339"/>
      <c r="FT248" s="217"/>
      <c r="FU248" s="339"/>
      <c r="FV248" s="184"/>
    </row>
    <row r="249" spans="1:178" ht="15.75" thickBot="1" x14ac:dyDescent="0.3">
      <c r="A249" s="28" t="s">
        <v>71</v>
      </c>
      <c r="B249" s="45" t="s">
        <v>148</v>
      </c>
      <c r="C249" s="1"/>
      <c r="D249" s="45">
        <v>56</v>
      </c>
      <c r="E249" s="18">
        <v>77</v>
      </c>
      <c r="F249" s="190">
        <v>77</v>
      </c>
      <c r="G249" s="98">
        <v>83</v>
      </c>
      <c r="H249" s="98">
        <v>82</v>
      </c>
      <c r="I249" s="98">
        <v>86</v>
      </c>
      <c r="J249" s="18">
        <v>81</v>
      </c>
      <c r="K249" s="18">
        <v>81</v>
      </c>
      <c r="L249" s="18">
        <v>78</v>
      </c>
      <c r="M249" s="18">
        <v>69</v>
      </c>
      <c r="N249" s="18">
        <v>72</v>
      </c>
      <c r="O249" s="18">
        <v>62</v>
      </c>
      <c r="P249" s="1"/>
      <c r="Q249" s="57">
        <v>5216.8100000000004</v>
      </c>
      <c r="R249" s="58">
        <v>2659.73</v>
      </c>
      <c r="S249" s="58">
        <v>18372.75</v>
      </c>
      <c r="T249" s="59">
        <f t="shared" si="75"/>
        <v>26249.29</v>
      </c>
      <c r="U249" s="57">
        <v>8449.19</v>
      </c>
      <c r="V249" s="58">
        <v>6532.57</v>
      </c>
      <c r="W249" s="58">
        <v>22497.85</v>
      </c>
      <c r="X249" s="59">
        <f t="shared" si="76"/>
        <v>37479.61</v>
      </c>
      <c r="Y249" s="57">
        <v>4506.46</v>
      </c>
      <c r="Z249" s="58">
        <v>7852.41</v>
      </c>
      <c r="AA249" s="58">
        <v>25855.68</v>
      </c>
      <c r="AB249" s="59">
        <f t="shared" si="77"/>
        <v>38214.550000000003</v>
      </c>
      <c r="AC249" s="200">
        <v>6358.17</v>
      </c>
      <c r="AD249" s="201">
        <v>4957.01</v>
      </c>
      <c r="AE249" s="201">
        <v>31067.79</v>
      </c>
      <c r="AF249" s="184">
        <f t="shared" si="66"/>
        <v>42382.97</v>
      </c>
      <c r="AG249" s="217">
        <v>3277.61</v>
      </c>
      <c r="AH249" s="11">
        <v>8051.45</v>
      </c>
      <c r="AI249" s="11">
        <v>36545.14</v>
      </c>
      <c r="AJ249" s="184">
        <f t="shared" si="67"/>
        <v>47874.2</v>
      </c>
      <c r="AK249" s="112">
        <v>4003.76</v>
      </c>
      <c r="AL249" s="112">
        <v>2660.62</v>
      </c>
      <c r="AM249" s="112">
        <v>37598.82</v>
      </c>
      <c r="AN249" s="184">
        <f t="shared" si="68"/>
        <v>44263.199999999997</v>
      </c>
      <c r="AO249" s="217">
        <v>2146.2199999999998</v>
      </c>
      <c r="AP249" s="11">
        <v>3786.75</v>
      </c>
      <c r="AQ249" s="11">
        <v>36789.360000000001</v>
      </c>
      <c r="AR249" s="184">
        <f t="shared" si="69"/>
        <v>42722.33</v>
      </c>
      <c r="AS249" s="217">
        <v>2007.73</v>
      </c>
      <c r="AT249" s="218">
        <v>1552</v>
      </c>
      <c r="AU249" s="218">
        <v>33365.26</v>
      </c>
      <c r="AV249" s="184">
        <f t="shared" si="70"/>
        <v>36924.990000000005</v>
      </c>
      <c r="AW249" s="218">
        <v>2105.7399999999998</v>
      </c>
      <c r="AX249" s="218">
        <v>2608.15</v>
      </c>
      <c r="AY249" s="218">
        <v>25460.959999999999</v>
      </c>
      <c r="AZ249" s="184">
        <f t="shared" si="71"/>
        <v>30174.85</v>
      </c>
      <c r="BA249" s="11">
        <v>1956.29</v>
      </c>
      <c r="BB249" s="11">
        <v>2830.5</v>
      </c>
      <c r="BC249" s="11">
        <v>17860.68</v>
      </c>
      <c r="BD249" s="184">
        <f t="shared" si="72"/>
        <v>22647.47</v>
      </c>
      <c r="BE249" s="217">
        <v>2322.14</v>
      </c>
      <c r="BF249" s="11">
        <v>2550.13</v>
      </c>
      <c r="BG249" s="11">
        <v>20873.64</v>
      </c>
      <c r="BH249" s="184">
        <f t="shared" si="73"/>
        <v>25745.91</v>
      </c>
      <c r="BI249" s="217">
        <v>2098.86</v>
      </c>
      <c r="BJ249" s="11">
        <v>1708.63</v>
      </c>
      <c r="BK249" s="11">
        <v>22775.53</v>
      </c>
      <c r="BL249" s="184">
        <f t="shared" si="74"/>
        <v>26583.02</v>
      </c>
      <c r="BM249" s="1"/>
      <c r="BN249" s="57">
        <v>1426.14</v>
      </c>
      <c r="BO249" s="58">
        <v>1395.99</v>
      </c>
      <c r="BP249" s="58">
        <v>5093.38</v>
      </c>
      <c r="BQ249" s="59">
        <f t="shared" si="125"/>
        <v>7915.51</v>
      </c>
      <c r="BR249" s="58">
        <v>5302.88</v>
      </c>
      <c r="BS249" s="58">
        <v>3225.3</v>
      </c>
      <c r="BT249" s="58">
        <v>7543.11</v>
      </c>
      <c r="BU249" s="59">
        <f t="shared" si="126"/>
        <v>16071.29</v>
      </c>
      <c r="BV249" s="57">
        <v>1976.84</v>
      </c>
      <c r="BW249" s="58">
        <v>4987.18</v>
      </c>
      <c r="BX249" s="58">
        <v>8596.33</v>
      </c>
      <c r="BY249" s="59">
        <f t="shared" si="127"/>
        <v>15560.35</v>
      </c>
      <c r="BZ249" s="212">
        <v>3647.67</v>
      </c>
      <c r="CA249" s="112">
        <v>3443.01</v>
      </c>
      <c r="CB249" s="112">
        <v>10400.4</v>
      </c>
      <c r="CC249" s="111">
        <f t="shared" si="128"/>
        <v>17491.080000000002</v>
      </c>
      <c r="CD249" s="212">
        <v>1122.1300000000001</v>
      </c>
      <c r="CE249" s="112">
        <v>5129.82</v>
      </c>
      <c r="CF249" s="112">
        <v>12752.42</v>
      </c>
      <c r="CG249" s="111">
        <f t="shared" si="129"/>
        <v>19004.37</v>
      </c>
      <c r="CH249" s="217">
        <v>1795.33</v>
      </c>
      <c r="CI249" s="218">
        <v>1675.72</v>
      </c>
      <c r="CJ249" s="218">
        <v>12281</v>
      </c>
      <c r="CK249" s="114">
        <f t="shared" si="130"/>
        <v>15752.05</v>
      </c>
      <c r="CL249" s="136">
        <v>917.94</v>
      </c>
      <c r="CM249" s="136">
        <v>2820.28</v>
      </c>
      <c r="CN249" s="136">
        <v>11772.11</v>
      </c>
      <c r="CO249" s="133">
        <v>15510.330000000002</v>
      </c>
      <c r="CP249" s="217">
        <v>847.77</v>
      </c>
      <c r="CQ249" s="218">
        <v>658.2</v>
      </c>
      <c r="CR249" s="218">
        <v>18211.95</v>
      </c>
      <c r="CS249" s="184">
        <f t="shared" si="131"/>
        <v>19717.920000000002</v>
      </c>
      <c r="CT249" s="132">
        <v>814.5</v>
      </c>
      <c r="CU249" s="132">
        <v>1691.12</v>
      </c>
      <c r="CV249" s="132">
        <v>13123.22</v>
      </c>
      <c r="CW249" s="133">
        <f t="shared" si="132"/>
        <v>15628.84</v>
      </c>
      <c r="CX249" s="218">
        <v>532.6</v>
      </c>
      <c r="CY249" s="218">
        <v>1232.78</v>
      </c>
      <c r="CZ249" s="218">
        <v>7549.35</v>
      </c>
      <c r="DA249" s="184">
        <f t="shared" si="134"/>
        <v>9314.73</v>
      </c>
      <c r="DB249" s="11">
        <v>959.76</v>
      </c>
      <c r="DC249" s="11">
        <v>1144.01</v>
      </c>
      <c r="DD249" s="11">
        <v>8254.68</v>
      </c>
      <c r="DE249" s="184">
        <f t="shared" si="133"/>
        <v>10358.450000000001</v>
      </c>
      <c r="DF249" s="218">
        <v>835.8</v>
      </c>
      <c r="DG249" s="218">
        <v>573.32000000000005</v>
      </c>
      <c r="DH249" s="218">
        <v>5269.89</v>
      </c>
      <c r="DI249" s="184">
        <f t="shared" si="135"/>
        <v>6679.01</v>
      </c>
      <c r="DJ249" s="1"/>
      <c r="DK249" s="339"/>
      <c r="DL249" s="339"/>
      <c r="DM249" s="339"/>
      <c r="DN249" s="339">
        <v>345.82</v>
      </c>
      <c r="DO249" s="339">
        <v>1144.28</v>
      </c>
      <c r="DP249" s="339">
        <v>4747.46</v>
      </c>
      <c r="DQ249" s="339">
        <v>1187.25</v>
      </c>
      <c r="DR249" s="339">
        <v>334.35</v>
      </c>
      <c r="DS249" s="339"/>
      <c r="DT249" s="339"/>
      <c r="DU249" s="339">
        <v>8235.15</v>
      </c>
      <c r="DV249" s="339">
        <v>3435.61</v>
      </c>
      <c r="DW249" s="1"/>
      <c r="EJ249" s="1"/>
      <c r="EK249" s="18"/>
      <c r="EL249" s="18"/>
      <c r="EM249" s="18"/>
      <c r="EN249" s="18">
        <v>1</v>
      </c>
      <c r="EO249" s="18">
        <v>1</v>
      </c>
      <c r="EP249" s="18">
        <v>4</v>
      </c>
      <c r="EQ249" s="18">
        <v>2</v>
      </c>
      <c r="ER249" s="18">
        <v>1</v>
      </c>
      <c r="ES249" s="18"/>
      <c r="EU249" s="18">
        <v>3</v>
      </c>
      <c r="EV249" s="45">
        <v>2</v>
      </c>
      <c r="EW249" s="1"/>
      <c r="EX249" s="339"/>
      <c r="EY249" s="339"/>
      <c r="EZ249" s="339"/>
      <c r="FA249" s="339">
        <v>345.82</v>
      </c>
      <c r="FB249" s="339">
        <v>1144.28</v>
      </c>
      <c r="FC249" s="339">
        <v>4747.46</v>
      </c>
      <c r="FD249" s="339">
        <v>1187.25</v>
      </c>
      <c r="FE249" s="339">
        <v>334.35</v>
      </c>
      <c r="FF249" s="339"/>
      <c r="FG249" s="11"/>
      <c r="FH249" s="339">
        <v>8235.15</v>
      </c>
      <c r="FI249" s="11">
        <v>3435.61</v>
      </c>
      <c r="FJ249" s="337"/>
      <c r="FK249" s="339">
        <v>-25</v>
      </c>
      <c r="FL249" s="339">
        <v>-100</v>
      </c>
      <c r="FM249" s="339">
        <v>-200</v>
      </c>
      <c r="FN249" s="339"/>
      <c r="FO249" s="339"/>
      <c r="FP249" s="339"/>
      <c r="FQ249" s="339"/>
      <c r="FR249" s="339">
        <v>-100</v>
      </c>
      <c r="FS249" s="339"/>
      <c r="FT249" s="217"/>
      <c r="FU249" s="339"/>
      <c r="FV249" s="184">
        <v>-69.569999999999993</v>
      </c>
    </row>
    <row r="250" spans="1:178" ht="15.75" thickBot="1" x14ac:dyDescent="0.3">
      <c r="A250" s="28" t="s">
        <v>72</v>
      </c>
      <c r="B250" s="45" t="s">
        <v>148</v>
      </c>
      <c r="C250" s="1"/>
      <c r="D250" s="45">
        <v>70</v>
      </c>
      <c r="E250" s="18">
        <v>60</v>
      </c>
      <c r="F250" s="190">
        <v>80</v>
      </c>
      <c r="G250" s="98">
        <v>84</v>
      </c>
      <c r="H250" s="98">
        <v>81</v>
      </c>
      <c r="I250" s="98">
        <v>81</v>
      </c>
      <c r="J250" s="18">
        <v>89</v>
      </c>
      <c r="K250" s="18">
        <v>82</v>
      </c>
      <c r="L250" s="18">
        <v>89</v>
      </c>
      <c r="M250" s="18">
        <v>79</v>
      </c>
      <c r="N250" s="18">
        <v>73</v>
      </c>
      <c r="O250" s="18">
        <v>71</v>
      </c>
      <c r="P250" s="1"/>
      <c r="Q250" s="57">
        <v>9801.9599999999991</v>
      </c>
      <c r="R250" s="58">
        <v>2565.0100000000002</v>
      </c>
      <c r="S250" s="58">
        <v>2838.71</v>
      </c>
      <c r="T250" s="59">
        <f t="shared" si="75"/>
        <v>15205.68</v>
      </c>
      <c r="U250" s="57">
        <v>7844.74</v>
      </c>
      <c r="V250" s="58">
        <v>2582.5100000000002</v>
      </c>
      <c r="W250" s="58">
        <v>6933.17</v>
      </c>
      <c r="X250" s="59">
        <f t="shared" si="76"/>
        <v>17360.419999999998</v>
      </c>
      <c r="Y250" s="57">
        <v>12502.95</v>
      </c>
      <c r="Z250" s="58">
        <v>5898.25</v>
      </c>
      <c r="AA250" s="58">
        <v>4161.13</v>
      </c>
      <c r="AB250" s="59">
        <f t="shared" si="77"/>
        <v>22562.33</v>
      </c>
      <c r="AC250" s="200">
        <v>11902.13</v>
      </c>
      <c r="AD250" s="201">
        <v>8680.02</v>
      </c>
      <c r="AE250" s="201">
        <v>4925.45</v>
      </c>
      <c r="AF250" s="184">
        <f t="shared" si="66"/>
        <v>25507.600000000002</v>
      </c>
      <c r="AG250" s="217">
        <v>6693.48</v>
      </c>
      <c r="AH250" s="11">
        <v>6690.78</v>
      </c>
      <c r="AI250" s="11">
        <v>6925.44</v>
      </c>
      <c r="AJ250" s="184">
        <f t="shared" si="67"/>
        <v>20309.699999999997</v>
      </c>
      <c r="AK250" s="112">
        <v>7669.18</v>
      </c>
      <c r="AL250" s="112">
        <v>3696.54</v>
      </c>
      <c r="AM250" s="112">
        <v>10020.030000000001</v>
      </c>
      <c r="AN250" s="184">
        <f t="shared" si="68"/>
        <v>21385.75</v>
      </c>
      <c r="AO250" s="217">
        <v>6047.24</v>
      </c>
      <c r="AP250" s="11">
        <v>5837.5</v>
      </c>
      <c r="AQ250" s="11">
        <v>8608.1299999999992</v>
      </c>
      <c r="AR250" s="184">
        <f t="shared" si="69"/>
        <v>20492.87</v>
      </c>
      <c r="AS250" s="217">
        <v>5240.91</v>
      </c>
      <c r="AT250" s="218">
        <v>4488.7299999999996</v>
      </c>
      <c r="AU250" s="218">
        <v>14129.14</v>
      </c>
      <c r="AV250" s="184">
        <f t="shared" si="70"/>
        <v>23858.78</v>
      </c>
      <c r="AW250" s="218">
        <v>7676.04</v>
      </c>
      <c r="AX250" s="218">
        <v>2196.36</v>
      </c>
      <c r="AY250" s="218">
        <v>12727.52</v>
      </c>
      <c r="AZ250" s="184">
        <f t="shared" si="71"/>
        <v>22599.919999999998</v>
      </c>
      <c r="BA250" s="11">
        <v>4160.3999999999996</v>
      </c>
      <c r="BB250" s="11">
        <v>5436.13</v>
      </c>
      <c r="BC250" s="11">
        <v>13787.7</v>
      </c>
      <c r="BD250" s="184">
        <f t="shared" si="72"/>
        <v>23384.23</v>
      </c>
      <c r="BE250" s="217">
        <v>2610.61</v>
      </c>
      <c r="BF250" s="11">
        <v>4472.9399999999996</v>
      </c>
      <c r="BG250" s="11">
        <v>12855.57</v>
      </c>
      <c r="BH250" s="184">
        <f t="shared" si="73"/>
        <v>19939.12</v>
      </c>
      <c r="BI250" s="217">
        <v>5255.89</v>
      </c>
      <c r="BJ250" s="11">
        <v>3412</v>
      </c>
      <c r="BK250" s="11">
        <v>10907.69</v>
      </c>
      <c r="BL250" s="184">
        <f t="shared" si="74"/>
        <v>19575.580000000002</v>
      </c>
      <c r="BM250" s="1"/>
      <c r="BN250" s="57">
        <v>2016.35</v>
      </c>
      <c r="BO250" s="58">
        <v>683.33</v>
      </c>
      <c r="BP250" s="58"/>
      <c r="BQ250" s="59">
        <f t="shared" si="125"/>
        <v>2699.68</v>
      </c>
      <c r="BR250" s="58">
        <v>2478.38</v>
      </c>
      <c r="BS250" s="58">
        <v>839.37</v>
      </c>
      <c r="BT250" s="58">
        <v>2433.5</v>
      </c>
      <c r="BU250" s="59">
        <f t="shared" si="126"/>
        <v>5751.25</v>
      </c>
      <c r="BV250" s="57">
        <v>1682.83</v>
      </c>
      <c r="BW250" s="58">
        <v>2386.14</v>
      </c>
      <c r="BX250" s="58">
        <v>1697.28</v>
      </c>
      <c r="BY250" s="59">
        <f t="shared" si="127"/>
        <v>5766.25</v>
      </c>
      <c r="BZ250" s="212">
        <v>2765.63</v>
      </c>
      <c r="CA250" s="110">
        <v>2429.94</v>
      </c>
      <c r="CB250" s="112">
        <v>1720.67</v>
      </c>
      <c r="CC250" s="111">
        <f t="shared" si="128"/>
        <v>6916.24</v>
      </c>
      <c r="CD250" s="212">
        <v>1338.83</v>
      </c>
      <c r="CE250" s="112">
        <v>2195.34</v>
      </c>
      <c r="CF250" s="112">
        <v>3033.01</v>
      </c>
      <c r="CG250" s="111">
        <f t="shared" si="129"/>
        <v>6567.18</v>
      </c>
      <c r="CH250" s="217">
        <v>779.06</v>
      </c>
      <c r="CI250" s="218">
        <v>2542.35</v>
      </c>
      <c r="CJ250" s="218">
        <v>3206.31</v>
      </c>
      <c r="CK250" s="114">
        <f t="shared" si="130"/>
        <v>6527.7199999999993</v>
      </c>
      <c r="CL250" s="136">
        <v>1282.95</v>
      </c>
      <c r="CM250" s="136">
        <v>756.56</v>
      </c>
      <c r="CN250" s="136">
        <v>6423.34</v>
      </c>
      <c r="CO250" s="133">
        <v>8462.85</v>
      </c>
      <c r="CP250" s="217">
        <v>1143.3599999999999</v>
      </c>
      <c r="CQ250" s="218">
        <v>1825.61</v>
      </c>
      <c r="CR250" s="218">
        <v>5205.4799999999996</v>
      </c>
      <c r="CS250" s="184">
        <f t="shared" si="131"/>
        <v>8174.4499999999989</v>
      </c>
      <c r="CT250" s="132">
        <v>2804.52</v>
      </c>
      <c r="CU250" s="132">
        <v>599.65</v>
      </c>
      <c r="CV250" s="132">
        <v>6745.05</v>
      </c>
      <c r="CW250" s="133">
        <f t="shared" si="132"/>
        <v>10149.220000000001</v>
      </c>
      <c r="CX250" s="218">
        <v>612.29999999999995</v>
      </c>
      <c r="CY250" s="218">
        <v>2115.0500000000002</v>
      </c>
      <c r="CZ250" s="218">
        <v>7484.79</v>
      </c>
      <c r="DA250" s="184">
        <f t="shared" si="134"/>
        <v>10212.14</v>
      </c>
      <c r="DB250" s="11">
        <v>866.69</v>
      </c>
      <c r="DC250" s="11">
        <v>776.31</v>
      </c>
      <c r="DD250" s="11">
        <v>6383.26</v>
      </c>
      <c r="DE250" s="184">
        <f t="shared" si="133"/>
        <v>8026.26</v>
      </c>
      <c r="DF250" s="218">
        <v>1346.58</v>
      </c>
      <c r="DG250" s="218">
        <v>1756.21</v>
      </c>
      <c r="DH250" s="218">
        <v>7551.19</v>
      </c>
      <c r="DI250" s="184">
        <f t="shared" si="135"/>
        <v>10653.98</v>
      </c>
      <c r="DJ250" s="1"/>
      <c r="DK250" s="339"/>
      <c r="DL250" s="339">
        <v>161.62</v>
      </c>
      <c r="DM250" s="339">
        <v>1052.2</v>
      </c>
      <c r="DN250" s="339">
        <v>469.39</v>
      </c>
      <c r="DO250" s="339">
        <v>94.37</v>
      </c>
      <c r="DP250" s="339">
        <v>1136.68</v>
      </c>
      <c r="DQ250" s="339">
        <v>140.24</v>
      </c>
      <c r="DR250" s="339">
        <v>821.93</v>
      </c>
      <c r="DS250" s="339">
        <v>37.61</v>
      </c>
      <c r="DT250" s="339">
        <v>403.51</v>
      </c>
      <c r="DU250" s="339">
        <v>927.25</v>
      </c>
      <c r="DV250" s="339"/>
      <c r="DW250" s="1"/>
      <c r="EJ250" s="1"/>
      <c r="EK250" s="18"/>
      <c r="EL250" s="18">
        <v>1</v>
      </c>
      <c r="EM250" s="18">
        <v>2</v>
      </c>
      <c r="EN250" s="18">
        <v>1</v>
      </c>
      <c r="EO250" s="18">
        <v>1</v>
      </c>
      <c r="EP250" s="18">
        <v>1</v>
      </c>
      <c r="EQ250" s="18">
        <v>1</v>
      </c>
      <c r="ER250" s="18">
        <v>4</v>
      </c>
      <c r="ES250" s="18">
        <v>1</v>
      </c>
      <c r="ET250" s="45">
        <v>2</v>
      </c>
      <c r="EU250" s="18">
        <v>1</v>
      </c>
      <c r="EW250" s="1"/>
      <c r="EX250" s="339"/>
      <c r="EY250" s="339">
        <v>161.62</v>
      </c>
      <c r="EZ250" s="339">
        <v>1052.2</v>
      </c>
      <c r="FA250" s="339">
        <v>469.39</v>
      </c>
      <c r="FB250" s="339">
        <v>94.37</v>
      </c>
      <c r="FC250" s="339">
        <v>1136.68</v>
      </c>
      <c r="FD250" s="339">
        <v>140.24</v>
      </c>
      <c r="FE250" s="339">
        <v>821.93</v>
      </c>
      <c r="FF250" s="339">
        <v>37.61</v>
      </c>
      <c r="FG250" s="11">
        <v>403.51</v>
      </c>
      <c r="FH250" s="339">
        <v>927.25</v>
      </c>
      <c r="FI250" s="11"/>
      <c r="FJ250" s="337"/>
      <c r="FK250" s="339"/>
      <c r="FL250" s="339"/>
      <c r="FM250" s="339"/>
      <c r="FN250" s="339">
        <v>-65.28</v>
      </c>
      <c r="FO250" s="339">
        <v>-15.22</v>
      </c>
      <c r="FP250" s="339">
        <v>-186.03</v>
      </c>
      <c r="FQ250" s="339"/>
      <c r="FR250" s="339">
        <v>-257.57</v>
      </c>
      <c r="FS250" s="339">
        <v>-137.21</v>
      </c>
      <c r="FT250" s="217">
        <v>-281.37</v>
      </c>
      <c r="FU250" s="339"/>
      <c r="FV250" s="184"/>
    </row>
    <row r="251" spans="1:178" ht="15.75" thickBot="1" x14ac:dyDescent="0.3">
      <c r="A251" s="28" t="s">
        <v>73</v>
      </c>
      <c r="B251" s="45" t="s">
        <v>148</v>
      </c>
      <c r="C251" s="1"/>
      <c r="D251" s="45">
        <v>48</v>
      </c>
      <c r="E251" s="18">
        <v>51</v>
      </c>
      <c r="F251" s="190">
        <v>49</v>
      </c>
      <c r="G251" s="98">
        <v>44</v>
      </c>
      <c r="H251" s="98">
        <v>47</v>
      </c>
      <c r="I251" s="98">
        <v>47</v>
      </c>
      <c r="J251" s="18">
        <v>42</v>
      </c>
      <c r="K251" s="18">
        <v>39</v>
      </c>
      <c r="L251" s="18">
        <v>40</v>
      </c>
      <c r="M251" s="18">
        <v>34</v>
      </c>
      <c r="N251" s="18">
        <v>29</v>
      </c>
      <c r="O251" s="18">
        <v>37</v>
      </c>
      <c r="P251" s="1"/>
      <c r="Q251" s="57">
        <v>6416.35</v>
      </c>
      <c r="R251" s="58">
        <v>4071.94</v>
      </c>
      <c r="S251" s="58">
        <v>3529.51</v>
      </c>
      <c r="T251" s="59">
        <f t="shared" si="75"/>
        <v>14017.800000000001</v>
      </c>
      <c r="U251" s="57">
        <v>5368.29</v>
      </c>
      <c r="V251" s="58">
        <v>6656.64</v>
      </c>
      <c r="W251" s="58">
        <v>7759.19</v>
      </c>
      <c r="X251" s="59">
        <f t="shared" si="76"/>
        <v>19784.12</v>
      </c>
      <c r="Y251" s="57">
        <v>3949.6</v>
      </c>
      <c r="Z251" s="58">
        <v>5342.77</v>
      </c>
      <c r="AA251" s="58">
        <v>7400.58</v>
      </c>
      <c r="AB251" s="59">
        <f t="shared" si="77"/>
        <v>16692.95</v>
      </c>
      <c r="AC251" s="200">
        <v>2848.82</v>
      </c>
      <c r="AD251" s="201">
        <v>4735.59</v>
      </c>
      <c r="AE251" s="201">
        <v>7329.66</v>
      </c>
      <c r="AF251" s="184">
        <f t="shared" si="66"/>
        <v>14914.07</v>
      </c>
      <c r="AG251" s="217">
        <v>3200.77</v>
      </c>
      <c r="AH251" s="11">
        <v>4544.8999999999996</v>
      </c>
      <c r="AI251" s="11">
        <v>5789.32</v>
      </c>
      <c r="AJ251" s="184">
        <f t="shared" si="67"/>
        <v>13534.99</v>
      </c>
      <c r="AK251" s="112">
        <v>2845.97</v>
      </c>
      <c r="AL251" s="112">
        <v>3648.65</v>
      </c>
      <c r="AM251" s="112">
        <v>5161.43</v>
      </c>
      <c r="AN251" s="184">
        <f t="shared" si="68"/>
        <v>11656.05</v>
      </c>
      <c r="AO251" s="217">
        <v>1184.43</v>
      </c>
      <c r="AP251" s="11">
        <v>1436.56</v>
      </c>
      <c r="AQ251" s="11">
        <v>4451.58</v>
      </c>
      <c r="AR251" s="184">
        <f t="shared" si="69"/>
        <v>7072.57</v>
      </c>
      <c r="AS251" s="217">
        <v>837.15</v>
      </c>
      <c r="AT251" s="218">
        <v>1041.27</v>
      </c>
      <c r="AU251" s="218">
        <v>5812.37</v>
      </c>
      <c r="AV251" s="184">
        <f t="shared" si="70"/>
        <v>7690.79</v>
      </c>
      <c r="AW251" s="218">
        <v>1319.65</v>
      </c>
      <c r="AX251" s="218">
        <v>1415.1</v>
      </c>
      <c r="AY251" s="218">
        <v>4339.3999999999996</v>
      </c>
      <c r="AZ251" s="184">
        <f t="shared" si="71"/>
        <v>7074.15</v>
      </c>
      <c r="BA251" s="11">
        <v>1582.48</v>
      </c>
      <c r="BB251" s="11">
        <v>820.9</v>
      </c>
      <c r="BC251" s="11">
        <v>5863.94</v>
      </c>
      <c r="BD251" s="184">
        <f t="shared" si="72"/>
        <v>8267.32</v>
      </c>
      <c r="BE251" s="217">
        <v>879.22</v>
      </c>
      <c r="BF251" s="11">
        <v>937.07</v>
      </c>
      <c r="BG251" s="11">
        <v>2919.29</v>
      </c>
      <c r="BH251" s="184">
        <f t="shared" si="73"/>
        <v>4735.58</v>
      </c>
      <c r="BI251" s="217">
        <v>2530.19</v>
      </c>
      <c r="BJ251" s="11">
        <v>619.77</v>
      </c>
      <c r="BK251" s="11">
        <v>4278.0200000000004</v>
      </c>
      <c r="BL251" s="184">
        <f t="shared" si="74"/>
        <v>7427.9800000000005</v>
      </c>
      <c r="BM251" s="1"/>
      <c r="BN251" s="57">
        <v>1980.08</v>
      </c>
      <c r="BO251" s="58">
        <v>1921.76</v>
      </c>
      <c r="BP251" s="58"/>
      <c r="BQ251" s="59">
        <f t="shared" si="125"/>
        <v>3901.84</v>
      </c>
      <c r="BR251" s="58">
        <v>2044.94</v>
      </c>
      <c r="BS251" s="58">
        <v>3049.6</v>
      </c>
      <c r="BT251" s="58">
        <v>2018.57</v>
      </c>
      <c r="BU251" s="59">
        <f t="shared" si="126"/>
        <v>7113.11</v>
      </c>
      <c r="BV251" s="57">
        <v>1648.45</v>
      </c>
      <c r="BW251" s="58">
        <v>1355.91</v>
      </c>
      <c r="BX251" s="58">
        <v>446.73</v>
      </c>
      <c r="BY251" s="59">
        <f t="shared" si="127"/>
        <v>3451.09</v>
      </c>
      <c r="BZ251" s="212">
        <v>741.83</v>
      </c>
      <c r="CA251" s="112">
        <v>2690.53</v>
      </c>
      <c r="CB251" s="112">
        <v>2931.65</v>
      </c>
      <c r="CC251" s="111">
        <f t="shared" si="128"/>
        <v>6364.01</v>
      </c>
      <c r="CD251" s="212">
        <v>477.73</v>
      </c>
      <c r="CE251" s="112">
        <v>1952.06</v>
      </c>
      <c r="CF251" s="112">
        <v>3554.87</v>
      </c>
      <c r="CG251" s="111">
        <f t="shared" si="129"/>
        <v>5984.66</v>
      </c>
      <c r="CH251" s="217">
        <v>531.27</v>
      </c>
      <c r="CI251" s="218">
        <v>1339.47</v>
      </c>
      <c r="CJ251" s="218">
        <v>3276.72</v>
      </c>
      <c r="CK251" s="114">
        <f t="shared" si="130"/>
        <v>5147.46</v>
      </c>
      <c r="CL251" s="136">
        <v>299.97000000000003</v>
      </c>
      <c r="CM251" s="136">
        <v>714.38</v>
      </c>
      <c r="CN251" s="136">
        <v>2005.8</v>
      </c>
      <c r="CO251" s="133">
        <v>3020.15</v>
      </c>
      <c r="CP251" s="217">
        <v>270.43</v>
      </c>
      <c r="CQ251" s="218">
        <v>327.94</v>
      </c>
      <c r="CR251" s="218">
        <v>3029.59</v>
      </c>
      <c r="CS251" s="184">
        <f t="shared" si="131"/>
        <v>3627.96</v>
      </c>
      <c r="CT251" s="132">
        <v>152.19</v>
      </c>
      <c r="CU251" s="132">
        <v>720.3</v>
      </c>
      <c r="CV251" s="132">
        <v>2454.08</v>
      </c>
      <c r="CW251" s="133">
        <f t="shared" si="132"/>
        <v>3326.5699999999997</v>
      </c>
      <c r="CX251" s="218">
        <v>391.84</v>
      </c>
      <c r="CY251" s="218">
        <v>127.53</v>
      </c>
      <c r="CZ251" s="218">
        <v>1795.4</v>
      </c>
      <c r="DA251" s="184">
        <f t="shared" si="134"/>
        <v>2314.77</v>
      </c>
      <c r="DB251" s="11">
        <v>146.88999999999999</v>
      </c>
      <c r="DC251" s="11">
        <v>260.91000000000003</v>
      </c>
      <c r="DD251" s="11">
        <v>1001.46</v>
      </c>
      <c r="DE251" s="184">
        <f t="shared" si="133"/>
        <v>1409.26</v>
      </c>
      <c r="DF251" s="218">
        <v>309.26</v>
      </c>
      <c r="DG251" s="218">
        <v>370.34</v>
      </c>
      <c r="DH251" s="218">
        <v>2182.98</v>
      </c>
      <c r="DI251" s="184">
        <f t="shared" si="135"/>
        <v>2862.58</v>
      </c>
      <c r="DJ251" s="1"/>
      <c r="DK251" s="339">
        <v>248.69</v>
      </c>
      <c r="DL251" s="339"/>
      <c r="DM251" s="339">
        <v>1238.6099999999999</v>
      </c>
      <c r="DN251" s="339">
        <v>1228.3800000000001</v>
      </c>
      <c r="DO251" s="339"/>
      <c r="DP251" s="339">
        <v>3020.62</v>
      </c>
      <c r="DQ251" s="339"/>
      <c r="DR251" s="339">
        <v>749.98</v>
      </c>
      <c r="DS251" s="339">
        <v>1103.31</v>
      </c>
      <c r="DT251" s="339">
        <v>1408.45</v>
      </c>
      <c r="DU251" s="339"/>
      <c r="DV251" s="339"/>
      <c r="DW251" s="1"/>
      <c r="EJ251" s="1"/>
      <c r="EK251" s="18">
        <v>2</v>
      </c>
      <c r="EL251" s="18"/>
      <c r="EM251" s="18">
        <v>2</v>
      </c>
      <c r="EN251" s="18">
        <v>1</v>
      </c>
      <c r="EO251" s="18"/>
      <c r="EP251" s="18">
        <v>4</v>
      </c>
      <c r="EQ251" s="18"/>
      <c r="ER251" s="18">
        <v>2</v>
      </c>
      <c r="ES251" s="18">
        <v>2</v>
      </c>
      <c r="ET251" s="45">
        <v>6</v>
      </c>
      <c r="EU251" s="18"/>
      <c r="EW251" s="1"/>
      <c r="EX251" s="339">
        <v>248.69</v>
      </c>
      <c r="EY251" s="339"/>
      <c r="EZ251" s="339">
        <v>1238.6099999999999</v>
      </c>
      <c r="FA251" s="339">
        <v>1228.3800000000001</v>
      </c>
      <c r="FB251" s="339"/>
      <c r="FC251" s="339">
        <v>3020.62</v>
      </c>
      <c r="FD251" s="339"/>
      <c r="FE251" s="339">
        <v>749.98</v>
      </c>
      <c r="FF251" s="339">
        <v>1103.31</v>
      </c>
      <c r="FG251" s="11">
        <v>1408.45</v>
      </c>
      <c r="FH251" s="339"/>
      <c r="FI251" s="11"/>
      <c r="FJ251" s="337"/>
      <c r="FK251" s="339"/>
      <c r="FL251" s="339">
        <v>-309.85000000000002</v>
      </c>
      <c r="FM251" s="339">
        <v>-200</v>
      </c>
      <c r="FN251" s="339"/>
      <c r="FO251" s="339">
        <v>-634.84</v>
      </c>
      <c r="FP251" s="339"/>
      <c r="FQ251" s="339">
        <v>-366.32</v>
      </c>
      <c r="FR251" s="339"/>
      <c r="FS251" s="339"/>
      <c r="FT251" s="217"/>
      <c r="FU251" s="339">
        <v>-1112.44</v>
      </c>
      <c r="FV251" s="184"/>
    </row>
    <row r="252" spans="1:178" ht="15.75" thickBot="1" x14ac:dyDescent="0.3">
      <c r="A252" s="28" t="s">
        <v>74</v>
      </c>
      <c r="B252" s="45" t="s">
        <v>148</v>
      </c>
      <c r="C252" s="1"/>
      <c r="D252" s="45">
        <v>21</v>
      </c>
      <c r="E252" s="18">
        <v>22</v>
      </c>
      <c r="F252" s="190">
        <v>27</v>
      </c>
      <c r="G252" s="98">
        <v>26</v>
      </c>
      <c r="H252" s="98">
        <v>23</v>
      </c>
      <c r="I252" s="98">
        <v>15</v>
      </c>
      <c r="J252" s="18">
        <v>20</v>
      </c>
      <c r="K252" s="18">
        <v>20</v>
      </c>
      <c r="L252" s="18">
        <v>22</v>
      </c>
      <c r="M252" s="18">
        <v>17</v>
      </c>
      <c r="N252" s="18">
        <v>14</v>
      </c>
      <c r="O252" s="18">
        <v>17</v>
      </c>
      <c r="P252" s="1"/>
      <c r="Q252" s="57">
        <v>4518.55</v>
      </c>
      <c r="R252" s="58">
        <v>421.22</v>
      </c>
      <c r="S252" s="58">
        <v>3398</v>
      </c>
      <c r="T252" s="59">
        <f t="shared" si="75"/>
        <v>8337.77</v>
      </c>
      <c r="U252" s="57">
        <v>3522.66</v>
      </c>
      <c r="V252" s="58">
        <v>2202.6</v>
      </c>
      <c r="W252" s="58">
        <v>2367.81</v>
      </c>
      <c r="X252" s="59">
        <f t="shared" si="76"/>
        <v>8093.07</v>
      </c>
      <c r="Y252" s="57">
        <v>2670.65</v>
      </c>
      <c r="Z252" s="58">
        <v>4121.45</v>
      </c>
      <c r="AA252" s="58">
        <v>3524.45</v>
      </c>
      <c r="AB252" s="59">
        <f t="shared" si="77"/>
        <v>10316.549999999999</v>
      </c>
      <c r="AC252" s="200">
        <v>2607.4499999999998</v>
      </c>
      <c r="AD252" s="201">
        <v>2295.36</v>
      </c>
      <c r="AE252" s="201">
        <v>5874.77</v>
      </c>
      <c r="AF252" s="184">
        <f t="shared" si="66"/>
        <v>10777.58</v>
      </c>
      <c r="AG252" s="217">
        <v>1559.97</v>
      </c>
      <c r="AH252" s="11">
        <v>2259.2399999999998</v>
      </c>
      <c r="AI252" s="11">
        <v>7853.03</v>
      </c>
      <c r="AJ252" s="184">
        <f t="shared" si="67"/>
        <v>11672.24</v>
      </c>
      <c r="AK252" s="113">
        <v>511.01</v>
      </c>
      <c r="AL252" s="113">
        <v>927.28</v>
      </c>
      <c r="AM252" s="112">
        <v>6414.04</v>
      </c>
      <c r="AN252" s="184">
        <f t="shared" si="68"/>
        <v>7852.33</v>
      </c>
      <c r="AO252" s="217">
        <v>1756.09</v>
      </c>
      <c r="AP252" s="11">
        <v>358.4</v>
      </c>
      <c r="AQ252" s="11">
        <v>5689.89</v>
      </c>
      <c r="AR252" s="184">
        <f t="shared" si="69"/>
        <v>7804.38</v>
      </c>
      <c r="AS252" s="217">
        <v>751.66</v>
      </c>
      <c r="AT252" s="218">
        <v>892.32</v>
      </c>
      <c r="AU252" s="218">
        <v>3918.08</v>
      </c>
      <c r="AV252" s="184">
        <f t="shared" si="70"/>
        <v>5562.0599999999995</v>
      </c>
      <c r="AW252" s="218">
        <v>1050.8399999999999</v>
      </c>
      <c r="AX252" s="218">
        <v>1287.55</v>
      </c>
      <c r="AY252" s="218">
        <v>3555.94</v>
      </c>
      <c r="AZ252" s="184">
        <f t="shared" si="71"/>
        <v>5894.33</v>
      </c>
      <c r="BA252" s="11">
        <v>421.16</v>
      </c>
      <c r="BB252" s="11">
        <v>526.39</v>
      </c>
      <c r="BC252" s="11">
        <v>2974.04</v>
      </c>
      <c r="BD252" s="184">
        <f t="shared" si="72"/>
        <v>3921.59</v>
      </c>
      <c r="BE252" s="217">
        <v>310.63</v>
      </c>
      <c r="BF252" s="11">
        <v>206.24</v>
      </c>
      <c r="BG252" s="11">
        <v>2306</v>
      </c>
      <c r="BH252" s="184">
        <f t="shared" si="73"/>
        <v>2822.87</v>
      </c>
      <c r="BI252" s="217">
        <v>1538.39</v>
      </c>
      <c r="BJ252" s="11">
        <v>808.86</v>
      </c>
      <c r="BK252" s="11">
        <v>2257.2399999999998</v>
      </c>
      <c r="BL252" s="184">
        <f t="shared" si="74"/>
        <v>4604.49</v>
      </c>
      <c r="BM252" s="1"/>
      <c r="BN252" s="57">
        <v>2328.9699999999998</v>
      </c>
      <c r="BO252" s="58">
        <v>421.22</v>
      </c>
      <c r="BP252" s="58"/>
      <c r="BQ252" s="59">
        <f t="shared" si="125"/>
        <v>2750.1899999999996</v>
      </c>
      <c r="BR252" s="58">
        <v>816.64</v>
      </c>
      <c r="BS252" s="58">
        <v>1486.75</v>
      </c>
      <c r="BT252" s="58">
        <v>755.55</v>
      </c>
      <c r="BU252" s="59">
        <f t="shared" si="126"/>
        <v>3058.9399999999996</v>
      </c>
      <c r="BV252" s="57">
        <v>1259.5899999999999</v>
      </c>
      <c r="BW252" s="58">
        <v>1448.79</v>
      </c>
      <c r="BX252" s="58">
        <v>2854.02</v>
      </c>
      <c r="BY252" s="59">
        <f t="shared" si="127"/>
        <v>5562.4</v>
      </c>
      <c r="BZ252" s="212">
        <v>763.2</v>
      </c>
      <c r="CA252" s="112">
        <v>2094.5</v>
      </c>
      <c r="CB252" s="112">
        <v>5099.3</v>
      </c>
      <c r="CC252" s="111">
        <f t="shared" si="128"/>
        <v>7957</v>
      </c>
      <c r="CD252" s="213">
        <v>670.79</v>
      </c>
      <c r="CE252" s="112">
        <v>292.56</v>
      </c>
      <c r="CF252" s="112">
        <v>7128.82</v>
      </c>
      <c r="CG252" s="111">
        <f t="shared" si="129"/>
        <v>8092.17</v>
      </c>
      <c r="CH252" s="217"/>
      <c r="CI252" s="218">
        <v>239.07</v>
      </c>
      <c r="CJ252" s="218">
        <v>5788.22</v>
      </c>
      <c r="CK252" s="114">
        <f t="shared" si="130"/>
        <v>6027.29</v>
      </c>
      <c r="CL252" s="136">
        <v>1349.39</v>
      </c>
      <c r="CM252" s="136"/>
      <c r="CN252" s="136">
        <v>2674.89</v>
      </c>
      <c r="CO252" s="133">
        <v>4024.2799999999997</v>
      </c>
      <c r="CP252" s="217">
        <v>390.05</v>
      </c>
      <c r="CQ252" s="218">
        <v>681.17</v>
      </c>
      <c r="CR252" s="218">
        <v>2002.38</v>
      </c>
      <c r="CS252" s="184">
        <f t="shared" si="131"/>
        <v>3073.6000000000004</v>
      </c>
      <c r="CT252" s="132"/>
      <c r="CU252" s="132">
        <v>902.93</v>
      </c>
      <c r="CV252" s="132">
        <v>2741.47</v>
      </c>
      <c r="CW252" s="133">
        <f t="shared" si="132"/>
        <v>3644.3999999999996</v>
      </c>
      <c r="CX252" s="218"/>
      <c r="CY252" s="218">
        <v>178.56</v>
      </c>
      <c r="CZ252" s="218">
        <v>2502.84</v>
      </c>
      <c r="DA252" s="184">
        <f t="shared" si="134"/>
        <v>2681.4</v>
      </c>
      <c r="DB252" s="11">
        <v>4.4800000000000004</v>
      </c>
      <c r="DC252" s="11"/>
      <c r="DD252" s="11">
        <v>2091.67</v>
      </c>
      <c r="DE252" s="184">
        <f t="shared" si="133"/>
        <v>2096.15</v>
      </c>
      <c r="DF252" s="218">
        <v>47.31</v>
      </c>
      <c r="DG252" s="218">
        <v>15.47</v>
      </c>
      <c r="DH252" s="218">
        <v>1297.53</v>
      </c>
      <c r="DI252" s="184">
        <f t="shared" si="135"/>
        <v>1360.31</v>
      </c>
      <c r="DJ252" s="1"/>
      <c r="DK252" s="339"/>
      <c r="DL252" s="339"/>
      <c r="DM252" s="339">
        <v>358.41</v>
      </c>
      <c r="DN252" s="339">
        <v>670.43</v>
      </c>
      <c r="DO252" s="339"/>
      <c r="DP252" s="339"/>
      <c r="DQ252" s="339"/>
      <c r="DR252" s="339"/>
      <c r="DS252" s="339">
        <v>608.69000000000005</v>
      </c>
      <c r="DT252" s="339"/>
      <c r="DU252" s="339">
        <v>471.2</v>
      </c>
      <c r="DV252" s="339">
        <v>1078.67</v>
      </c>
      <c r="DW252" s="1"/>
      <c r="EJ252" s="1"/>
      <c r="EK252" s="18"/>
      <c r="EL252" s="18"/>
      <c r="EM252" s="18">
        <v>1</v>
      </c>
      <c r="EN252" s="18">
        <v>1</v>
      </c>
      <c r="EO252" s="18"/>
      <c r="EP252" s="18"/>
      <c r="EQ252" s="18"/>
      <c r="ER252" s="18"/>
      <c r="ES252" s="18">
        <v>2</v>
      </c>
      <c r="EU252" s="18">
        <v>1</v>
      </c>
      <c r="EV252" s="45">
        <v>2</v>
      </c>
      <c r="EW252" s="1"/>
      <c r="EX252" s="339"/>
      <c r="EY252" s="339"/>
      <c r="EZ252" s="339">
        <v>358.41</v>
      </c>
      <c r="FA252" s="339">
        <v>670.43</v>
      </c>
      <c r="FB252" s="339"/>
      <c r="FC252" s="339"/>
      <c r="FD252" s="339"/>
      <c r="FE252" s="339"/>
      <c r="FF252" s="339">
        <v>608.69000000000005</v>
      </c>
      <c r="FG252" s="11"/>
      <c r="FH252" s="339">
        <v>471.2</v>
      </c>
      <c r="FI252" s="11">
        <v>1078.67</v>
      </c>
      <c r="FJ252" s="337"/>
      <c r="FK252" s="339"/>
      <c r="FL252" s="339"/>
      <c r="FM252" s="339"/>
      <c r="FN252" s="339"/>
      <c r="FO252" s="339"/>
      <c r="FP252" s="339"/>
      <c r="FQ252" s="339"/>
      <c r="FR252" s="339"/>
      <c r="FS252" s="339"/>
      <c r="FT252" s="217"/>
      <c r="FU252" s="339"/>
      <c r="FV252" s="184"/>
    </row>
    <row r="253" spans="1:178" ht="15.75" thickBot="1" x14ac:dyDescent="0.3">
      <c r="A253" s="28" t="s">
        <v>75</v>
      </c>
      <c r="B253" s="45" t="s">
        <v>148</v>
      </c>
      <c r="C253" s="1"/>
      <c r="D253" s="45">
        <v>1</v>
      </c>
      <c r="E253" s="18"/>
      <c r="F253" s="190"/>
      <c r="G253" s="100">
        <v>0</v>
      </c>
      <c r="H253" s="99">
        <v>0</v>
      </c>
      <c r="I253" s="99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"/>
      <c r="Q253" s="57">
        <v>22.61</v>
      </c>
      <c r="R253" s="58"/>
      <c r="S253" s="58"/>
      <c r="T253" s="59">
        <f t="shared" si="75"/>
        <v>22.61</v>
      </c>
      <c r="U253" s="57"/>
      <c r="V253" s="58"/>
      <c r="W253" s="58"/>
      <c r="X253" s="59">
        <f t="shared" si="76"/>
        <v>0</v>
      </c>
      <c r="Y253" s="57"/>
      <c r="Z253" s="58"/>
      <c r="AA253" s="58"/>
      <c r="AB253" s="59">
        <f t="shared" si="77"/>
        <v>0</v>
      </c>
      <c r="AC253" s="203">
        <v>0</v>
      </c>
      <c r="AD253" s="202">
        <v>0</v>
      </c>
      <c r="AE253" s="202">
        <v>0</v>
      </c>
      <c r="AF253" s="184">
        <f t="shared" si="66"/>
        <v>0</v>
      </c>
      <c r="AG253" s="217">
        <v>0</v>
      </c>
      <c r="AH253" s="11">
        <v>0</v>
      </c>
      <c r="AI253" s="11">
        <v>0</v>
      </c>
      <c r="AJ253" s="184">
        <f t="shared" si="67"/>
        <v>0</v>
      </c>
      <c r="AK253" s="113">
        <v>0</v>
      </c>
      <c r="AL253" s="113">
        <v>0</v>
      </c>
      <c r="AM253" s="113">
        <v>0</v>
      </c>
      <c r="AN253" s="184">
        <f t="shared" si="68"/>
        <v>0</v>
      </c>
      <c r="AO253" s="217">
        <v>0</v>
      </c>
      <c r="AP253" s="11">
        <v>0</v>
      </c>
      <c r="AQ253" s="11">
        <v>0</v>
      </c>
      <c r="AR253" s="184">
        <f t="shared" si="69"/>
        <v>0</v>
      </c>
      <c r="AS253" s="217">
        <v>0</v>
      </c>
      <c r="AT253" s="218">
        <v>0</v>
      </c>
      <c r="AU253" s="218">
        <v>0</v>
      </c>
      <c r="AV253" s="184">
        <f t="shared" si="70"/>
        <v>0</v>
      </c>
      <c r="AW253" s="218">
        <v>0</v>
      </c>
      <c r="AX253" s="218">
        <v>0</v>
      </c>
      <c r="AY253" s="218">
        <v>0</v>
      </c>
      <c r="AZ253" s="184">
        <f t="shared" si="71"/>
        <v>0</v>
      </c>
      <c r="BA253" s="11">
        <v>0</v>
      </c>
      <c r="BB253" s="11">
        <v>0</v>
      </c>
      <c r="BC253" s="11">
        <v>0</v>
      </c>
      <c r="BD253" s="184">
        <f t="shared" si="72"/>
        <v>0</v>
      </c>
      <c r="BE253" s="217">
        <v>0</v>
      </c>
      <c r="BF253" s="11">
        <v>0</v>
      </c>
      <c r="BG253" s="11">
        <v>0</v>
      </c>
      <c r="BH253" s="184">
        <f t="shared" si="73"/>
        <v>0</v>
      </c>
      <c r="BI253" s="217">
        <v>0</v>
      </c>
      <c r="BJ253" s="11">
        <v>0</v>
      </c>
      <c r="BK253" s="11">
        <v>0</v>
      </c>
      <c r="BL253" s="184">
        <f t="shared" si="74"/>
        <v>0</v>
      </c>
      <c r="BM253" s="1"/>
      <c r="BN253" s="57"/>
      <c r="BO253" s="58"/>
      <c r="BP253" s="58"/>
      <c r="BQ253" s="59">
        <f t="shared" si="125"/>
        <v>0</v>
      </c>
      <c r="BR253" s="58"/>
      <c r="BS253" s="58"/>
      <c r="BT253" s="58"/>
      <c r="BU253" s="59">
        <f t="shared" si="126"/>
        <v>0</v>
      </c>
      <c r="BV253" s="57"/>
      <c r="BW253" s="58"/>
      <c r="BX253" s="58"/>
      <c r="BY253" s="59">
        <f t="shared" si="127"/>
        <v>0</v>
      </c>
      <c r="BZ253" s="213">
        <v>0</v>
      </c>
      <c r="CA253" s="110">
        <v>0</v>
      </c>
      <c r="CB253" s="110">
        <v>0</v>
      </c>
      <c r="CC253" s="111">
        <f t="shared" si="128"/>
        <v>0</v>
      </c>
      <c r="CD253" s="213">
        <v>0</v>
      </c>
      <c r="CE253" s="110">
        <v>0</v>
      </c>
      <c r="CF253" s="110">
        <v>0</v>
      </c>
      <c r="CG253" s="111">
        <f t="shared" si="129"/>
        <v>0</v>
      </c>
      <c r="CH253" s="217"/>
      <c r="CI253" s="218"/>
      <c r="CJ253" s="218"/>
      <c r="CK253" s="114">
        <f t="shared" si="130"/>
        <v>0</v>
      </c>
      <c r="CL253" s="136"/>
      <c r="CM253" s="136"/>
      <c r="CN253" s="136"/>
      <c r="CO253" s="133">
        <v>0</v>
      </c>
      <c r="CP253" s="217"/>
      <c r="CQ253" s="218"/>
      <c r="CR253" s="218"/>
      <c r="CS253" s="184">
        <f t="shared" si="131"/>
        <v>0</v>
      </c>
      <c r="CT253" s="132"/>
      <c r="CU253" s="132"/>
      <c r="CV253" s="132"/>
      <c r="CW253" s="133">
        <f t="shared" si="132"/>
        <v>0</v>
      </c>
      <c r="CX253" s="218"/>
      <c r="CY253" s="218"/>
      <c r="CZ253" s="218"/>
      <c r="DA253" s="184">
        <f t="shared" si="134"/>
        <v>0</v>
      </c>
      <c r="DB253" s="11"/>
      <c r="DC253" s="11"/>
      <c r="DD253" s="11"/>
      <c r="DE253" s="184">
        <f t="shared" si="133"/>
        <v>0</v>
      </c>
      <c r="DF253" s="218"/>
      <c r="DG253" s="218"/>
      <c r="DH253" s="218"/>
      <c r="DI253" s="184">
        <f t="shared" si="135"/>
        <v>0</v>
      </c>
      <c r="DJ253" s="1"/>
      <c r="DK253" s="339"/>
      <c r="DL253" s="339"/>
      <c r="DM253" s="339"/>
      <c r="DN253" s="339"/>
      <c r="DO253" s="339"/>
      <c r="DP253" s="339"/>
      <c r="DQ253" s="339"/>
      <c r="DR253" s="339"/>
      <c r="DS253" s="339"/>
      <c r="DT253" s="339"/>
      <c r="DU253" s="339"/>
      <c r="DV253" s="339"/>
      <c r="DW253" s="1"/>
      <c r="EJ253" s="1"/>
      <c r="EK253" s="18"/>
      <c r="EL253" s="18"/>
      <c r="EM253" s="18"/>
      <c r="EN253" s="18"/>
      <c r="EO253" s="18"/>
      <c r="EP253" s="18"/>
      <c r="EQ253" s="18"/>
      <c r="ER253" s="18"/>
      <c r="ES253" s="18"/>
      <c r="EU253" s="18"/>
      <c r="EW253" s="1"/>
      <c r="EX253" s="339"/>
      <c r="EY253" s="339"/>
      <c r="EZ253" s="339"/>
      <c r="FA253" s="339"/>
      <c r="FB253" s="339"/>
      <c r="FC253" s="339"/>
      <c r="FD253" s="339"/>
      <c r="FE253" s="339"/>
      <c r="FF253" s="339"/>
      <c r="FG253" s="11"/>
      <c r="FH253" s="339"/>
      <c r="FI253" s="11"/>
      <c r="FJ253" s="337"/>
      <c r="FK253" s="339"/>
      <c r="FL253" s="339"/>
      <c r="FM253" s="339"/>
      <c r="FN253" s="339"/>
      <c r="FO253" s="339"/>
      <c r="FP253" s="339"/>
      <c r="FQ253" s="339"/>
      <c r="FR253" s="339"/>
      <c r="FS253" s="339"/>
      <c r="FT253" s="217"/>
      <c r="FU253" s="339"/>
      <c r="FV253" s="184"/>
    </row>
    <row r="254" spans="1:178" ht="15.75" thickBot="1" x14ac:dyDescent="0.3">
      <c r="A254" s="28" t="s">
        <v>76</v>
      </c>
      <c r="B254" s="45" t="s">
        <v>148</v>
      </c>
      <c r="C254" s="1"/>
      <c r="E254" s="18"/>
      <c r="F254" s="190">
        <v>1</v>
      </c>
      <c r="G254" s="100">
        <v>1</v>
      </c>
      <c r="H254" s="99">
        <v>0</v>
      </c>
      <c r="I254" s="99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"/>
      <c r="Q254" s="57"/>
      <c r="R254" s="58"/>
      <c r="S254" s="58"/>
      <c r="T254" s="59">
        <f t="shared" si="75"/>
        <v>0</v>
      </c>
      <c r="U254" s="57"/>
      <c r="V254" s="58"/>
      <c r="W254" s="58"/>
      <c r="X254" s="59">
        <f t="shared" si="76"/>
        <v>0</v>
      </c>
      <c r="Y254" s="57">
        <v>240.98</v>
      </c>
      <c r="Z254" s="58"/>
      <c r="AA254" s="58"/>
      <c r="AB254" s="59">
        <f t="shared" si="77"/>
        <v>240.98</v>
      </c>
      <c r="AC254" s="203">
        <v>0</v>
      </c>
      <c r="AD254" s="202">
        <v>483.56</v>
      </c>
      <c r="AE254" s="202">
        <v>0</v>
      </c>
      <c r="AF254" s="184">
        <f t="shared" si="66"/>
        <v>483.56</v>
      </c>
      <c r="AG254" s="217">
        <v>0</v>
      </c>
      <c r="AH254" s="11">
        <v>0</v>
      </c>
      <c r="AI254" s="11">
        <v>0</v>
      </c>
      <c r="AJ254" s="184">
        <f t="shared" si="67"/>
        <v>0</v>
      </c>
      <c r="AK254" s="113">
        <v>0</v>
      </c>
      <c r="AL254" s="113">
        <v>0</v>
      </c>
      <c r="AM254" s="113">
        <v>0</v>
      </c>
      <c r="AN254" s="184">
        <f t="shared" si="68"/>
        <v>0</v>
      </c>
      <c r="AO254" s="217">
        <v>0</v>
      </c>
      <c r="AP254" s="11">
        <v>0</v>
      </c>
      <c r="AQ254" s="11">
        <v>0</v>
      </c>
      <c r="AR254" s="184">
        <f t="shared" si="69"/>
        <v>0</v>
      </c>
      <c r="AS254" s="217">
        <v>0</v>
      </c>
      <c r="AT254" s="218">
        <v>0</v>
      </c>
      <c r="AU254" s="218">
        <v>0</v>
      </c>
      <c r="AV254" s="184">
        <f t="shared" si="70"/>
        <v>0</v>
      </c>
      <c r="AW254" s="218">
        <v>0</v>
      </c>
      <c r="AX254" s="218">
        <v>0</v>
      </c>
      <c r="AY254" s="218">
        <v>0</v>
      </c>
      <c r="AZ254" s="184">
        <f t="shared" si="71"/>
        <v>0</v>
      </c>
      <c r="BA254" s="11">
        <v>0</v>
      </c>
      <c r="BB254" s="11">
        <v>0</v>
      </c>
      <c r="BC254" s="11">
        <v>0</v>
      </c>
      <c r="BD254" s="184">
        <f t="shared" si="72"/>
        <v>0</v>
      </c>
      <c r="BE254" s="217">
        <v>0</v>
      </c>
      <c r="BF254" s="11">
        <v>0</v>
      </c>
      <c r="BG254" s="11">
        <v>0</v>
      </c>
      <c r="BH254" s="184">
        <f t="shared" si="73"/>
        <v>0</v>
      </c>
      <c r="BI254" s="217">
        <v>0</v>
      </c>
      <c r="BJ254" s="11">
        <v>0</v>
      </c>
      <c r="BK254" s="11">
        <v>0</v>
      </c>
      <c r="BL254" s="184">
        <f t="shared" si="74"/>
        <v>0</v>
      </c>
      <c r="BM254" s="1"/>
      <c r="BN254" s="57"/>
      <c r="BO254" s="58"/>
      <c r="BP254" s="58"/>
      <c r="BQ254" s="59">
        <f t="shared" si="125"/>
        <v>0</v>
      </c>
      <c r="BR254" s="58"/>
      <c r="BS254" s="58"/>
      <c r="BT254" s="58"/>
      <c r="BU254" s="59">
        <f t="shared" si="126"/>
        <v>0</v>
      </c>
      <c r="BV254" s="57"/>
      <c r="BW254" s="58"/>
      <c r="BX254" s="58"/>
      <c r="BY254" s="59">
        <f t="shared" si="127"/>
        <v>0</v>
      </c>
      <c r="BZ254" s="213">
        <v>0</v>
      </c>
      <c r="CA254" s="110">
        <v>0</v>
      </c>
      <c r="CB254" s="110">
        <v>0</v>
      </c>
      <c r="CC254" s="111">
        <f t="shared" si="128"/>
        <v>0</v>
      </c>
      <c r="CD254" s="213">
        <v>0</v>
      </c>
      <c r="CE254" s="110">
        <v>0</v>
      </c>
      <c r="CF254" s="110">
        <v>0</v>
      </c>
      <c r="CG254" s="111">
        <f t="shared" si="129"/>
        <v>0</v>
      </c>
      <c r="CH254" s="217"/>
      <c r="CI254" s="218"/>
      <c r="CJ254" s="218"/>
      <c r="CK254" s="114">
        <f t="shared" si="130"/>
        <v>0</v>
      </c>
      <c r="CL254" s="136"/>
      <c r="CM254" s="136"/>
      <c r="CN254" s="136"/>
      <c r="CO254" s="133">
        <v>0</v>
      </c>
      <c r="CP254" s="217"/>
      <c r="CQ254" s="218"/>
      <c r="CR254" s="218"/>
      <c r="CS254" s="184">
        <f t="shared" si="131"/>
        <v>0</v>
      </c>
      <c r="CT254" s="132"/>
      <c r="CU254" s="132"/>
      <c r="CV254" s="132"/>
      <c r="CW254" s="133">
        <f t="shared" si="132"/>
        <v>0</v>
      </c>
      <c r="CX254" s="218"/>
      <c r="CY254" s="218"/>
      <c r="CZ254" s="218"/>
      <c r="DA254" s="184">
        <f t="shared" si="134"/>
        <v>0</v>
      </c>
      <c r="DB254" s="11"/>
      <c r="DC254" s="11"/>
      <c r="DD254" s="11"/>
      <c r="DE254" s="184">
        <f t="shared" si="133"/>
        <v>0</v>
      </c>
      <c r="DF254" s="218"/>
      <c r="DG254" s="218"/>
      <c r="DH254" s="218"/>
      <c r="DI254" s="184">
        <f t="shared" si="135"/>
        <v>0</v>
      </c>
      <c r="DJ254" s="1"/>
      <c r="DK254" s="339"/>
      <c r="DL254" s="339"/>
      <c r="DM254" s="339"/>
      <c r="DN254" s="339"/>
      <c r="DO254" s="339"/>
      <c r="DP254" s="339"/>
      <c r="DQ254" s="339"/>
      <c r="DR254" s="339"/>
      <c r="DS254" s="339"/>
      <c r="DT254" s="339"/>
      <c r="DU254" s="339"/>
      <c r="DV254" s="339"/>
      <c r="DW254" s="1"/>
      <c r="EJ254" s="1"/>
      <c r="EK254" s="18"/>
      <c r="EL254" s="18"/>
      <c r="EM254" s="18"/>
      <c r="EN254" s="18"/>
      <c r="EO254" s="18"/>
      <c r="EP254" s="18"/>
      <c r="EQ254" s="18"/>
      <c r="ER254" s="18"/>
      <c r="ES254" s="18"/>
      <c r="EU254" s="18"/>
      <c r="EW254" s="1"/>
      <c r="EX254" s="339"/>
      <c r="EY254" s="339"/>
      <c r="EZ254" s="339"/>
      <c r="FA254" s="339"/>
      <c r="FB254" s="339"/>
      <c r="FC254" s="339"/>
      <c r="FD254" s="339"/>
      <c r="FE254" s="339"/>
      <c r="FF254" s="339"/>
      <c r="FG254" s="11"/>
      <c r="FH254" s="339"/>
      <c r="FI254" s="11"/>
      <c r="FJ254" s="337"/>
      <c r="FK254" s="339"/>
      <c r="FL254" s="339"/>
      <c r="FM254" s="339"/>
      <c r="FN254" s="339"/>
      <c r="FO254" s="339"/>
      <c r="FP254" s="339"/>
      <c r="FQ254" s="339"/>
      <c r="FR254" s="339"/>
      <c r="FS254" s="339"/>
      <c r="FT254" s="217"/>
      <c r="FU254" s="339"/>
      <c r="FV254" s="184"/>
    </row>
    <row r="255" spans="1:178" ht="15.75" thickBot="1" x14ac:dyDescent="0.3">
      <c r="A255" s="28" t="s">
        <v>77</v>
      </c>
      <c r="B255" s="45" t="s">
        <v>148</v>
      </c>
      <c r="C255" s="1"/>
      <c r="D255" s="45">
        <v>162</v>
      </c>
      <c r="E255" s="18">
        <v>178</v>
      </c>
      <c r="F255" s="190">
        <v>201</v>
      </c>
      <c r="G255" s="98">
        <v>172</v>
      </c>
      <c r="H255" s="98">
        <v>152</v>
      </c>
      <c r="I255" s="98">
        <v>182</v>
      </c>
      <c r="J255" s="18">
        <v>199</v>
      </c>
      <c r="K255" s="18">
        <v>182</v>
      </c>
      <c r="L255" s="18">
        <v>198</v>
      </c>
      <c r="M255" s="18">
        <v>165</v>
      </c>
      <c r="N255" s="18">
        <v>167</v>
      </c>
      <c r="O255" s="18">
        <v>178</v>
      </c>
      <c r="P255" s="1"/>
      <c r="Q255" s="57">
        <v>12589.01</v>
      </c>
      <c r="R255" s="58">
        <v>6565.93</v>
      </c>
      <c r="S255" s="58">
        <v>25426.78</v>
      </c>
      <c r="T255" s="59">
        <f t="shared" si="75"/>
        <v>44581.72</v>
      </c>
      <c r="U255" s="57">
        <v>20466.53</v>
      </c>
      <c r="V255" s="58">
        <v>11630.15</v>
      </c>
      <c r="W255" s="58">
        <v>31954.16</v>
      </c>
      <c r="X255" s="59">
        <f t="shared" si="76"/>
        <v>64050.84</v>
      </c>
      <c r="Y255" s="57">
        <v>22958.9</v>
      </c>
      <c r="Z255" s="58">
        <v>16641.53</v>
      </c>
      <c r="AA255" s="58">
        <v>28703.759999999998</v>
      </c>
      <c r="AB255" s="59">
        <f t="shared" si="77"/>
        <v>68304.19</v>
      </c>
      <c r="AC255" s="200">
        <v>13189.11</v>
      </c>
      <c r="AD255" s="201">
        <v>17724.91</v>
      </c>
      <c r="AE255" s="201">
        <v>34092.79</v>
      </c>
      <c r="AF255" s="184">
        <f t="shared" si="66"/>
        <v>65006.81</v>
      </c>
      <c r="AG255" s="217">
        <v>8000.68</v>
      </c>
      <c r="AH255" s="11">
        <v>11598.39</v>
      </c>
      <c r="AI255" s="11">
        <v>35292.769999999997</v>
      </c>
      <c r="AJ255" s="184">
        <f t="shared" si="67"/>
        <v>54891.839999999997</v>
      </c>
      <c r="AK255" s="112">
        <v>8726.94</v>
      </c>
      <c r="AL255" s="112">
        <v>6317.88</v>
      </c>
      <c r="AM255" s="112">
        <v>40505.800000000003</v>
      </c>
      <c r="AN255" s="184">
        <f t="shared" si="68"/>
        <v>55550.62</v>
      </c>
      <c r="AO255" s="217">
        <v>8954.31</v>
      </c>
      <c r="AP255" s="11">
        <v>7025.21</v>
      </c>
      <c r="AQ255" s="11">
        <v>28813.48</v>
      </c>
      <c r="AR255" s="184">
        <f t="shared" si="69"/>
        <v>44793</v>
      </c>
      <c r="AS255" s="217">
        <v>3353.45</v>
      </c>
      <c r="AT255" s="218">
        <v>6190.34</v>
      </c>
      <c r="AU255" s="218">
        <v>32719.06</v>
      </c>
      <c r="AV255" s="184">
        <f t="shared" si="70"/>
        <v>42262.850000000006</v>
      </c>
      <c r="AW255" s="218">
        <v>5723.38</v>
      </c>
      <c r="AX255" s="218">
        <v>4380.7299999999996</v>
      </c>
      <c r="AY255" s="218">
        <v>42246.19</v>
      </c>
      <c r="AZ255" s="184">
        <f t="shared" si="71"/>
        <v>52350.3</v>
      </c>
      <c r="BA255" s="11">
        <v>4186.09</v>
      </c>
      <c r="BB255" s="11">
        <v>4649.79</v>
      </c>
      <c r="BC255" s="11">
        <v>20737.88</v>
      </c>
      <c r="BD255" s="184">
        <f t="shared" si="72"/>
        <v>29573.760000000002</v>
      </c>
      <c r="BE255" s="217">
        <v>4237.29</v>
      </c>
      <c r="BF255" s="11">
        <v>2806.76</v>
      </c>
      <c r="BG255" s="11">
        <v>20047.59</v>
      </c>
      <c r="BH255" s="184">
        <f t="shared" si="73"/>
        <v>27091.64</v>
      </c>
      <c r="BI255" s="217">
        <v>13260.8</v>
      </c>
      <c r="BJ255" s="11">
        <v>6939.39</v>
      </c>
      <c r="BK255" s="11">
        <v>17863.66</v>
      </c>
      <c r="BL255" s="184">
        <f t="shared" si="74"/>
        <v>38063.85</v>
      </c>
      <c r="BM255" s="1"/>
      <c r="BN255" s="57">
        <v>3509.07</v>
      </c>
      <c r="BO255" s="58">
        <v>1427.51</v>
      </c>
      <c r="BP255" s="58">
        <v>7737.9</v>
      </c>
      <c r="BQ255" s="59">
        <f t="shared" si="125"/>
        <v>12674.48</v>
      </c>
      <c r="BR255" s="58">
        <v>4087.5</v>
      </c>
      <c r="BS255" s="58">
        <v>4222.7700000000004</v>
      </c>
      <c r="BT255" s="58">
        <v>9149.51</v>
      </c>
      <c r="BU255" s="59">
        <f t="shared" si="126"/>
        <v>17459.78</v>
      </c>
      <c r="BV255" s="57">
        <v>2954.45</v>
      </c>
      <c r="BW255" s="58">
        <v>4828.79</v>
      </c>
      <c r="BX255" s="58">
        <v>10201.26</v>
      </c>
      <c r="BY255" s="59">
        <f t="shared" si="127"/>
        <v>17984.5</v>
      </c>
      <c r="BZ255" s="212">
        <v>2380.61</v>
      </c>
      <c r="CA255" s="112">
        <v>3931.57</v>
      </c>
      <c r="CB255" s="112">
        <v>17318.38</v>
      </c>
      <c r="CC255" s="111">
        <f t="shared" si="128"/>
        <v>23630.560000000001</v>
      </c>
      <c r="CD255" s="212">
        <v>859.84</v>
      </c>
      <c r="CE255" s="112">
        <v>3346.13</v>
      </c>
      <c r="CF255" s="112">
        <v>18205.310000000001</v>
      </c>
      <c r="CG255" s="111">
        <f t="shared" si="129"/>
        <v>22411.280000000002</v>
      </c>
      <c r="CH255" s="217">
        <v>430.09</v>
      </c>
      <c r="CI255" s="218">
        <v>826.76</v>
      </c>
      <c r="CJ255" s="218">
        <v>20495.87</v>
      </c>
      <c r="CK255" s="114">
        <f t="shared" si="130"/>
        <v>21752.719999999998</v>
      </c>
      <c r="CL255" s="136">
        <v>847.21</v>
      </c>
      <c r="CM255" s="136">
        <v>991.62</v>
      </c>
      <c r="CN255" s="136">
        <v>15093.8</v>
      </c>
      <c r="CO255" s="133">
        <v>16932.629999999997</v>
      </c>
      <c r="CP255" s="217">
        <v>661.25</v>
      </c>
      <c r="CQ255" s="218">
        <v>433.52</v>
      </c>
      <c r="CR255" s="218">
        <v>15634.37</v>
      </c>
      <c r="CS255" s="184">
        <f t="shared" si="131"/>
        <v>16729.14</v>
      </c>
      <c r="CT255" s="132">
        <v>974.62</v>
      </c>
      <c r="CU255" s="132">
        <v>1248.24</v>
      </c>
      <c r="CV255" s="132">
        <v>18487.150000000001</v>
      </c>
      <c r="CW255" s="133">
        <f t="shared" si="132"/>
        <v>20710.010000000002</v>
      </c>
      <c r="CX255" s="218">
        <v>830.39</v>
      </c>
      <c r="CY255" s="218">
        <v>1856.8</v>
      </c>
      <c r="CZ255" s="218">
        <v>6214.9</v>
      </c>
      <c r="DA255" s="184">
        <f t="shared" si="134"/>
        <v>8902.09</v>
      </c>
      <c r="DB255" s="11">
        <v>964.41</v>
      </c>
      <c r="DC255" s="11">
        <v>996.52</v>
      </c>
      <c r="DD255" s="11">
        <v>6893.04</v>
      </c>
      <c r="DE255" s="184">
        <f t="shared" si="133"/>
        <v>8853.9699999999993</v>
      </c>
      <c r="DF255" s="218">
        <v>2213.77</v>
      </c>
      <c r="DG255" s="218">
        <v>2953.63</v>
      </c>
      <c r="DH255" s="218">
        <v>3943.29</v>
      </c>
      <c r="DI255" s="184">
        <f t="shared" si="135"/>
        <v>9110.6899999999987</v>
      </c>
      <c r="DJ255" s="1"/>
      <c r="DK255" s="339">
        <v>76.48</v>
      </c>
      <c r="DL255" s="339">
        <v>908.57</v>
      </c>
      <c r="DM255" s="339">
        <v>637.21</v>
      </c>
      <c r="DN255" s="339">
        <v>3881.73</v>
      </c>
      <c r="DO255" s="339">
        <v>1958.37</v>
      </c>
      <c r="DP255" s="339">
        <v>3973</v>
      </c>
      <c r="DQ255" s="339">
        <v>6974.41</v>
      </c>
      <c r="DR255" s="339">
        <v>2790.19</v>
      </c>
      <c r="DS255" s="339">
        <v>1923.35</v>
      </c>
      <c r="DT255" s="339">
        <v>2598.3000000000002</v>
      </c>
      <c r="DU255" s="339">
        <v>4275.82</v>
      </c>
      <c r="DV255" s="339">
        <v>10534.39</v>
      </c>
      <c r="DW255" s="1"/>
      <c r="EJ255" s="1"/>
      <c r="EK255" s="18">
        <v>1</v>
      </c>
      <c r="EL255" s="18">
        <v>2</v>
      </c>
      <c r="EM255" s="18">
        <v>2</v>
      </c>
      <c r="EN255" s="18">
        <v>6</v>
      </c>
      <c r="EO255" s="18">
        <v>3</v>
      </c>
      <c r="EP255" s="18">
        <v>1</v>
      </c>
      <c r="EQ255" s="18">
        <v>5</v>
      </c>
      <c r="ER255" s="18">
        <v>4</v>
      </c>
      <c r="ES255" s="18">
        <v>2</v>
      </c>
      <c r="ET255" s="45">
        <v>5</v>
      </c>
      <c r="EU255" s="18">
        <v>4</v>
      </c>
      <c r="EV255" s="45">
        <v>6</v>
      </c>
      <c r="EW255" s="1"/>
      <c r="EX255" s="339">
        <v>76.48</v>
      </c>
      <c r="EY255" s="339">
        <v>895.99</v>
      </c>
      <c r="EZ255" s="339">
        <v>637.21</v>
      </c>
      <c r="FA255" s="339">
        <v>3881.73</v>
      </c>
      <c r="FB255" s="339">
        <v>1958.37</v>
      </c>
      <c r="FC255" s="339">
        <v>3986.14</v>
      </c>
      <c r="FD255" s="339">
        <v>6937.79</v>
      </c>
      <c r="FE255" s="339">
        <v>2790.19</v>
      </c>
      <c r="FF255" s="339">
        <v>1909.38</v>
      </c>
      <c r="FG255" s="11">
        <v>2598.3000000000002</v>
      </c>
      <c r="FH255" s="339">
        <v>4275.82</v>
      </c>
      <c r="FI255" s="11">
        <v>10534.39</v>
      </c>
      <c r="FJ255" s="337"/>
      <c r="FK255" s="339">
        <v>-275</v>
      </c>
      <c r="FL255" s="339">
        <v>-222.24</v>
      </c>
      <c r="FM255" s="339">
        <v>-225</v>
      </c>
      <c r="FN255" s="339">
        <v>-225</v>
      </c>
      <c r="FO255" s="339">
        <v>-120</v>
      </c>
      <c r="FP255" s="339">
        <v>-458.84</v>
      </c>
      <c r="FQ255" s="339"/>
      <c r="FR255" s="339">
        <v>-139.27000000000001</v>
      </c>
      <c r="FS255" s="339">
        <v>-10</v>
      </c>
      <c r="FT255" s="217">
        <v>-1820.91</v>
      </c>
      <c r="FU255" s="339">
        <v>-140</v>
      </c>
      <c r="FV255" s="184">
        <v>-80</v>
      </c>
    </row>
    <row r="256" spans="1:178" ht="15.75" thickBot="1" x14ac:dyDescent="0.3">
      <c r="A256" s="28" t="s">
        <v>78</v>
      </c>
      <c r="B256" s="45" t="s">
        <v>148</v>
      </c>
      <c r="C256" s="1"/>
      <c r="D256" s="45">
        <v>33</v>
      </c>
      <c r="E256" s="18">
        <v>41</v>
      </c>
      <c r="F256" s="190">
        <v>38</v>
      </c>
      <c r="G256" s="98">
        <v>27</v>
      </c>
      <c r="H256" s="98">
        <v>38</v>
      </c>
      <c r="I256" s="98">
        <v>37</v>
      </c>
      <c r="J256" s="18">
        <v>36</v>
      </c>
      <c r="K256" s="18">
        <v>37</v>
      </c>
      <c r="L256" s="18">
        <v>35</v>
      </c>
      <c r="M256" s="18">
        <v>32</v>
      </c>
      <c r="N256" s="18">
        <v>33</v>
      </c>
      <c r="O256" s="18">
        <v>32</v>
      </c>
      <c r="P256" s="1"/>
      <c r="Q256" s="57">
        <v>2913.71</v>
      </c>
      <c r="R256" s="58">
        <v>952.19</v>
      </c>
      <c r="S256" s="58">
        <v>9614.4699999999993</v>
      </c>
      <c r="T256" s="59">
        <f t="shared" si="75"/>
        <v>13480.369999999999</v>
      </c>
      <c r="U256" s="57">
        <v>5733.15</v>
      </c>
      <c r="V256" s="58">
        <v>4244.37</v>
      </c>
      <c r="W256" s="58">
        <v>11392.11</v>
      </c>
      <c r="X256" s="59">
        <f t="shared" si="76"/>
        <v>21369.63</v>
      </c>
      <c r="Y256" s="57">
        <v>3643.42</v>
      </c>
      <c r="Z256" s="58">
        <v>5317.22</v>
      </c>
      <c r="AA256" s="58">
        <v>18796.23</v>
      </c>
      <c r="AB256" s="59">
        <f t="shared" si="77"/>
        <v>27756.87</v>
      </c>
      <c r="AC256" s="200">
        <v>2110.54</v>
      </c>
      <c r="AD256" s="201">
        <v>1291.76</v>
      </c>
      <c r="AE256" s="201">
        <v>24531.79</v>
      </c>
      <c r="AF256" s="184">
        <f t="shared" si="66"/>
        <v>27934.09</v>
      </c>
      <c r="AG256" s="217">
        <v>3501.51</v>
      </c>
      <c r="AH256" s="11">
        <v>1457.39</v>
      </c>
      <c r="AI256" s="11">
        <v>25365.9</v>
      </c>
      <c r="AJ256" s="184">
        <f t="shared" si="67"/>
        <v>30324.800000000003</v>
      </c>
      <c r="AK256" s="112">
        <v>2073.69</v>
      </c>
      <c r="AL256" s="113">
        <v>1609.4</v>
      </c>
      <c r="AM256" s="112">
        <v>24675.95</v>
      </c>
      <c r="AN256" s="184">
        <f t="shared" si="68"/>
        <v>28359.040000000001</v>
      </c>
      <c r="AO256" s="217">
        <v>690.63</v>
      </c>
      <c r="AP256" s="11">
        <v>1563.63</v>
      </c>
      <c r="AQ256" s="11">
        <v>28667.47</v>
      </c>
      <c r="AR256" s="184">
        <f t="shared" si="69"/>
        <v>30921.730000000003</v>
      </c>
      <c r="AS256" s="217">
        <v>1089.72</v>
      </c>
      <c r="AT256" s="218">
        <v>292.89999999999998</v>
      </c>
      <c r="AU256" s="218">
        <v>14055.04</v>
      </c>
      <c r="AV256" s="184">
        <f t="shared" si="70"/>
        <v>15437.66</v>
      </c>
      <c r="AW256" s="218">
        <v>1655.8</v>
      </c>
      <c r="AX256" s="218">
        <v>1663.14</v>
      </c>
      <c r="AY256" s="218">
        <v>6549.32</v>
      </c>
      <c r="AZ256" s="184">
        <f t="shared" si="71"/>
        <v>9868.26</v>
      </c>
      <c r="BA256" s="11">
        <v>1429.54</v>
      </c>
      <c r="BB256" s="11">
        <v>1691.23</v>
      </c>
      <c r="BC256" s="11">
        <v>4956.58</v>
      </c>
      <c r="BD256" s="184">
        <f t="shared" si="72"/>
        <v>8077.35</v>
      </c>
      <c r="BE256" s="217">
        <v>2029.29</v>
      </c>
      <c r="BF256" s="11">
        <v>700.73</v>
      </c>
      <c r="BG256" s="11">
        <v>2267.56</v>
      </c>
      <c r="BH256" s="184">
        <f t="shared" si="73"/>
        <v>4997.58</v>
      </c>
      <c r="BI256" s="217">
        <v>3919.63</v>
      </c>
      <c r="BJ256" s="11">
        <v>2325.69</v>
      </c>
      <c r="BK256" s="11">
        <v>1923.65</v>
      </c>
      <c r="BL256" s="184">
        <f t="shared" si="74"/>
        <v>8168.9699999999993</v>
      </c>
      <c r="BM256" s="1"/>
      <c r="BN256" s="57">
        <v>254.43</v>
      </c>
      <c r="BO256" s="58"/>
      <c r="BP256" s="58">
        <v>6848.96</v>
      </c>
      <c r="BQ256" s="59">
        <f t="shared" si="125"/>
        <v>7103.39</v>
      </c>
      <c r="BR256" s="58">
        <v>1933.17</v>
      </c>
      <c r="BS256" s="58">
        <v>125.69</v>
      </c>
      <c r="BT256" s="58">
        <v>9276.91</v>
      </c>
      <c r="BU256" s="59">
        <f t="shared" si="126"/>
        <v>11335.77</v>
      </c>
      <c r="BV256" s="57">
        <v>1263.8699999999999</v>
      </c>
      <c r="BW256" s="58">
        <v>1488.33</v>
      </c>
      <c r="BX256" s="58">
        <v>10341.23</v>
      </c>
      <c r="BY256" s="59">
        <f t="shared" si="127"/>
        <v>13093.43</v>
      </c>
      <c r="BZ256" s="212">
        <v>700.48</v>
      </c>
      <c r="CA256" s="110">
        <v>1291.76</v>
      </c>
      <c r="CB256" s="112">
        <v>16792.77</v>
      </c>
      <c r="CC256" s="111">
        <f t="shared" si="128"/>
        <v>18785.010000000002</v>
      </c>
      <c r="CD256" s="212">
        <v>484.57</v>
      </c>
      <c r="CE256" s="112">
        <v>711.47</v>
      </c>
      <c r="CF256" s="112">
        <v>21213.15</v>
      </c>
      <c r="CG256" s="111">
        <f t="shared" si="129"/>
        <v>22409.190000000002</v>
      </c>
      <c r="CH256" s="217">
        <v>382.56</v>
      </c>
      <c r="CI256" s="218"/>
      <c r="CJ256" s="218">
        <v>20883.400000000001</v>
      </c>
      <c r="CK256" s="114">
        <f t="shared" si="130"/>
        <v>21265.960000000003</v>
      </c>
      <c r="CL256" s="136"/>
      <c r="CM256" s="136">
        <v>210.56</v>
      </c>
      <c r="CN256" s="136">
        <v>21787.42</v>
      </c>
      <c r="CO256" s="133">
        <v>21997.98</v>
      </c>
      <c r="CP256" s="217">
        <v>538.16</v>
      </c>
      <c r="CQ256" s="218"/>
      <c r="CR256" s="218">
        <v>10315.84</v>
      </c>
      <c r="CS256" s="184">
        <f t="shared" si="131"/>
        <v>10854</v>
      </c>
      <c r="CT256" s="132">
        <v>51.83</v>
      </c>
      <c r="CU256" s="132">
        <v>989.87</v>
      </c>
      <c r="CV256" s="132">
        <v>4660.32</v>
      </c>
      <c r="CW256" s="133">
        <f t="shared" si="132"/>
        <v>5702.0199999999995</v>
      </c>
      <c r="CX256" s="218">
        <v>850.46</v>
      </c>
      <c r="CY256" s="218">
        <v>498.37</v>
      </c>
      <c r="CZ256" s="218">
        <v>3651.7</v>
      </c>
      <c r="DA256" s="184">
        <f t="shared" si="134"/>
        <v>5000.53</v>
      </c>
      <c r="DB256" s="11">
        <v>463.67</v>
      </c>
      <c r="DC256" s="11">
        <v>263.62</v>
      </c>
      <c r="DD256" s="11">
        <v>1336.79</v>
      </c>
      <c r="DE256" s="184">
        <f t="shared" si="133"/>
        <v>2064.08</v>
      </c>
      <c r="DF256" s="218">
        <v>1631.12</v>
      </c>
      <c r="DG256" s="218">
        <v>298.05</v>
      </c>
      <c r="DH256" s="218">
        <v>1007.17</v>
      </c>
      <c r="DI256" s="184">
        <f t="shared" si="135"/>
        <v>2936.3399999999997</v>
      </c>
      <c r="DJ256" s="1"/>
      <c r="DK256" s="339"/>
      <c r="DL256" s="339">
        <v>1903.29</v>
      </c>
      <c r="DM256" s="339"/>
      <c r="DN256" s="339">
        <v>4762.42</v>
      </c>
      <c r="DO256" s="339"/>
      <c r="DP256" s="339">
        <v>2243.91</v>
      </c>
      <c r="DQ256" s="339">
        <v>300.42</v>
      </c>
      <c r="DR256" s="339">
        <v>193.61</v>
      </c>
      <c r="DS256" s="339">
        <v>474.31</v>
      </c>
      <c r="DT256" s="339">
        <v>531.04</v>
      </c>
      <c r="DU256" s="339">
        <v>25329.61</v>
      </c>
      <c r="DV256" s="339">
        <v>2371.5500000000002</v>
      </c>
      <c r="DW256" s="1"/>
      <c r="EJ256" s="1"/>
      <c r="EK256" s="18"/>
      <c r="EL256" s="18">
        <v>1</v>
      </c>
      <c r="EM256" s="18"/>
      <c r="EN256" s="18">
        <v>3</v>
      </c>
      <c r="EO256" s="18"/>
      <c r="EP256" s="18">
        <v>3</v>
      </c>
      <c r="EQ256" s="18">
        <v>1</v>
      </c>
      <c r="ER256" s="18">
        <v>1</v>
      </c>
      <c r="ES256" s="18">
        <v>1</v>
      </c>
      <c r="ET256" s="45">
        <v>5</v>
      </c>
      <c r="EU256" s="18">
        <v>7</v>
      </c>
      <c r="EV256" s="45">
        <v>3</v>
      </c>
      <c r="EW256" s="1"/>
      <c r="EX256" s="339"/>
      <c r="EY256" s="339">
        <v>1903.29</v>
      </c>
      <c r="EZ256" s="339"/>
      <c r="FA256" s="339">
        <v>4762.42</v>
      </c>
      <c r="FB256" s="339"/>
      <c r="FC256" s="339">
        <v>2243.91</v>
      </c>
      <c r="FD256" s="339">
        <v>300.42</v>
      </c>
      <c r="FE256" s="339">
        <v>193.61</v>
      </c>
      <c r="FF256" s="339">
        <v>464.98</v>
      </c>
      <c r="FG256" s="11">
        <v>531.04</v>
      </c>
      <c r="FH256" s="339">
        <v>25329.61</v>
      </c>
      <c r="FI256" s="11">
        <v>2356.87</v>
      </c>
      <c r="FJ256" s="337"/>
      <c r="FK256" s="339"/>
      <c r="FL256" s="339">
        <v>-1420.06</v>
      </c>
      <c r="FM256" s="339"/>
      <c r="FN256" s="339"/>
      <c r="FO256" s="339">
        <v>-25</v>
      </c>
      <c r="FP256" s="339">
        <v>-25</v>
      </c>
      <c r="FQ256" s="339">
        <v>-25</v>
      </c>
      <c r="FR256" s="339">
        <v>-25</v>
      </c>
      <c r="FS256" s="339">
        <v>-25</v>
      </c>
      <c r="FT256" s="217"/>
      <c r="FU256" s="339">
        <v>-25</v>
      </c>
      <c r="FV256" s="184">
        <v>-25</v>
      </c>
    </row>
    <row r="257" spans="1:178" ht="15.75" thickBot="1" x14ac:dyDescent="0.3">
      <c r="A257" s="28" t="s">
        <v>79</v>
      </c>
      <c r="B257" s="45" t="s">
        <v>148</v>
      </c>
      <c r="C257" s="1"/>
      <c r="D257" s="45">
        <v>81</v>
      </c>
      <c r="E257" s="18">
        <v>107</v>
      </c>
      <c r="F257" s="190">
        <v>124</v>
      </c>
      <c r="G257" s="98">
        <v>106</v>
      </c>
      <c r="H257" s="98">
        <v>113</v>
      </c>
      <c r="I257" s="98">
        <v>95</v>
      </c>
      <c r="J257" s="18">
        <v>121</v>
      </c>
      <c r="K257" s="18">
        <v>88</v>
      </c>
      <c r="L257" s="18">
        <v>98</v>
      </c>
      <c r="M257" s="18">
        <v>95</v>
      </c>
      <c r="N257" s="18">
        <v>104</v>
      </c>
      <c r="O257" s="18">
        <v>99</v>
      </c>
      <c r="P257" s="1"/>
      <c r="Q257" s="57">
        <v>7464.07</v>
      </c>
      <c r="R257" s="58">
        <v>1667.49</v>
      </c>
      <c r="S257" s="58">
        <v>9146.14</v>
      </c>
      <c r="T257" s="59">
        <f t="shared" si="75"/>
        <v>18277.699999999997</v>
      </c>
      <c r="U257" s="57">
        <v>12118.28</v>
      </c>
      <c r="V257" s="58">
        <v>7707.37</v>
      </c>
      <c r="W257" s="58">
        <v>5274.67</v>
      </c>
      <c r="X257" s="59">
        <f t="shared" si="76"/>
        <v>25100.32</v>
      </c>
      <c r="Y257" s="57">
        <v>11064.18</v>
      </c>
      <c r="Z257" s="58">
        <v>11594.38</v>
      </c>
      <c r="AA257" s="58">
        <v>13746.46</v>
      </c>
      <c r="AB257" s="59">
        <f t="shared" si="77"/>
        <v>36405.019999999997</v>
      </c>
      <c r="AC257" s="200">
        <v>9791.2099999999991</v>
      </c>
      <c r="AD257" s="201">
        <v>6025.41</v>
      </c>
      <c r="AE257" s="201">
        <v>14744.81</v>
      </c>
      <c r="AF257" s="184">
        <f t="shared" si="66"/>
        <v>30561.43</v>
      </c>
      <c r="AG257" s="217">
        <v>7695.92</v>
      </c>
      <c r="AH257" s="11">
        <v>10158.129999999999</v>
      </c>
      <c r="AI257" s="11">
        <v>16981.990000000002</v>
      </c>
      <c r="AJ257" s="184">
        <f t="shared" si="67"/>
        <v>34836.04</v>
      </c>
      <c r="AK257" s="112">
        <v>4806.2</v>
      </c>
      <c r="AL257" s="112">
        <v>6414.44</v>
      </c>
      <c r="AM257" s="112">
        <v>13498.66</v>
      </c>
      <c r="AN257" s="184">
        <f t="shared" si="68"/>
        <v>24719.3</v>
      </c>
      <c r="AO257" s="217">
        <v>6130.67</v>
      </c>
      <c r="AP257" s="11">
        <v>3710.53</v>
      </c>
      <c r="AQ257" s="11">
        <v>10278.799999999999</v>
      </c>
      <c r="AR257" s="184">
        <f t="shared" si="69"/>
        <v>20120</v>
      </c>
      <c r="AS257" s="217">
        <v>1851.3</v>
      </c>
      <c r="AT257" s="218">
        <v>4619.6899999999996</v>
      </c>
      <c r="AU257" s="218">
        <v>10378.56</v>
      </c>
      <c r="AV257" s="184">
        <f t="shared" si="70"/>
        <v>16849.55</v>
      </c>
      <c r="AW257" s="218">
        <v>3844.89</v>
      </c>
      <c r="AX257" s="218">
        <v>3572.15</v>
      </c>
      <c r="AY257" s="218">
        <v>11876.68</v>
      </c>
      <c r="AZ257" s="184">
        <f t="shared" si="71"/>
        <v>19293.72</v>
      </c>
      <c r="BA257" s="11">
        <v>3882.25</v>
      </c>
      <c r="BB257" s="11">
        <v>3675.1</v>
      </c>
      <c r="BC257" s="11">
        <v>11801.82</v>
      </c>
      <c r="BD257" s="184">
        <f t="shared" si="72"/>
        <v>19359.169999999998</v>
      </c>
      <c r="BE257" s="217">
        <v>3393.09</v>
      </c>
      <c r="BF257" s="11">
        <v>4706.55</v>
      </c>
      <c r="BG257" s="11">
        <v>9861.2199999999993</v>
      </c>
      <c r="BH257" s="184">
        <f t="shared" si="73"/>
        <v>17960.86</v>
      </c>
      <c r="BI257" s="217">
        <v>3925.32</v>
      </c>
      <c r="BJ257" s="11">
        <v>4035.51</v>
      </c>
      <c r="BK257" s="11">
        <v>10924.7</v>
      </c>
      <c r="BL257" s="184">
        <f t="shared" si="74"/>
        <v>18885.53</v>
      </c>
      <c r="BM257" s="1"/>
      <c r="BN257" s="57">
        <v>596.04999999999995</v>
      </c>
      <c r="BO257" s="58">
        <v>502.64</v>
      </c>
      <c r="BP257" s="58">
        <v>1840.45</v>
      </c>
      <c r="BQ257" s="59">
        <f t="shared" si="125"/>
        <v>2939.1400000000003</v>
      </c>
      <c r="BR257" s="58">
        <v>5200.0600000000004</v>
      </c>
      <c r="BS257" s="58">
        <v>2401.2800000000002</v>
      </c>
      <c r="BT257" s="58">
        <v>395.26</v>
      </c>
      <c r="BU257" s="59">
        <f t="shared" si="126"/>
        <v>7996.6</v>
      </c>
      <c r="BV257" s="57">
        <v>1688.14</v>
      </c>
      <c r="BW257" s="58">
        <v>4138.6400000000003</v>
      </c>
      <c r="BX257" s="58">
        <v>2532.6799999999998</v>
      </c>
      <c r="BY257" s="59">
        <f t="shared" si="127"/>
        <v>8359.4600000000009</v>
      </c>
      <c r="BZ257" s="212">
        <v>3693.63</v>
      </c>
      <c r="CA257" s="112">
        <v>1635.18</v>
      </c>
      <c r="CB257" s="112">
        <v>5961.42</v>
      </c>
      <c r="CC257" s="111">
        <f t="shared" si="128"/>
        <v>11290.23</v>
      </c>
      <c r="CD257" s="212">
        <v>1257.04</v>
      </c>
      <c r="CE257" s="112">
        <v>4948.08</v>
      </c>
      <c r="CF257" s="112">
        <v>8772.6200000000008</v>
      </c>
      <c r="CG257" s="111">
        <f t="shared" si="129"/>
        <v>14977.740000000002</v>
      </c>
      <c r="CH257" s="217">
        <v>1284.57</v>
      </c>
      <c r="CI257" s="218">
        <v>1570.49</v>
      </c>
      <c r="CJ257" s="218">
        <v>6638.45</v>
      </c>
      <c r="CK257" s="114">
        <f t="shared" si="130"/>
        <v>9493.51</v>
      </c>
      <c r="CL257" s="136">
        <v>1342.06</v>
      </c>
      <c r="CM257" s="136">
        <v>1503.68</v>
      </c>
      <c r="CN257" s="136">
        <v>2867.03</v>
      </c>
      <c r="CO257" s="133">
        <v>5712.77</v>
      </c>
      <c r="CP257" s="217">
        <v>415.74</v>
      </c>
      <c r="CQ257" s="218">
        <v>1880.74</v>
      </c>
      <c r="CR257" s="218">
        <v>2859.02</v>
      </c>
      <c r="CS257" s="184">
        <f t="shared" si="131"/>
        <v>5155.5</v>
      </c>
      <c r="CT257" s="132">
        <v>611.01</v>
      </c>
      <c r="CU257" s="132">
        <v>1067.6300000000001</v>
      </c>
      <c r="CV257" s="132">
        <v>4153.18</v>
      </c>
      <c r="CW257" s="133">
        <f t="shared" si="132"/>
        <v>5831.8200000000006</v>
      </c>
      <c r="CX257" s="218">
        <v>1076.97</v>
      </c>
      <c r="CY257" s="218">
        <v>1123.6400000000001</v>
      </c>
      <c r="CZ257" s="218">
        <v>4877.91</v>
      </c>
      <c r="DA257" s="184">
        <f t="shared" si="134"/>
        <v>7078.52</v>
      </c>
      <c r="DB257" s="11">
        <v>626.75</v>
      </c>
      <c r="DC257" s="11">
        <v>1249.82</v>
      </c>
      <c r="DD257" s="11">
        <v>4565.58</v>
      </c>
      <c r="DE257" s="184">
        <f t="shared" si="133"/>
        <v>6442.15</v>
      </c>
      <c r="DF257" s="218">
        <v>1091.5</v>
      </c>
      <c r="DG257" s="218">
        <v>1712.04</v>
      </c>
      <c r="DH257" s="218">
        <v>5032</v>
      </c>
      <c r="DI257" s="184">
        <f t="shared" si="135"/>
        <v>7835.54</v>
      </c>
      <c r="DJ257" s="1"/>
      <c r="DK257" s="339">
        <v>1039.93</v>
      </c>
      <c r="DL257" s="339">
        <v>2660.97</v>
      </c>
      <c r="DM257" s="339">
        <v>942.39</v>
      </c>
      <c r="DN257" s="339">
        <v>2256.8200000000002</v>
      </c>
      <c r="DO257" s="339">
        <v>3682.58</v>
      </c>
      <c r="DP257" s="339">
        <v>5774.53</v>
      </c>
      <c r="DQ257" s="339">
        <v>1596.94</v>
      </c>
      <c r="DR257" s="339"/>
      <c r="DS257" s="339">
        <v>3175.66</v>
      </c>
      <c r="DT257" s="339">
        <v>1425.94</v>
      </c>
      <c r="DU257" s="339">
        <v>436.24</v>
      </c>
      <c r="DV257" s="339">
        <v>866.34</v>
      </c>
      <c r="DW257" s="1"/>
      <c r="EJ257" s="1"/>
      <c r="EK257" s="18">
        <v>4</v>
      </c>
      <c r="EL257" s="18">
        <v>6</v>
      </c>
      <c r="EM257" s="18">
        <v>3</v>
      </c>
      <c r="EN257" s="18">
        <v>4</v>
      </c>
      <c r="EO257" s="18">
        <v>5</v>
      </c>
      <c r="EP257" s="18">
        <v>8</v>
      </c>
      <c r="EQ257" s="18">
        <v>3</v>
      </c>
      <c r="ER257" s="18"/>
      <c r="ES257" s="18">
        <v>8</v>
      </c>
      <c r="ET257" s="45">
        <v>8</v>
      </c>
      <c r="EU257" s="18">
        <v>5</v>
      </c>
      <c r="EV257" s="45">
        <v>2</v>
      </c>
      <c r="EW257" s="1"/>
      <c r="EX257" s="339">
        <v>1039.93</v>
      </c>
      <c r="EY257" s="339">
        <v>2660.97</v>
      </c>
      <c r="EZ257" s="339">
        <v>942.39</v>
      </c>
      <c r="FA257" s="339">
        <v>2256.8200000000002</v>
      </c>
      <c r="FB257" s="339">
        <v>3682.58</v>
      </c>
      <c r="FC257" s="339">
        <v>5774.53</v>
      </c>
      <c r="FD257" s="339">
        <v>1596.94</v>
      </c>
      <c r="FE257" s="339"/>
      <c r="FF257" s="339">
        <v>3175.66</v>
      </c>
      <c r="FG257" s="11">
        <v>1425.94</v>
      </c>
      <c r="FH257" s="339">
        <v>436.24</v>
      </c>
      <c r="FI257" s="11">
        <v>866.34</v>
      </c>
      <c r="FJ257" s="337"/>
      <c r="FK257" s="339">
        <v>-62.52</v>
      </c>
      <c r="FL257" s="339">
        <v>-120</v>
      </c>
      <c r="FM257" s="339">
        <v>-794.48</v>
      </c>
      <c r="FN257" s="339">
        <v>-918.75</v>
      </c>
      <c r="FO257" s="339">
        <v>-19.670000000000002</v>
      </c>
      <c r="FP257" s="339"/>
      <c r="FQ257" s="339">
        <v>-849.52</v>
      </c>
      <c r="FR257" s="339">
        <v>-168.77</v>
      </c>
      <c r="FS257" s="339">
        <v>-50</v>
      </c>
      <c r="FT257" s="217">
        <v>-131.4</v>
      </c>
      <c r="FU257" s="339">
        <v>-1337.53</v>
      </c>
      <c r="FV257" s="184">
        <v>-809.76</v>
      </c>
    </row>
    <row r="258" spans="1:178" ht="15.75" thickBot="1" x14ac:dyDescent="0.3">
      <c r="A258" s="28" t="s">
        <v>80</v>
      </c>
      <c r="B258" s="45" t="s">
        <v>148</v>
      </c>
      <c r="C258" s="1"/>
      <c r="D258" s="45">
        <v>10</v>
      </c>
      <c r="E258" s="18">
        <v>11</v>
      </c>
      <c r="F258" s="190">
        <v>10</v>
      </c>
      <c r="G258" s="98">
        <v>10</v>
      </c>
      <c r="H258" s="98">
        <v>10</v>
      </c>
      <c r="I258" s="98">
        <v>9</v>
      </c>
      <c r="J258" s="18">
        <v>12</v>
      </c>
      <c r="K258" s="18">
        <v>8</v>
      </c>
      <c r="L258" s="18">
        <v>11</v>
      </c>
      <c r="M258" s="18">
        <v>8</v>
      </c>
      <c r="N258" s="18">
        <v>10</v>
      </c>
      <c r="O258" s="18">
        <v>13</v>
      </c>
      <c r="P258" s="1"/>
      <c r="Q258" s="57">
        <v>999.98</v>
      </c>
      <c r="R258" s="58">
        <v>744.3</v>
      </c>
      <c r="S258" s="58">
        <v>839.42</v>
      </c>
      <c r="T258" s="59">
        <f t="shared" si="75"/>
        <v>2583.6999999999998</v>
      </c>
      <c r="U258" s="57">
        <v>1807.67</v>
      </c>
      <c r="V258" s="58">
        <v>625</v>
      </c>
      <c r="W258" s="58">
        <v>1690.38</v>
      </c>
      <c r="X258" s="59">
        <f t="shared" si="76"/>
        <v>4123.05</v>
      </c>
      <c r="Y258" s="57">
        <v>1275.68</v>
      </c>
      <c r="Z258" s="58"/>
      <c r="AA258" s="58">
        <v>1662.21</v>
      </c>
      <c r="AB258" s="59">
        <f t="shared" si="77"/>
        <v>2937.8900000000003</v>
      </c>
      <c r="AC258" s="200">
        <v>1563.19</v>
      </c>
      <c r="AD258" s="201">
        <v>853.81</v>
      </c>
      <c r="AE258" s="201">
        <v>489.3</v>
      </c>
      <c r="AF258" s="184">
        <f t="shared" si="66"/>
        <v>2906.3</v>
      </c>
      <c r="AG258" s="217">
        <v>795.53</v>
      </c>
      <c r="AH258" s="11">
        <v>1619.56</v>
      </c>
      <c r="AI258" s="11">
        <v>1118.43</v>
      </c>
      <c r="AJ258" s="184">
        <f t="shared" si="67"/>
        <v>3533.5200000000004</v>
      </c>
      <c r="AK258" s="113">
        <v>730.02</v>
      </c>
      <c r="AL258" s="113">
        <v>155.46</v>
      </c>
      <c r="AM258" s="113">
        <v>865.17</v>
      </c>
      <c r="AN258" s="184">
        <f t="shared" si="68"/>
        <v>1750.65</v>
      </c>
      <c r="AO258" s="217">
        <v>423.46</v>
      </c>
      <c r="AP258" s="11">
        <v>519.07000000000005</v>
      </c>
      <c r="AQ258" s="11">
        <v>0</v>
      </c>
      <c r="AR258" s="184">
        <f t="shared" si="69"/>
        <v>942.53</v>
      </c>
      <c r="AS258" s="217">
        <v>466.24</v>
      </c>
      <c r="AT258" s="218">
        <v>207.62</v>
      </c>
      <c r="AU258" s="218">
        <v>0</v>
      </c>
      <c r="AV258" s="184">
        <f t="shared" si="70"/>
        <v>673.86</v>
      </c>
      <c r="AW258" s="218">
        <v>496.21</v>
      </c>
      <c r="AX258" s="218">
        <v>295.58</v>
      </c>
      <c r="AY258" s="218">
        <v>138.03</v>
      </c>
      <c r="AZ258" s="184">
        <f t="shared" si="71"/>
        <v>929.81999999999994</v>
      </c>
      <c r="BA258" s="11">
        <v>238.85</v>
      </c>
      <c r="BB258" s="11">
        <v>361.56</v>
      </c>
      <c r="BC258" s="11">
        <v>400.82</v>
      </c>
      <c r="BD258" s="184">
        <f t="shared" si="72"/>
        <v>1001.23</v>
      </c>
      <c r="BE258" s="217">
        <v>498.85</v>
      </c>
      <c r="BF258" s="11">
        <v>127.52</v>
      </c>
      <c r="BG258" s="11">
        <v>344</v>
      </c>
      <c r="BH258" s="184">
        <f t="shared" si="73"/>
        <v>970.37</v>
      </c>
      <c r="BI258" s="217">
        <v>639.72</v>
      </c>
      <c r="BJ258" s="11">
        <v>313.02999999999997</v>
      </c>
      <c r="BK258" s="11">
        <v>93.17</v>
      </c>
      <c r="BL258" s="184">
        <f t="shared" si="74"/>
        <v>1045.92</v>
      </c>
      <c r="BM258" s="1"/>
      <c r="BN258" s="57">
        <v>378.53</v>
      </c>
      <c r="BO258" s="58">
        <v>422.91</v>
      </c>
      <c r="BP258" s="58">
        <v>197.41</v>
      </c>
      <c r="BQ258" s="59">
        <f t="shared" si="125"/>
        <v>998.85</v>
      </c>
      <c r="BR258" s="58">
        <v>730.08</v>
      </c>
      <c r="BS258" s="58">
        <v>625</v>
      </c>
      <c r="BT258" s="58">
        <v>1166.8</v>
      </c>
      <c r="BU258" s="59">
        <f t="shared" si="126"/>
        <v>2521.88</v>
      </c>
      <c r="BV258" s="57">
        <v>82.99</v>
      </c>
      <c r="BW258" s="58">
        <v>390.95</v>
      </c>
      <c r="BX258" s="58">
        <v>1662.21</v>
      </c>
      <c r="BY258" s="59">
        <f t="shared" si="127"/>
        <v>2136.15</v>
      </c>
      <c r="BZ258" s="212">
        <v>696.99</v>
      </c>
      <c r="CA258" s="110">
        <v>0</v>
      </c>
      <c r="CB258" s="112">
        <v>489.3</v>
      </c>
      <c r="CC258" s="111">
        <f t="shared" si="128"/>
        <v>1186.29</v>
      </c>
      <c r="CD258" s="213">
        <v>0</v>
      </c>
      <c r="CE258" s="112">
        <v>883.48</v>
      </c>
      <c r="CF258" s="112">
        <v>612.4</v>
      </c>
      <c r="CG258" s="111">
        <f t="shared" si="129"/>
        <v>1495.88</v>
      </c>
      <c r="CH258" s="217">
        <v>421.74</v>
      </c>
      <c r="CI258" s="218"/>
      <c r="CJ258" s="218"/>
      <c r="CK258" s="114">
        <f t="shared" si="130"/>
        <v>421.74</v>
      </c>
      <c r="CL258" s="136"/>
      <c r="CM258" s="136">
        <v>418.79</v>
      </c>
      <c r="CN258" s="136"/>
      <c r="CO258" s="133">
        <v>418.79</v>
      </c>
      <c r="CP258" s="217">
        <v>312.16000000000003</v>
      </c>
      <c r="CQ258" s="218"/>
      <c r="CR258" s="218"/>
      <c r="CS258" s="184">
        <f t="shared" si="131"/>
        <v>312.16000000000003</v>
      </c>
      <c r="CT258" s="132">
        <v>267.18</v>
      </c>
      <c r="CU258" s="132">
        <v>215.18</v>
      </c>
      <c r="CV258" s="132"/>
      <c r="CW258" s="133">
        <f t="shared" si="132"/>
        <v>482.36</v>
      </c>
      <c r="CX258" s="218">
        <v>83.47</v>
      </c>
      <c r="CY258" s="218"/>
      <c r="CZ258" s="218">
        <v>240.91</v>
      </c>
      <c r="DA258" s="184">
        <f t="shared" si="134"/>
        <v>324.38</v>
      </c>
      <c r="DB258" s="11">
        <v>3.79</v>
      </c>
      <c r="DC258" s="11">
        <v>88.16</v>
      </c>
      <c r="DD258" s="11"/>
      <c r="DE258" s="184">
        <f t="shared" si="133"/>
        <v>91.95</v>
      </c>
      <c r="DF258" s="218">
        <v>66.06</v>
      </c>
      <c r="DG258" s="218">
        <v>11.25</v>
      </c>
      <c r="DH258" s="218"/>
      <c r="DI258" s="184">
        <f t="shared" si="135"/>
        <v>77.31</v>
      </c>
      <c r="DJ258" s="1"/>
      <c r="DK258" s="339"/>
      <c r="DL258" s="339"/>
      <c r="DM258" s="339"/>
      <c r="DN258" s="339"/>
      <c r="DO258" s="339"/>
      <c r="DP258" s="339">
        <v>803.28</v>
      </c>
      <c r="DQ258" s="339"/>
      <c r="DR258" s="339"/>
      <c r="DS258" s="339">
        <v>18.649999999999999</v>
      </c>
      <c r="DT258" s="339"/>
      <c r="DU258" s="339">
        <v>240.91</v>
      </c>
      <c r="DV258" s="339"/>
      <c r="DW258" s="1"/>
      <c r="EJ258" s="1"/>
      <c r="EK258" s="18"/>
      <c r="EL258" s="18"/>
      <c r="EM258" s="18"/>
      <c r="EN258" s="18"/>
      <c r="EO258" s="18"/>
      <c r="EP258" s="18">
        <v>1</v>
      </c>
      <c r="EQ258" s="18"/>
      <c r="ER258" s="18"/>
      <c r="ES258" s="18">
        <v>1</v>
      </c>
      <c r="EU258" s="18">
        <v>1</v>
      </c>
      <c r="EW258" s="1"/>
      <c r="EX258" s="339"/>
      <c r="EY258" s="339"/>
      <c r="EZ258" s="339"/>
      <c r="FA258" s="339"/>
      <c r="FB258" s="339"/>
      <c r="FC258" s="339">
        <v>803.28</v>
      </c>
      <c r="FD258" s="339"/>
      <c r="FE258" s="339"/>
      <c r="FF258" s="339">
        <v>18.649999999999999</v>
      </c>
      <c r="FG258" s="11"/>
      <c r="FH258" s="339">
        <v>240.91</v>
      </c>
      <c r="FI258" s="11"/>
      <c r="FJ258" s="337"/>
      <c r="FK258" s="339"/>
      <c r="FL258" s="339"/>
      <c r="FM258" s="339"/>
      <c r="FN258" s="339"/>
      <c r="FO258" s="339"/>
      <c r="FP258" s="339"/>
      <c r="FQ258" s="339"/>
      <c r="FR258" s="339"/>
      <c r="FS258" s="339"/>
      <c r="FT258" s="217"/>
      <c r="FU258" s="339"/>
      <c r="FV258" s="184"/>
    </row>
    <row r="259" spans="1:178" ht="15.75" thickBot="1" x14ac:dyDescent="0.3">
      <c r="A259" s="28" t="s">
        <v>81</v>
      </c>
      <c r="B259" s="45" t="s">
        <v>148</v>
      </c>
      <c r="C259" s="1"/>
      <c r="D259" s="45">
        <v>495</v>
      </c>
      <c r="E259" s="18">
        <v>570</v>
      </c>
      <c r="F259" s="190">
        <v>618</v>
      </c>
      <c r="G259" s="98">
        <v>595</v>
      </c>
      <c r="H259" s="98">
        <v>586</v>
      </c>
      <c r="I259" s="98">
        <v>536</v>
      </c>
      <c r="J259" s="18">
        <v>566</v>
      </c>
      <c r="K259" s="18">
        <v>575</v>
      </c>
      <c r="L259" s="18">
        <v>572</v>
      </c>
      <c r="M259" s="18">
        <v>546</v>
      </c>
      <c r="N259" s="18">
        <v>525</v>
      </c>
      <c r="O259" s="18">
        <v>532</v>
      </c>
      <c r="P259" s="1"/>
      <c r="Q259" s="57">
        <v>49789.64</v>
      </c>
      <c r="R259" s="58">
        <v>26026.89</v>
      </c>
      <c r="S259" s="58">
        <v>38308.53</v>
      </c>
      <c r="T259" s="59">
        <f t="shared" si="75"/>
        <v>114125.06</v>
      </c>
      <c r="U259" s="57">
        <v>74617.41</v>
      </c>
      <c r="V259" s="58">
        <v>35586.25</v>
      </c>
      <c r="W259" s="58">
        <v>38548.400000000001</v>
      </c>
      <c r="X259" s="59">
        <f t="shared" si="76"/>
        <v>148752.06</v>
      </c>
      <c r="Y259" s="57">
        <v>66794.75</v>
      </c>
      <c r="Z259" s="58">
        <v>62786.54</v>
      </c>
      <c r="AA259" s="58">
        <v>47258</v>
      </c>
      <c r="AB259" s="59">
        <f t="shared" si="77"/>
        <v>176839.29</v>
      </c>
      <c r="AC259" s="200">
        <v>60056.73</v>
      </c>
      <c r="AD259" s="201">
        <v>49165.86</v>
      </c>
      <c r="AE259" s="201">
        <v>57572.11</v>
      </c>
      <c r="AF259" s="184">
        <f t="shared" si="66"/>
        <v>166794.70000000001</v>
      </c>
      <c r="AG259" s="217">
        <v>39878.199999999997</v>
      </c>
      <c r="AH259" s="11">
        <v>44184.81</v>
      </c>
      <c r="AI259" s="11">
        <v>63137.96</v>
      </c>
      <c r="AJ259" s="184">
        <f t="shared" si="67"/>
        <v>147200.97</v>
      </c>
      <c r="AK259" s="112">
        <v>26999.75</v>
      </c>
      <c r="AL259" s="112">
        <v>29087.55</v>
      </c>
      <c r="AM259" s="112">
        <v>50811.96</v>
      </c>
      <c r="AN259" s="184">
        <f t="shared" si="68"/>
        <v>106899.26000000001</v>
      </c>
      <c r="AO259" s="217">
        <v>25143.81</v>
      </c>
      <c r="AP259" s="11">
        <v>20458.14</v>
      </c>
      <c r="AQ259" s="11">
        <v>50303.43</v>
      </c>
      <c r="AR259" s="184">
        <f t="shared" si="69"/>
        <v>95905.38</v>
      </c>
      <c r="AS259" s="217">
        <v>27907.040000000001</v>
      </c>
      <c r="AT259" s="218">
        <v>19643.240000000002</v>
      </c>
      <c r="AU259" s="218">
        <v>49826.13</v>
      </c>
      <c r="AV259" s="184">
        <f t="shared" si="70"/>
        <v>97376.41</v>
      </c>
      <c r="AW259" s="218">
        <v>27705.33</v>
      </c>
      <c r="AX259" s="218">
        <v>22231.53</v>
      </c>
      <c r="AY259" s="218">
        <v>51599.94</v>
      </c>
      <c r="AZ259" s="184">
        <f t="shared" si="71"/>
        <v>101536.8</v>
      </c>
      <c r="BA259" s="11">
        <v>22372.38</v>
      </c>
      <c r="BB259" s="11">
        <v>23448.29</v>
      </c>
      <c r="BC259" s="11">
        <v>51237.31</v>
      </c>
      <c r="BD259" s="184">
        <f t="shared" si="72"/>
        <v>97057.98</v>
      </c>
      <c r="BE259" s="217">
        <v>21547.919999999998</v>
      </c>
      <c r="BF259" s="11">
        <v>19367.78</v>
      </c>
      <c r="BG259" s="11">
        <v>51295.67</v>
      </c>
      <c r="BH259" s="184">
        <f t="shared" si="73"/>
        <v>92211.37</v>
      </c>
      <c r="BI259" s="217">
        <v>41629.32</v>
      </c>
      <c r="BJ259" s="11">
        <v>19899.87</v>
      </c>
      <c r="BK259" s="11">
        <v>43886.21</v>
      </c>
      <c r="BL259" s="184">
        <f t="shared" si="74"/>
        <v>105415.4</v>
      </c>
      <c r="BM259" s="1"/>
      <c r="BN259" s="57">
        <v>9807.11</v>
      </c>
      <c r="BO259" s="58">
        <v>6311.68</v>
      </c>
      <c r="BP259" s="58">
        <v>8480.9599999999991</v>
      </c>
      <c r="BQ259" s="59">
        <f t="shared" si="125"/>
        <v>24599.75</v>
      </c>
      <c r="BR259" s="58">
        <v>19831.349999999999</v>
      </c>
      <c r="BS259" s="58">
        <v>13024.72</v>
      </c>
      <c r="BT259" s="58">
        <v>12312.08</v>
      </c>
      <c r="BU259" s="59">
        <f t="shared" si="126"/>
        <v>45168.15</v>
      </c>
      <c r="BV259" s="57">
        <v>10132.09</v>
      </c>
      <c r="BW259" s="58">
        <v>25416.48</v>
      </c>
      <c r="BX259" s="58">
        <v>18453.73</v>
      </c>
      <c r="BY259" s="59">
        <f t="shared" si="127"/>
        <v>54002.3</v>
      </c>
      <c r="BZ259" s="212">
        <v>14747.56</v>
      </c>
      <c r="CA259" s="112">
        <v>15952.39</v>
      </c>
      <c r="CB259" s="112">
        <v>28002.39</v>
      </c>
      <c r="CC259" s="111">
        <f t="shared" si="128"/>
        <v>58702.34</v>
      </c>
      <c r="CD259" s="212">
        <v>9047.5499999999993</v>
      </c>
      <c r="CE259" s="112">
        <v>15662.58</v>
      </c>
      <c r="CF259" s="112">
        <v>33653.39</v>
      </c>
      <c r="CG259" s="111">
        <f t="shared" si="129"/>
        <v>58363.519999999997</v>
      </c>
      <c r="CH259" s="217">
        <v>5072.78</v>
      </c>
      <c r="CI259" s="218">
        <v>7520.54</v>
      </c>
      <c r="CJ259" s="218">
        <v>25699.65</v>
      </c>
      <c r="CK259" s="114">
        <f t="shared" si="130"/>
        <v>38292.97</v>
      </c>
      <c r="CL259" s="136">
        <v>5507.6</v>
      </c>
      <c r="CM259" s="136">
        <v>6079.38</v>
      </c>
      <c r="CN259" s="136">
        <v>21296.92</v>
      </c>
      <c r="CO259" s="133">
        <v>32883.899999999994</v>
      </c>
      <c r="CP259" s="217">
        <v>5740.76</v>
      </c>
      <c r="CQ259" s="218">
        <v>8423.76</v>
      </c>
      <c r="CR259" s="218">
        <v>19494.23</v>
      </c>
      <c r="CS259" s="184">
        <f t="shared" si="131"/>
        <v>33658.75</v>
      </c>
      <c r="CT259" s="132">
        <v>5092.25</v>
      </c>
      <c r="CU259" s="132">
        <v>8599.1200000000008</v>
      </c>
      <c r="CV259" s="132">
        <v>24324.16</v>
      </c>
      <c r="CW259" s="133">
        <f t="shared" si="132"/>
        <v>38015.53</v>
      </c>
      <c r="CX259" s="218">
        <v>4414.5200000000004</v>
      </c>
      <c r="CY259" s="218">
        <v>5910.72</v>
      </c>
      <c r="CZ259" s="218">
        <v>25543.119999999999</v>
      </c>
      <c r="DA259" s="184">
        <f t="shared" si="134"/>
        <v>35868.36</v>
      </c>
      <c r="DB259" s="11">
        <v>4036.33</v>
      </c>
      <c r="DC259" s="11">
        <v>5854.41</v>
      </c>
      <c r="DD259" s="11">
        <v>25884.16</v>
      </c>
      <c r="DE259" s="184">
        <f t="shared" si="133"/>
        <v>35774.9</v>
      </c>
      <c r="DF259" s="218">
        <v>9680.93</v>
      </c>
      <c r="DG259" s="218">
        <v>4876.4799999999996</v>
      </c>
      <c r="DH259" s="218">
        <v>23219.119999999999</v>
      </c>
      <c r="DI259" s="184">
        <f t="shared" si="135"/>
        <v>37776.53</v>
      </c>
      <c r="DJ259" s="1"/>
      <c r="DK259" s="339">
        <v>3658.27</v>
      </c>
      <c r="DL259" s="339">
        <v>3044.55</v>
      </c>
      <c r="DM259" s="339">
        <v>10347.370000000001</v>
      </c>
      <c r="DN259" s="339">
        <v>12447.56</v>
      </c>
      <c r="DO259" s="339">
        <v>13583.14</v>
      </c>
      <c r="DP259" s="339">
        <v>12318.85</v>
      </c>
      <c r="DQ259" s="339">
        <v>16442.669999999998</v>
      </c>
      <c r="DR259" s="339">
        <v>18788.07</v>
      </c>
      <c r="DS259" s="339">
        <v>7788.93</v>
      </c>
      <c r="DT259" s="339">
        <v>10512.74</v>
      </c>
      <c r="DU259" s="339">
        <v>7740.18</v>
      </c>
      <c r="DV259" s="339">
        <v>7777.33</v>
      </c>
      <c r="DW259" s="1"/>
      <c r="EJ259" s="1"/>
      <c r="EK259" s="18">
        <v>12</v>
      </c>
      <c r="EL259" s="18">
        <v>7</v>
      </c>
      <c r="EM259" s="18">
        <v>18</v>
      </c>
      <c r="EN259" s="18">
        <v>19</v>
      </c>
      <c r="EO259" s="18">
        <v>21</v>
      </c>
      <c r="EP259" s="18">
        <v>21</v>
      </c>
      <c r="EQ259" s="18">
        <v>20</v>
      </c>
      <c r="ER259" s="18">
        <v>26</v>
      </c>
      <c r="ES259" s="18">
        <v>15</v>
      </c>
      <c r="ET259" s="45">
        <v>19</v>
      </c>
      <c r="EU259" s="18">
        <v>20</v>
      </c>
      <c r="EV259" s="45">
        <v>35</v>
      </c>
      <c r="EW259" s="1"/>
      <c r="EX259" s="339">
        <v>3658.27</v>
      </c>
      <c r="EY259" s="339">
        <v>3044.55</v>
      </c>
      <c r="EZ259" s="339">
        <v>10347.370000000001</v>
      </c>
      <c r="FA259" s="339">
        <v>12447.56</v>
      </c>
      <c r="FB259" s="339">
        <v>13596.25</v>
      </c>
      <c r="FC259" s="339">
        <v>12331.49</v>
      </c>
      <c r="FD259" s="339">
        <v>16422.53</v>
      </c>
      <c r="FE259" s="339">
        <v>18788.07</v>
      </c>
      <c r="FF259" s="339">
        <v>7788.93</v>
      </c>
      <c r="FG259" s="11">
        <v>10512.74</v>
      </c>
      <c r="FH259" s="339">
        <v>7740.18</v>
      </c>
      <c r="FI259" s="11">
        <v>7777.33</v>
      </c>
      <c r="FJ259" s="337"/>
      <c r="FK259" s="339">
        <v>-1055.04</v>
      </c>
      <c r="FL259" s="339">
        <v>-689.54</v>
      </c>
      <c r="FM259" s="339">
        <v>-703.67</v>
      </c>
      <c r="FN259" s="339">
        <v>-456.46</v>
      </c>
      <c r="FO259" s="339">
        <v>-727.47</v>
      </c>
      <c r="FP259" s="339">
        <v>-1634.48</v>
      </c>
      <c r="FQ259" s="339">
        <v>-1226.6099999999999</v>
      </c>
      <c r="FR259" s="339">
        <v>-823.01</v>
      </c>
      <c r="FS259" s="339">
        <v>-1005.08</v>
      </c>
      <c r="FT259" s="217">
        <v>-2409.23</v>
      </c>
      <c r="FU259" s="339">
        <v>-582.38</v>
      </c>
      <c r="FV259" s="184">
        <v>-849.47</v>
      </c>
    </row>
    <row r="260" spans="1:178" ht="15.75" thickBot="1" x14ac:dyDescent="0.3">
      <c r="A260" s="28" t="s">
        <v>82</v>
      </c>
      <c r="B260" s="45" t="s">
        <v>148</v>
      </c>
      <c r="C260" s="1"/>
      <c r="D260" s="45">
        <v>12</v>
      </c>
      <c r="E260" s="18">
        <v>17</v>
      </c>
      <c r="F260" s="190">
        <v>21</v>
      </c>
      <c r="G260" s="98">
        <v>28</v>
      </c>
      <c r="H260" s="98">
        <v>18</v>
      </c>
      <c r="I260" s="98">
        <v>24</v>
      </c>
      <c r="J260" s="18">
        <v>18</v>
      </c>
      <c r="K260" s="18">
        <v>13</v>
      </c>
      <c r="L260" s="18">
        <v>13</v>
      </c>
      <c r="M260" s="18">
        <v>10</v>
      </c>
      <c r="N260" s="18">
        <v>17</v>
      </c>
      <c r="O260" s="18">
        <v>12</v>
      </c>
      <c r="P260" s="1"/>
      <c r="Q260" s="57">
        <v>693.6</v>
      </c>
      <c r="R260" s="58">
        <v>1688.52</v>
      </c>
      <c r="S260" s="58">
        <v>1966.45</v>
      </c>
      <c r="T260" s="59">
        <f t="shared" si="75"/>
        <v>4348.57</v>
      </c>
      <c r="U260" s="57">
        <v>2854.6</v>
      </c>
      <c r="V260" s="58">
        <v>2115.69</v>
      </c>
      <c r="W260" s="58">
        <v>1013.73</v>
      </c>
      <c r="X260" s="59">
        <f t="shared" si="76"/>
        <v>5984.02</v>
      </c>
      <c r="Y260" s="57">
        <v>1761.61</v>
      </c>
      <c r="Z260" s="58">
        <v>2875.94</v>
      </c>
      <c r="AA260" s="58">
        <v>1583.92</v>
      </c>
      <c r="AB260" s="59">
        <f t="shared" si="77"/>
        <v>6221.47</v>
      </c>
      <c r="AC260" s="200">
        <v>3107.9</v>
      </c>
      <c r="AD260" s="202">
        <v>2289.0700000000002</v>
      </c>
      <c r="AE260" s="201">
        <v>4254.6000000000004</v>
      </c>
      <c r="AF260" s="184">
        <f t="shared" si="66"/>
        <v>9651.57</v>
      </c>
      <c r="AG260" s="217">
        <v>956.21</v>
      </c>
      <c r="AH260" s="11">
        <v>1244.92</v>
      </c>
      <c r="AI260" s="11">
        <v>2219.21</v>
      </c>
      <c r="AJ260" s="184">
        <f t="shared" si="67"/>
        <v>4420.34</v>
      </c>
      <c r="AK260" s="112">
        <v>1331.1</v>
      </c>
      <c r="AL260" s="113">
        <v>518.42999999999995</v>
      </c>
      <c r="AM260" s="113">
        <v>1623.2</v>
      </c>
      <c r="AN260" s="184">
        <f t="shared" si="68"/>
        <v>3472.7299999999996</v>
      </c>
      <c r="AO260" s="217">
        <v>498.4</v>
      </c>
      <c r="AP260" s="11">
        <v>1062.17</v>
      </c>
      <c r="AQ260" s="11">
        <v>1829.64</v>
      </c>
      <c r="AR260" s="184">
        <f t="shared" si="69"/>
        <v>3390.21</v>
      </c>
      <c r="AS260" s="217">
        <v>627.86</v>
      </c>
      <c r="AT260" s="218">
        <v>473.94</v>
      </c>
      <c r="AU260" s="218">
        <v>368.72</v>
      </c>
      <c r="AV260" s="184">
        <f t="shared" si="70"/>
        <v>1470.52</v>
      </c>
      <c r="AW260" s="218">
        <v>1168.1500000000001</v>
      </c>
      <c r="AX260" s="218">
        <v>184.21</v>
      </c>
      <c r="AY260" s="218">
        <v>841.24</v>
      </c>
      <c r="AZ260" s="184">
        <f t="shared" si="71"/>
        <v>2193.6000000000004</v>
      </c>
      <c r="BA260" s="11">
        <v>187.46</v>
      </c>
      <c r="BB260" s="11">
        <v>1421.86</v>
      </c>
      <c r="BC260" s="11">
        <v>380.73</v>
      </c>
      <c r="BD260" s="184">
        <f t="shared" si="72"/>
        <v>1990.05</v>
      </c>
      <c r="BE260" s="217">
        <v>794.89</v>
      </c>
      <c r="BF260" s="11">
        <v>407.63</v>
      </c>
      <c r="BG260" s="11">
        <v>2108.35</v>
      </c>
      <c r="BH260" s="184">
        <f t="shared" si="73"/>
        <v>3310.87</v>
      </c>
      <c r="BI260" s="217">
        <v>748.46</v>
      </c>
      <c r="BJ260" s="11">
        <v>361.26</v>
      </c>
      <c r="BK260" s="11">
        <v>1298.21</v>
      </c>
      <c r="BL260" s="184">
        <f t="shared" si="74"/>
        <v>2407.9300000000003</v>
      </c>
      <c r="BM260" s="1"/>
      <c r="BN260" s="57"/>
      <c r="BO260" s="58">
        <v>258.39999999999998</v>
      </c>
      <c r="BP260" s="58"/>
      <c r="BQ260" s="59">
        <f t="shared" si="125"/>
        <v>258.39999999999998</v>
      </c>
      <c r="BR260" s="58">
        <v>914.75</v>
      </c>
      <c r="BS260" s="58">
        <v>1230.0999999999999</v>
      </c>
      <c r="BT260" s="58">
        <v>404.06</v>
      </c>
      <c r="BU260" s="59">
        <f t="shared" si="126"/>
        <v>2548.91</v>
      </c>
      <c r="BV260" s="57"/>
      <c r="BW260" s="58">
        <v>1438.67</v>
      </c>
      <c r="BX260" s="58">
        <v>1221.03</v>
      </c>
      <c r="BY260" s="59">
        <f t="shared" si="127"/>
        <v>2659.7</v>
      </c>
      <c r="BZ260" s="213">
        <v>443.6</v>
      </c>
      <c r="CA260" s="110">
        <v>183.75</v>
      </c>
      <c r="CB260" s="112">
        <v>3604.91</v>
      </c>
      <c r="CC260" s="111">
        <f t="shared" si="128"/>
        <v>4232.26</v>
      </c>
      <c r="CD260" s="213">
        <v>247.33</v>
      </c>
      <c r="CE260" s="110">
        <v>598.92999999999995</v>
      </c>
      <c r="CF260" s="110">
        <v>1224.07</v>
      </c>
      <c r="CG260" s="111">
        <f t="shared" si="129"/>
        <v>2070.33</v>
      </c>
      <c r="CH260" s="217"/>
      <c r="CI260" s="218">
        <v>375.77</v>
      </c>
      <c r="CJ260" s="218">
        <v>149.13999999999999</v>
      </c>
      <c r="CK260" s="114">
        <f t="shared" si="130"/>
        <v>524.91</v>
      </c>
      <c r="CL260" s="136">
        <v>121.32</v>
      </c>
      <c r="CM260" s="136">
        <v>77.569999999999993</v>
      </c>
      <c r="CN260" s="136">
        <v>328.54</v>
      </c>
      <c r="CO260" s="133">
        <v>527.43000000000006</v>
      </c>
      <c r="CP260" s="217">
        <v>207.32</v>
      </c>
      <c r="CQ260" s="218">
        <v>342.77</v>
      </c>
      <c r="CR260" s="218">
        <v>114.82</v>
      </c>
      <c r="CS260" s="184">
        <f t="shared" si="131"/>
        <v>664.90999999999985</v>
      </c>
      <c r="CT260" s="132"/>
      <c r="CU260" s="132">
        <v>184.21</v>
      </c>
      <c r="CV260" s="132">
        <v>525.28</v>
      </c>
      <c r="CW260" s="133">
        <f t="shared" si="132"/>
        <v>709.49</v>
      </c>
      <c r="CX260" s="218">
        <v>134.44999999999999</v>
      </c>
      <c r="CY260" s="218"/>
      <c r="CZ260" s="218">
        <v>380.73</v>
      </c>
      <c r="DA260" s="184">
        <f t="shared" si="134"/>
        <v>515.18000000000006</v>
      </c>
      <c r="DB260" s="11">
        <v>53.32</v>
      </c>
      <c r="DC260" s="11">
        <v>202.34</v>
      </c>
      <c r="DD260" s="11">
        <v>423.89</v>
      </c>
      <c r="DE260" s="184">
        <f t="shared" si="133"/>
        <v>679.55</v>
      </c>
      <c r="DF260" s="218">
        <v>205.74</v>
      </c>
      <c r="DG260" s="218">
        <v>217.04</v>
      </c>
      <c r="DH260" s="218">
        <v>531.37</v>
      </c>
      <c r="DI260" s="184">
        <f t="shared" si="135"/>
        <v>954.15</v>
      </c>
      <c r="DJ260" s="1"/>
      <c r="DK260" s="339"/>
      <c r="DL260" s="339">
        <v>437.46</v>
      </c>
      <c r="DM260" s="339">
        <v>885.03</v>
      </c>
      <c r="DN260" s="339"/>
      <c r="DO260" s="339"/>
      <c r="DP260" s="339">
        <v>1602.2</v>
      </c>
      <c r="DQ260" s="339">
        <v>1594.79</v>
      </c>
      <c r="DR260" s="339">
        <v>688.57</v>
      </c>
      <c r="DS260" s="339"/>
      <c r="DT260" s="339">
        <v>642.62</v>
      </c>
      <c r="DU260" s="339"/>
      <c r="DV260" s="339"/>
      <c r="DW260" s="1"/>
      <c r="EJ260" s="1"/>
      <c r="EK260" s="18"/>
      <c r="EL260" s="18">
        <v>1</v>
      </c>
      <c r="EM260" s="18">
        <v>1</v>
      </c>
      <c r="EN260" s="18"/>
      <c r="EO260" s="18"/>
      <c r="EP260" s="18">
        <v>1</v>
      </c>
      <c r="EQ260" s="18">
        <v>2</v>
      </c>
      <c r="ER260" s="18">
        <v>2</v>
      </c>
      <c r="ES260" s="18"/>
      <c r="ET260" s="45">
        <v>2</v>
      </c>
      <c r="EU260" s="18"/>
      <c r="EW260" s="1"/>
      <c r="EX260" s="339"/>
      <c r="EY260" s="339">
        <v>437.46</v>
      </c>
      <c r="EZ260" s="339">
        <v>885.03</v>
      </c>
      <c r="FA260" s="339"/>
      <c r="FB260" s="339"/>
      <c r="FC260" s="339">
        <v>1602.2</v>
      </c>
      <c r="FD260" s="339">
        <v>1594.79</v>
      </c>
      <c r="FE260" s="339">
        <v>688.57</v>
      </c>
      <c r="FF260" s="339"/>
      <c r="FG260" s="11">
        <v>642.62</v>
      </c>
      <c r="FH260" s="339"/>
      <c r="FI260" s="11"/>
      <c r="FJ260" s="337"/>
      <c r="FK260" s="339"/>
      <c r="FL260" s="339"/>
      <c r="FM260" s="339"/>
      <c r="FN260" s="339"/>
      <c r="FO260" s="339"/>
      <c r="FP260" s="339"/>
      <c r="FQ260" s="339"/>
      <c r="FR260" s="339"/>
      <c r="FS260" s="339">
        <v>-100</v>
      </c>
      <c r="FT260" s="217">
        <v>-25</v>
      </c>
      <c r="FU260" s="339">
        <v>-25</v>
      </c>
      <c r="FV260" s="184">
        <v>-25</v>
      </c>
    </row>
    <row r="261" spans="1:178" ht="15.75" thickBot="1" x14ac:dyDescent="0.3">
      <c r="A261" s="28" t="s">
        <v>83</v>
      </c>
      <c r="B261" s="45" t="s">
        <v>148</v>
      </c>
      <c r="C261" s="1"/>
      <c r="D261" s="45">
        <v>78</v>
      </c>
      <c r="E261" s="18">
        <v>96</v>
      </c>
      <c r="F261" s="190">
        <v>94</v>
      </c>
      <c r="G261" s="98">
        <v>105</v>
      </c>
      <c r="H261" s="98">
        <v>96</v>
      </c>
      <c r="I261" s="98">
        <v>85</v>
      </c>
      <c r="J261" s="18">
        <v>90</v>
      </c>
      <c r="K261" s="18">
        <v>83</v>
      </c>
      <c r="L261" s="18">
        <v>102</v>
      </c>
      <c r="M261" s="18">
        <v>85</v>
      </c>
      <c r="N261" s="18">
        <v>78</v>
      </c>
      <c r="O261" s="18">
        <v>75</v>
      </c>
      <c r="P261" s="1"/>
      <c r="Q261" s="57">
        <v>8089.7</v>
      </c>
      <c r="R261" s="58">
        <v>5619.47</v>
      </c>
      <c r="S261" s="58">
        <v>9702.5</v>
      </c>
      <c r="T261" s="59">
        <f t="shared" si="75"/>
        <v>23411.67</v>
      </c>
      <c r="U261" s="57">
        <v>10218.17</v>
      </c>
      <c r="V261" s="58">
        <v>11043.71</v>
      </c>
      <c r="W261" s="58">
        <v>20960.66</v>
      </c>
      <c r="X261" s="59">
        <f t="shared" si="76"/>
        <v>42222.539999999994</v>
      </c>
      <c r="Y261" s="57">
        <v>11654.18</v>
      </c>
      <c r="Z261" s="58">
        <v>6275.9</v>
      </c>
      <c r="AA261" s="58">
        <v>23001.360000000001</v>
      </c>
      <c r="AB261" s="59">
        <f t="shared" si="77"/>
        <v>40931.440000000002</v>
      </c>
      <c r="AC261" s="200">
        <v>11603.03</v>
      </c>
      <c r="AD261" s="201">
        <v>9159.2099999999991</v>
      </c>
      <c r="AE261" s="201">
        <v>14661.31</v>
      </c>
      <c r="AF261" s="184">
        <f t="shared" ref="AF261:AF320" si="136">SUM(AC261:AE261)</f>
        <v>35423.549999999996</v>
      </c>
      <c r="AG261" s="217">
        <v>5729.99</v>
      </c>
      <c r="AH261" s="11">
        <v>10543.22</v>
      </c>
      <c r="AI261" s="11">
        <v>17184.12</v>
      </c>
      <c r="AJ261" s="184">
        <f t="shared" ref="AJ261:AJ320" si="137">SUM(AG261:AI261)</f>
        <v>33457.33</v>
      </c>
      <c r="AK261" s="112">
        <v>3703.79</v>
      </c>
      <c r="AL261" s="112">
        <v>4675.8900000000003</v>
      </c>
      <c r="AM261" s="112">
        <v>19178.05</v>
      </c>
      <c r="AN261" s="184">
        <f t="shared" ref="AN261:AN320" si="138">SUM(AK261:AM261)</f>
        <v>27557.73</v>
      </c>
      <c r="AO261" s="217">
        <v>3227.02</v>
      </c>
      <c r="AP261" s="11">
        <v>4908.5</v>
      </c>
      <c r="AQ261" s="11">
        <v>17482.650000000001</v>
      </c>
      <c r="AR261" s="184">
        <f t="shared" ref="AR261:AR320" si="139">SUM(AO261:AQ261)</f>
        <v>25618.170000000002</v>
      </c>
      <c r="AS261" s="217">
        <v>4061.07</v>
      </c>
      <c r="AT261" s="218">
        <v>4313.8500000000004</v>
      </c>
      <c r="AU261" s="218">
        <v>17965.59</v>
      </c>
      <c r="AV261" s="184">
        <f t="shared" ref="AV261:AV321" si="140">SUM(AS261:AU261)</f>
        <v>26340.510000000002</v>
      </c>
      <c r="AW261" s="218">
        <v>5036</v>
      </c>
      <c r="AX261" s="218">
        <v>4751.8999999999996</v>
      </c>
      <c r="AY261" s="218">
        <v>17470.59</v>
      </c>
      <c r="AZ261" s="184">
        <f t="shared" ref="AZ261:AZ321" si="141">SUM(AW261:AY261)</f>
        <v>27258.489999999998</v>
      </c>
      <c r="BA261" s="11">
        <v>3174.12</v>
      </c>
      <c r="BB261" s="11">
        <v>3797.74</v>
      </c>
      <c r="BC261" s="11">
        <v>17533.95</v>
      </c>
      <c r="BD261" s="184">
        <f t="shared" ref="BD261:BD320" si="142">BA261+BB261+BC261</f>
        <v>24505.81</v>
      </c>
      <c r="BE261" s="217">
        <v>3118.35</v>
      </c>
      <c r="BF261" s="11">
        <v>2866.78</v>
      </c>
      <c r="BG261" s="11">
        <v>14073.73</v>
      </c>
      <c r="BH261" s="184">
        <f t="shared" ref="BH261:BH320" si="143">BE261+BF261+BG261</f>
        <v>20058.86</v>
      </c>
      <c r="BI261" s="217">
        <v>5057.07</v>
      </c>
      <c r="BJ261" s="11">
        <v>4227.12</v>
      </c>
      <c r="BK261" s="11">
        <v>5659.49</v>
      </c>
      <c r="BL261" s="184">
        <f t="shared" ref="BL261:BL320" si="144">BI261+BJ261+BK261</f>
        <v>14943.679999999998</v>
      </c>
      <c r="BM261" s="1"/>
      <c r="BN261" s="57">
        <v>1321.6</v>
      </c>
      <c r="BO261" s="58">
        <v>2709.72</v>
      </c>
      <c r="BP261" s="58">
        <v>4851.6000000000004</v>
      </c>
      <c r="BQ261" s="59">
        <f t="shared" si="125"/>
        <v>8882.92</v>
      </c>
      <c r="BR261" s="58">
        <v>3963.05</v>
      </c>
      <c r="BS261" s="58">
        <v>2088.61</v>
      </c>
      <c r="BT261" s="58">
        <v>13958.5</v>
      </c>
      <c r="BU261" s="59">
        <f t="shared" si="126"/>
        <v>20010.16</v>
      </c>
      <c r="BV261" s="57">
        <v>2328.2199999999998</v>
      </c>
      <c r="BW261" s="58">
        <v>3131.36</v>
      </c>
      <c r="BX261" s="58">
        <v>17370.599999999999</v>
      </c>
      <c r="BY261" s="59">
        <f t="shared" si="127"/>
        <v>22830.18</v>
      </c>
      <c r="BZ261" s="212">
        <v>2446.77</v>
      </c>
      <c r="CA261" s="112">
        <v>2352.37</v>
      </c>
      <c r="CB261" s="112">
        <v>10413.34</v>
      </c>
      <c r="CC261" s="111">
        <f t="shared" si="128"/>
        <v>15212.48</v>
      </c>
      <c r="CD261" s="212">
        <v>1522.87</v>
      </c>
      <c r="CE261" s="112">
        <v>2991.56</v>
      </c>
      <c r="CF261" s="112">
        <v>7875.48</v>
      </c>
      <c r="CG261" s="111">
        <f t="shared" si="129"/>
        <v>12389.91</v>
      </c>
      <c r="CH261" s="217">
        <v>433.86</v>
      </c>
      <c r="CI261" s="218">
        <v>1096.98</v>
      </c>
      <c r="CJ261" s="218">
        <v>8308.51</v>
      </c>
      <c r="CK261" s="114">
        <f t="shared" si="130"/>
        <v>9839.35</v>
      </c>
      <c r="CL261" s="136">
        <v>781.35</v>
      </c>
      <c r="CM261" s="136">
        <v>1973</v>
      </c>
      <c r="CN261" s="136">
        <v>10557.36</v>
      </c>
      <c r="CO261" s="133">
        <v>13311.710000000001</v>
      </c>
      <c r="CP261" s="217">
        <v>1743.63</v>
      </c>
      <c r="CQ261" s="218">
        <v>848.44</v>
      </c>
      <c r="CR261" s="218">
        <v>10852.94</v>
      </c>
      <c r="CS261" s="184">
        <f t="shared" si="131"/>
        <v>13445.01</v>
      </c>
      <c r="CT261" s="132">
        <v>92.4</v>
      </c>
      <c r="CU261" s="132">
        <v>2319.3200000000002</v>
      </c>
      <c r="CV261" s="132">
        <v>9617.32</v>
      </c>
      <c r="CW261" s="133">
        <f t="shared" si="132"/>
        <v>12029.04</v>
      </c>
      <c r="CX261" s="218">
        <v>259.86</v>
      </c>
      <c r="CY261" s="218">
        <v>432.76</v>
      </c>
      <c r="CZ261" s="218">
        <v>9867.98</v>
      </c>
      <c r="DA261" s="184">
        <f t="shared" si="134"/>
        <v>10560.6</v>
      </c>
      <c r="DB261" s="11">
        <v>753.31</v>
      </c>
      <c r="DC261" s="11">
        <v>244.49</v>
      </c>
      <c r="DD261" s="11">
        <v>9285.81</v>
      </c>
      <c r="DE261" s="184">
        <f t="shared" si="133"/>
        <v>10283.609999999999</v>
      </c>
      <c r="DF261" s="218">
        <v>887.18</v>
      </c>
      <c r="DG261" s="218">
        <v>1910.49</v>
      </c>
      <c r="DH261" s="218">
        <v>956.71</v>
      </c>
      <c r="DI261" s="184">
        <f t="shared" si="135"/>
        <v>3754.38</v>
      </c>
      <c r="DJ261" s="1"/>
      <c r="DK261" s="339">
        <v>736.46</v>
      </c>
      <c r="DL261" s="339">
        <v>455.9</v>
      </c>
      <c r="DM261" s="339">
        <v>117.32</v>
      </c>
      <c r="DN261" s="339"/>
      <c r="DO261" s="339">
        <v>2740.53</v>
      </c>
      <c r="DP261" s="339">
        <v>3246.75</v>
      </c>
      <c r="DQ261" s="339">
        <v>1715.48</v>
      </c>
      <c r="DR261" s="339">
        <v>13.18</v>
      </c>
      <c r="DS261" s="339">
        <v>1251.97</v>
      </c>
      <c r="DT261" s="339">
        <v>192.66</v>
      </c>
      <c r="DU261" s="339">
        <v>414.21</v>
      </c>
      <c r="DV261" s="339"/>
      <c r="DW261" s="1"/>
      <c r="EJ261" s="1"/>
      <c r="EK261" s="18">
        <v>3</v>
      </c>
      <c r="EL261" s="18">
        <v>2</v>
      </c>
      <c r="EM261" s="18">
        <v>1</v>
      </c>
      <c r="EN261" s="18"/>
      <c r="EO261" s="18">
        <v>5</v>
      </c>
      <c r="EP261" s="18">
        <v>8</v>
      </c>
      <c r="EQ261" s="18">
        <v>4</v>
      </c>
      <c r="ER261" s="18"/>
      <c r="ES261" s="18">
        <v>3</v>
      </c>
      <c r="ET261" s="45">
        <v>2</v>
      </c>
      <c r="EU261" s="18">
        <v>2</v>
      </c>
      <c r="EW261" s="1"/>
      <c r="EX261" s="339">
        <v>736.46</v>
      </c>
      <c r="EY261" s="339">
        <v>455.9</v>
      </c>
      <c r="EZ261" s="339">
        <v>117.32</v>
      </c>
      <c r="FA261" s="339"/>
      <c r="FB261" s="339">
        <v>2740.53</v>
      </c>
      <c r="FC261" s="339">
        <v>3246.75</v>
      </c>
      <c r="FD261" s="339">
        <v>1715.48</v>
      </c>
      <c r="FE261" s="339"/>
      <c r="FF261" s="339">
        <v>1251.97</v>
      </c>
      <c r="FG261" s="11">
        <v>192.66</v>
      </c>
      <c r="FH261" s="339">
        <v>401.47</v>
      </c>
      <c r="FI261" s="11"/>
      <c r="FJ261" s="337"/>
      <c r="FK261" s="339"/>
      <c r="FL261" s="339">
        <v>-120.83</v>
      </c>
      <c r="FM261" s="339">
        <v>-201.02</v>
      </c>
      <c r="FN261" s="339"/>
      <c r="FO261" s="339">
        <v>-127.26</v>
      </c>
      <c r="FP261" s="339"/>
      <c r="FQ261" s="339">
        <v>-212.91</v>
      </c>
      <c r="FR261" s="339">
        <v>-1896.37</v>
      </c>
      <c r="FS261" s="339">
        <v>-350.34</v>
      </c>
      <c r="FT261" s="217"/>
      <c r="FU261" s="339"/>
      <c r="FV261" s="184"/>
    </row>
    <row r="262" spans="1:178" ht="15.75" thickBot="1" x14ac:dyDescent="0.3">
      <c r="A262" s="28" t="s">
        <v>84</v>
      </c>
      <c r="B262" s="45" t="s">
        <v>148</v>
      </c>
      <c r="C262" s="1"/>
      <c r="D262" s="45">
        <v>17</v>
      </c>
      <c r="E262" s="18">
        <v>30</v>
      </c>
      <c r="F262" s="190">
        <v>32</v>
      </c>
      <c r="G262" s="98">
        <v>26</v>
      </c>
      <c r="H262" s="98">
        <v>28</v>
      </c>
      <c r="I262" s="98">
        <v>26</v>
      </c>
      <c r="J262" s="18">
        <v>31</v>
      </c>
      <c r="K262" s="18">
        <v>23</v>
      </c>
      <c r="L262" s="18">
        <v>25</v>
      </c>
      <c r="M262" s="18">
        <v>18</v>
      </c>
      <c r="N262" s="18">
        <v>22</v>
      </c>
      <c r="O262" s="18">
        <v>31</v>
      </c>
      <c r="P262" s="1"/>
      <c r="Q262" s="57">
        <v>1561.28</v>
      </c>
      <c r="R262" s="58">
        <v>1434.17</v>
      </c>
      <c r="S262" s="58">
        <v>1184.75</v>
      </c>
      <c r="T262" s="59">
        <f t="shared" si="75"/>
        <v>4180.2</v>
      </c>
      <c r="U262" s="57">
        <v>4630.18</v>
      </c>
      <c r="V262" s="58">
        <v>898.77</v>
      </c>
      <c r="W262" s="58">
        <v>2135.62</v>
      </c>
      <c r="X262" s="59">
        <f t="shared" si="76"/>
        <v>7664.5700000000006</v>
      </c>
      <c r="Y262" s="57">
        <v>2800.8</v>
      </c>
      <c r="Z262" s="58">
        <v>5493.89</v>
      </c>
      <c r="AA262" s="58">
        <v>727.6</v>
      </c>
      <c r="AB262" s="59">
        <f t="shared" si="77"/>
        <v>9022.2900000000009</v>
      </c>
      <c r="AC262" s="200">
        <v>2987.62</v>
      </c>
      <c r="AD262" s="201">
        <v>1730.45</v>
      </c>
      <c r="AE262" s="201">
        <v>1386.8</v>
      </c>
      <c r="AF262" s="184">
        <f t="shared" si="136"/>
        <v>6104.87</v>
      </c>
      <c r="AG262" s="217">
        <v>2274.34</v>
      </c>
      <c r="AH262" s="11">
        <v>1142.45</v>
      </c>
      <c r="AI262" s="11">
        <v>2665.01</v>
      </c>
      <c r="AJ262" s="184">
        <f t="shared" si="137"/>
        <v>6081.8</v>
      </c>
      <c r="AK262" s="113">
        <v>1286.01</v>
      </c>
      <c r="AL262" s="112">
        <v>2446.0500000000002</v>
      </c>
      <c r="AM262" s="112">
        <v>1698.43</v>
      </c>
      <c r="AN262" s="184">
        <f t="shared" si="138"/>
        <v>5430.4900000000007</v>
      </c>
      <c r="AO262" s="217">
        <v>774.96</v>
      </c>
      <c r="AP262" s="11">
        <v>1674.65</v>
      </c>
      <c r="AQ262" s="11">
        <v>3291.01</v>
      </c>
      <c r="AR262" s="184">
        <f t="shared" si="139"/>
        <v>5740.6200000000008</v>
      </c>
      <c r="AS262" s="217">
        <v>437.85</v>
      </c>
      <c r="AT262" s="218">
        <v>958.37</v>
      </c>
      <c r="AU262" s="218">
        <v>3044.91</v>
      </c>
      <c r="AV262" s="184">
        <f t="shared" si="140"/>
        <v>4441.13</v>
      </c>
      <c r="AW262" s="218">
        <v>1560.96</v>
      </c>
      <c r="AX262" s="218">
        <v>1085.44</v>
      </c>
      <c r="AY262" s="218">
        <v>4686.66</v>
      </c>
      <c r="AZ262" s="184">
        <f t="shared" si="141"/>
        <v>7333.0599999999995</v>
      </c>
      <c r="BA262" s="11">
        <v>330.08</v>
      </c>
      <c r="BB262" s="11">
        <v>1131.94</v>
      </c>
      <c r="BC262" s="11">
        <v>4256.8100000000004</v>
      </c>
      <c r="BD262" s="184">
        <f t="shared" si="142"/>
        <v>5718.83</v>
      </c>
      <c r="BE262" s="217">
        <v>534.41</v>
      </c>
      <c r="BF262" s="11">
        <v>780.28</v>
      </c>
      <c r="BG262" s="11">
        <v>2304.7800000000002</v>
      </c>
      <c r="BH262" s="184">
        <f t="shared" si="143"/>
        <v>3619.4700000000003</v>
      </c>
      <c r="BI262" s="217">
        <v>1085.83</v>
      </c>
      <c r="BJ262" s="11">
        <v>664.11</v>
      </c>
      <c r="BK262" s="11">
        <v>3824.1</v>
      </c>
      <c r="BL262" s="184">
        <f t="shared" si="144"/>
        <v>5574.04</v>
      </c>
      <c r="BM262" s="1"/>
      <c r="BN262" s="57">
        <v>485.17</v>
      </c>
      <c r="BO262" s="58">
        <v>923.61</v>
      </c>
      <c r="BP262" s="58">
        <v>82.4</v>
      </c>
      <c r="BQ262" s="59">
        <f t="shared" si="125"/>
        <v>1491.18</v>
      </c>
      <c r="BR262" s="58">
        <v>2313.06</v>
      </c>
      <c r="BS262" s="58"/>
      <c r="BT262" s="58">
        <v>686.63</v>
      </c>
      <c r="BU262" s="59">
        <f t="shared" si="126"/>
        <v>2999.69</v>
      </c>
      <c r="BV262" s="57">
        <v>693.86</v>
      </c>
      <c r="BW262" s="58">
        <v>1885.02</v>
      </c>
      <c r="BX262" s="58">
        <v>119.4</v>
      </c>
      <c r="BY262" s="59">
        <f t="shared" si="127"/>
        <v>2698.28</v>
      </c>
      <c r="BZ262" s="212">
        <v>776.52</v>
      </c>
      <c r="CA262" s="112">
        <v>1121.27</v>
      </c>
      <c r="CB262" s="112">
        <v>874.12</v>
      </c>
      <c r="CC262" s="111">
        <f t="shared" si="128"/>
        <v>2771.91</v>
      </c>
      <c r="CD262" s="212">
        <v>1058.4000000000001</v>
      </c>
      <c r="CE262" s="112">
        <v>531.14</v>
      </c>
      <c r="CF262" s="112">
        <v>1924.05</v>
      </c>
      <c r="CG262" s="111">
        <f t="shared" si="129"/>
        <v>3513.59</v>
      </c>
      <c r="CH262" s="217">
        <v>665.39</v>
      </c>
      <c r="CI262" s="218">
        <v>1344.06</v>
      </c>
      <c r="CJ262" s="218">
        <v>474.9</v>
      </c>
      <c r="CK262" s="114">
        <f t="shared" si="130"/>
        <v>2484.35</v>
      </c>
      <c r="CL262" s="136">
        <v>300.70999999999998</v>
      </c>
      <c r="CM262" s="136">
        <v>1120.05</v>
      </c>
      <c r="CN262" s="136">
        <v>1277.58</v>
      </c>
      <c r="CO262" s="133">
        <v>2698.34</v>
      </c>
      <c r="CP262" s="217">
        <v>308.24</v>
      </c>
      <c r="CQ262" s="218">
        <v>412.7</v>
      </c>
      <c r="CR262" s="218">
        <v>1738.47</v>
      </c>
      <c r="CS262" s="184">
        <f t="shared" si="131"/>
        <v>2459.41</v>
      </c>
      <c r="CT262" s="132">
        <v>800.57</v>
      </c>
      <c r="CU262" s="132">
        <v>999.75</v>
      </c>
      <c r="CV262" s="132">
        <v>2453.91</v>
      </c>
      <c r="CW262" s="133">
        <f t="shared" si="132"/>
        <v>4254.2299999999996</v>
      </c>
      <c r="CX262" s="218">
        <v>110.73</v>
      </c>
      <c r="CY262" s="218">
        <v>494.67</v>
      </c>
      <c r="CZ262" s="218">
        <v>3849.13</v>
      </c>
      <c r="DA262" s="184">
        <f t="shared" si="134"/>
        <v>4454.53</v>
      </c>
      <c r="DB262" s="11">
        <v>159.61000000000001</v>
      </c>
      <c r="DC262" s="11">
        <v>741.86</v>
      </c>
      <c r="DD262" s="11">
        <v>1312.95</v>
      </c>
      <c r="DE262" s="184">
        <f t="shared" si="133"/>
        <v>2214.42</v>
      </c>
      <c r="DF262" s="218">
        <v>97.75</v>
      </c>
      <c r="DG262" s="218">
        <v>69.48</v>
      </c>
      <c r="DH262" s="218">
        <v>2595.08</v>
      </c>
      <c r="DI262" s="184">
        <f t="shared" si="135"/>
        <v>2762.31</v>
      </c>
      <c r="DJ262" s="1"/>
      <c r="DK262" s="339">
        <v>132.02000000000001</v>
      </c>
      <c r="DL262" s="339"/>
      <c r="DM262" s="339"/>
      <c r="DN262" s="339"/>
      <c r="DO262" s="339">
        <v>863.51</v>
      </c>
      <c r="DP262" s="339"/>
      <c r="DQ262" s="339">
        <v>1744.5</v>
      </c>
      <c r="DR262" s="339"/>
      <c r="DS262" s="339"/>
      <c r="DT262" s="339"/>
      <c r="DU262" s="339"/>
      <c r="DV262" s="339"/>
      <c r="DW262" s="1"/>
      <c r="EJ262" s="1"/>
      <c r="EK262" s="18">
        <v>1</v>
      </c>
      <c r="EL262" s="18"/>
      <c r="EM262" s="18"/>
      <c r="EN262" s="18"/>
      <c r="EO262" s="18">
        <v>2</v>
      </c>
      <c r="EP262" s="18"/>
      <c r="EQ262" s="18">
        <v>2</v>
      </c>
      <c r="ER262" s="18"/>
      <c r="ES262" s="18"/>
      <c r="EU262" s="18"/>
      <c r="EW262" s="1"/>
      <c r="EX262" s="339">
        <v>132.02000000000001</v>
      </c>
      <c r="EY262" s="339"/>
      <c r="EZ262" s="339"/>
      <c r="FA262" s="339"/>
      <c r="FB262" s="339">
        <v>863.51</v>
      </c>
      <c r="FC262" s="339"/>
      <c r="FD262" s="339">
        <v>1744.5</v>
      </c>
      <c r="FE262" s="339"/>
      <c r="FF262" s="339"/>
      <c r="FG262" s="11"/>
      <c r="FH262" s="339"/>
      <c r="FI262" s="11"/>
      <c r="FJ262" s="337"/>
      <c r="FK262" s="339"/>
      <c r="FL262" s="339"/>
      <c r="FM262" s="339">
        <v>-602.86</v>
      </c>
      <c r="FN262" s="339">
        <v>-602.87</v>
      </c>
      <c r="FO262" s="339"/>
      <c r="FP262" s="339">
        <v>-30</v>
      </c>
      <c r="FQ262" s="339"/>
      <c r="FR262" s="339"/>
      <c r="FS262" s="339">
        <v>-649.03</v>
      </c>
      <c r="FT262" s="217"/>
      <c r="FU262" s="339"/>
      <c r="FV262" s="184"/>
    </row>
    <row r="263" spans="1:178" ht="15.75" thickBot="1" x14ac:dyDescent="0.3">
      <c r="A263" s="28" t="s">
        <v>85</v>
      </c>
      <c r="B263" s="45" t="s">
        <v>148</v>
      </c>
      <c r="C263" s="1"/>
      <c r="D263" s="45">
        <v>50</v>
      </c>
      <c r="E263" s="18">
        <v>60</v>
      </c>
      <c r="F263" s="190">
        <v>45</v>
      </c>
      <c r="G263" s="98">
        <v>59</v>
      </c>
      <c r="H263" s="98">
        <v>62</v>
      </c>
      <c r="I263" s="98">
        <v>60</v>
      </c>
      <c r="J263" s="18">
        <v>47</v>
      </c>
      <c r="K263" s="18">
        <v>59</v>
      </c>
      <c r="L263" s="18">
        <v>55</v>
      </c>
      <c r="M263" s="18">
        <v>63</v>
      </c>
      <c r="N263" s="18">
        <v>54</v>
      </c>
      <c r="O263" s="18">
        <v>58</v>
      </c>
      <c r="P263" s="1"/>
      <c r="Q263" s="57">
        <v>6476.94</v>
      </c>
      <c r="R263" s="58">
        <v>1508.5</v>
      </c>
      <c r="S263" s="58">
        <v>1722.68</v>
      </c>
      <c r="T263" s="59">
        <f t="shared" ref="T263:T320" si="145">SUM(Q263:S263)</f>
        <v>9708.119999999999</v>
      </c>
      <c r="U263" s="57">
        <v>6711.95</v>
      </c>
      <c r="V263" s="58">
        <v>5621.73</v>
      </c>
      <c r="W263" s="58">
        <v>3107.98</v>
      </c>
      <c r="X263" s="59">
        <f t="shared" ref="X263:X320" si="146">SUM(U263:W263)</f>
        <v>15441.66</v>
      </c>
      <c r="Y263" s="57">
        <v>3143.52</v>
      </c>
      <c r="Z263" s="58">
        <v>5923.74</v>
      </c>
      <c r="AA263" s="58">
        <v>2174.2600000000002</v>
      </c>
      <c r="AB263" s="59">
        <f t="shared" ref="AB263:AB320" si="147">SUM(Y263:AA263)</f>
        <v>11241.52</v>
      </c>
      <c r="AC263" s="200">
        <v>6202.74</v>
      </c>
      <c r="AD263" s="201">
        <v>2566.3000000000002</v>
      </c>
      <c r="AE263" s="201">
        <v>6674.38</v>
      </c>
      <c r="AF263" s="184">
        <f t="shared" si="136"/>
        <v>15443.420000000002</v>
      </c>
      <c r="AG263" s="217">
        <v>5350.22</v>
      </c>
      <c r="AH263" s="11">
        <v>5116.41</v>
      </c>
      <c r="AI263" s="11">
        <v>2897.56</v>
      </c>
      <c r="AJ263" s="184">
        <f t="shared" si="137"/>
        <v>13364.19</v>
      </c>
      <c r="AK263" s="112">
        <v>2431.3200000000002</v>
      </c>
      <c r="AL263" s="113">
        <v>3023.32</v>
      </c>
      <c r="AM263" s="112">
        <v>5419</v>
      </c>
      <c r="AN263" s="184">
        <f t="shared" si="138"/>
        <v>10873.64</v>
      </c>
      <c r="AO263" s="217">
        <v>2077.6799999999998</v>
      </c>
      <c r="AP263" s="11">
        <v>1292.53</v>
      </c>
      <c r="AQ263" s="11">
        <v>5197.0600000000004</v>
      </c>
      <c r="AR263" s="184">
        <f t="shared" si="139"/>
        <v>8567.27</v>
      </c>
      <c r="AS263" s="217">
        <v>3673.19</v>
      </c>
      <c r="AT263" s="218">
        <v>2196.4</v>
      </c>
      <c r="AU263" s="218">
        <v>3976.83</v>
      </c>
      <c r="AV263" s="184">
        <f t="shared" si="140"/>
        <v>9846.42</v>
      </c>
      <c r="AW263" s="218">
        <v>3991.81</v>
      </c>
      <c r="AX263" s="218">
        <v>2401.02</v>
      </c>
      <c r="AY263" s="218">
        <v>2704.65</v>
      </c>
      <c r="AZ263" s="184">
        <f t="shared" si="141"/>
        <v>9097.48</v>
      </c>
      <c r="BA263" s="11">
        <v>4723.72</v>
      </c>
      <c r="BB263" s="11">
        <v>1748.94</v>
      </c>
      <c r="BC263" s="11">
        <v>3573.21</v>
      </c>
      <c r="BD263" s="184">
        <f t="shared" si="142"/>
        <v>10045.869999999999</v>
      </c>
      <c r="BE263" s="217">
        <v>1945.97</v>
      </c>
      <c r="BF263" s="11">
        <v>2533.29</v>
      </c>
      <c r="BG263" s="11">
        <v>2715.15</v>
      </c>
      <c r="BH263" s="184">
        <f t="shared" si="143"/>
        <v>7194.41</v>
      </c>
      <c r="BI263" s="217">
        <v>3066.18</v>
      </c>
      <c r="BJ263" s="11">
        <v>1585.75</v>
      </c>
      <c r="BK263" s="11">
        <v>4414.5</v>
      </c>
      <c r="BL263" s="184">
        <f t="shared" si="144"/>
        <v>9066.43</v>
      </c>
      <c r="BM263" s="1"/>
      <c r="BN263" s="57">
        <v>1084.28</v>
      </c>
      <c r="BO263" s="58">
        <v>811.01</v>
      </c>
      <c r="BP263" s="58">
        <v>344.62</v>
      </c>
      <c r="BQ263" s="59">
        <f t="shared" si="125"/>
        <v>2239.91</v>
      </c>
      <c r="BR263" s="58">
        <v>766</v>
      </c>
      <c r="BS263" s="58">
        <v>1833.92</v>
      </c>
      <c r="BT263" s="58">
        <v>1694.74</v>
      </c>
      <c r="BU263" s="59">
        <f t="shared" si="126"/>
        <v>4294.66</v>
      </c>
      <c r="BV263" s="57">
        <v>732.31</v>
      </c>
      <c r="BW263" s="58">
        <v>788.72</v>
      </c>
      <c r="BX263" s="58">
        <v>1450.75</v>
      </c>
      <c r="BY263" s="59">
        <f t="shared" si="127"/>
        <v>2971.7799999999997</v>
      </c>
      <c r="BZ263" s="212">
        <v>1620.78</v>
      </c>
      <c r="CA263" s="112">
        <v>1543.47</v>
      </c>
      <c r="CB263" s="112">
        <v>3529.9</v>
      </c>
      <c r="CC263" s="111">
        <f t="shared" si="128"/>
        <v>6694.15</v>
      </c>
      <c r="CD263" s="212">
        <v>674.47</v>
      </c>
      <c r="CE263" s="112">
        <v>2812.9</v>
      </c>
      <c r="CF263" s="112">
        <v>2014.63</v>
      </c>
      <c r="CG263" s="111">
        <f t="shared" si="129"/>
        <v>5502</v>
      </c>
      <c r="CH263" s="217">
        <v>647.48</v>
      </c>
      <c r="CI263" s="218">
        <v>487.99</v>
      </c>
      <c r="CJ263" s="218">
        <v>3295.56</v>
      </c>
      <c r="CK263" s="114">
        <f t="shared" si="130"/>
        <v>4431.03</v>
      </c>
      <c r="CL263" s="136">
        <v>465.86</v>
      </c>
      <c r="CM263" s="136">
        <v>679.12</v>
      </c>
      <c r="CN263" s="136">
        <v>3115.39</v>
      </c>
      <c r="CO263" s="133">
        <v>4260.37</v>
      </c>
      <c r="CP263" s="217">
        <v>1029.81</v>
      </c>
      <c r="CQ263" s="218">
        <v>926.19</v>
      </c>
      <c r="CR263" s="218">
        <v>2648.57</v>
      </c>
      <c r="CS263" s="184">
        <f t="shared" si="131"/>
        <v>4604.57</v>
      </c>
      <c r="CT263" s="132">
        <v>578.14</v>
      </c>
      <c r="CU263" s="132">
        <v>1147.4100000000001</v>
      </c>
      <c r="CV263" s="132">
        <v>1602.05</v>
      </c>
      <c r="CW263" s="133">
        <f t="shared" si="132"/>
        <v>3327.6000000000004</v>
      </c>
      <c r="CX263" s="218">
        <v>919.66</v>
      </c>
      <c r="CY263" s="218">
        <v>429.01</v>
      </c>
      <c r="CZ263" s="218">
        <v>2220.8200000000002</v>
      </c>
      <c r="DA263" s="184">
        <f t="shared" si="134"/>
        <v>3569.4900000000002</v>
      </c>
      <c r="DB263" s="11">
        <v>168.41</v>
      </c>
      <c r="DC263" s="11">
        <v>871.45</v>
      </c>
      <c r="DD263" s="11">
        <v>1882.56</v>
      </c>
      <c r="DE263" s="184">
        <f t="shared" si="133"/>
        <v>2922.42</v>
      </c>
      <c r="DF263" s="218">
        <v>629.55999999999995</v>
      </c>
      <c r="DG263" s="218">
        <v>145.81</v>
      </c>
      <c r="DH263" s="218">
        <v>2149.85</v>
      </c>
      <c r="DI263" s="184">
        <f t="shared" si="135"/>
        <v>2925.22</v>
      </c>
      <c r="DJ263" s="1"/>
      <c r="DK263" s="339">
        <v>28.63</v>
      </c>
      <c r="DL263" s="339"/>
      <c r="DM263" s="339"/>
      <c r="DN263" s="339"/>
      <c r="DO263" s="339"/>
      <c r="DP263" s="339"/>
      <c r="DQ263" s="339">
        <v>525.79</v>
      </c>
      <c r="DR263" s="339"/>
      <c r="DS263" s="339"/>
      <c r="DT263" s="339"/>
      <c r="DU263" s="339"/>
      <c r="DV263" s="339">
        <v>935.43</v>
      </c>
      <c r="DW263" s="1"/>
      <c r="EJ263" s="1"/>
      <c r="EK263" s="18">
        <v>1</v>
      </c>
      <c r="EL263" s="18"/>
      <c r="EM263" s="18"/>
      <c r="EN263" s="18"/>
      <c r="EO263" s="18"/>
      <c r="EP263" s="18"/>
      <c r="EQ263" s="18">
        <v>1</v>
      </c>
      <c r="ER263" s="18"/>
      <c r="ES263" s="18"/>
      <c r="EU263" s="18"/>
      <c r="EV263" s="45">
        <v>2</v>
      </c>
      <c r="EW263" s="1"/>
      <c r="EX263" s="339">
        <v>28.63</v>
      </c>
      <c r="EY263" s="339"/>
      <c r="EZ263" s="339"/>
      <c r="FA263" s="339"/>
      <c r="FB263" s="339"/>
      <c r="FC263" s="339"/>
      <c r="FD263" s="339">
        <v>525.79</v>
      </c>
      <c r="FE263" s="339"/>
      <c r="FF263" s="339"/>
      <c r="FG263" s="11"/>
      <c r="FH263" s="339"/>
      <c r="FI263" s="11">
        <v>935.43</v>
      </c>
      <c r="FJ263" s="337"/>
      <c r="FK263" s="339">
        <v>-76.260000000000005</v>
      </c>
      <c r="FL263" s="339">
        <v>-28.63</v>
      </c>
      <c r="FM263" s="339">
        <v>-110.31</v>
      </c>
      <c r="FN263" s="339">
        <v>-97</v>
      </c>
      <c r="FO263" s="339">
        <v>-93.92</v>
      </c>
      <c r="FP263" s="339">
        <v>-161.88999999999999</v>
      </c>
      <c r="FQ263" s="339">
        <v>-353.39</v>
      </c>
      <c r="FR263" s="339">
        <v>-142.93</v>
      </c>
      <c r="FS263" s="339">
        <v>-570.17999999999995</v>
      </c>
      <c r="FT263" s="217">
        <v>-160.93</v>
      </c>
      <c r="FU263" s="339">
        <v>-122.37</v>
      </c>
      <c r="FV263" s="184"/>
    </row>
    <row r="264" spans="1:178" ht="15.75" thickBot="1" x14ac:dyDescent="0.3">
      <c r="A264" s="28" t="s">
        <v>86</v>
      </c>
      <c r="B264" s="45" t="s">
        <v>148</v>
      </c>
      <c r="C264" s="1"/>
      <c r="D264" s="45">
        <v>11</v>
      </c>
      <c r="E264" s="18">
        <v>8</v>
      </c>
      <c r="F264" s="190">
        <v>10</v>
      </c>
      <c r="G264" s="98">
        <v>9</v>
      </c>
      <c r="H264" s="98">
        <v>10</v>
      </c>
      <c r="I264" s="98">
        <v>14</v>
      </c>
      <c r="J264" s="18">
        <v>9</v>
      </c>
      <c r="K264" s="18">
        <v>10</v>
      </c>
      <c r="L264" s="18">
        <v>12</v>
      </c>
      <c r="M264" s="18">
        <v>9</v>
      </c>
      <c r="N264" s="18">
        <v>11</v>
      </c>
      <c r="O264" s="18">
        <v>11</v>
      </c>
      <c r="P264" s="1"/>
      <c r="Q264" s="57">
        <v>3248.81</v>
      </c>
      <c r="R264" s="58"/>
      <c r="S264" s="58">
        <v>1410.48</v>
      </c>
      <c r="T264" s="59">
        <f t="shared" si="145"/>
        <v>4659.29</v>
      </c>
      <c r="U264" s="57">
        <v>896.98</v>
      </c>
      <c r="V264" s="58">
        <v>3838.37</v>
      </c>
      <c r="W264" s="58"/>
      <c r="X264" s="59">
        <f t="shared" si="146"/>
        <v>4735.3500000000004</v>
      </c>
      <c r="Y264" s="57">
        <v>1126.44</v>
      </c>
      <c r="Z264" s="58">
        <v>19.079999999999998</v>
      </c>
      <c r="AA264" s="58">
        <v>5841.44</v>
      </c>
      <c r="AB264" s="59">
        <f t="shared" si="147"/>
        <v>6986.9599999999991</v>
      </c>
      <c r="AC264" s="200">
        <v>1974.99</v>
      </c>
      <c r="AD264" s="201">
        <v>918.16</v>
      </c>
      <c r="AE264" s="201">
        <v>0</v>
      </c>
      <c r="AF264" s="184">
        <f t="shared" si="136"/>
        <v>2893.15</v>
      </c>
      <c r="AG264" s="217">
        <v>645.13</v>
      </c>
      <c r="AH264" s="11">
        <v>1131.3499999999999</v>
      </c>
      <c r="AI264" s="11">
        <v>0</v>
      </c>
      <c r="AJ264" s="184">
        <f t="shared" si="137"/>
        <v>1776.48</v>
      </c>
      <c r="AK264" s="112">
        <v>1275.8699999999999</v>
      </c>
      <c r="AL264" s="113">
        <v>174.42</v>
      </c>
      <c r="AM264" s="112">
        <v>1895.45</v>
      </c>
      <c r="AN264" s="184">
        <f t="shared" si="138"/>
        <v>3345.74</v>
      </c>
      <c r="AO264" s="217">
        <v>1630.53</v>
      </c>
      <c r="AP264" s="11">
        <v>1253.31</v>
      </c>
      <c r="AQ264" s="11">
        <v>28.62</v>
      </c>
      <c r="AR264" s="184">
        <f t="shared" si="139"/>
        <v>2912.46</v>
      </c>
      <c r="AS264" s="217">
        <v>300.73</v>
      </c>
      <c r="AT264" s="218">
        <v>1734.23</v>
      </c>
      <c r="AU264" s="218">
        <v>38.159999999999997</v>
      </c>
      <c r="AV264" s="184">
        <f t="shared" si="140"/>
        <v>2073.12</v>
      </c>
      <c r="AW264" s="218">
        <v>543.32000000000005</v>
      </c>
      <c r="AX264" s="218">
        <v>53.25</v>
      </c>
      <c r="AY264" s="218">
        <v>1770.69</v>
      </c>
      <c r="AZ264" s="184">
        <f t="shared" si="141"/>
        <v>2367.2600000000002</v>
      </c>
      <c r="BA264" s="11">
        <v>841.91</v>
      </c>
      <c r="BB264" s="11">
        <v>108.11</v>
      </c>
      <c r="BC264" s="11">
        <v>1896.74</v>
      </c>
      <c r="BD264" s="184">
        <f t="shared" si="142"/>
        <v>2846.76</v>
      </c>
      <c r="BE264" s="217">
        <v>347.8</v>
      </c>
      <c r="BF264" s="11">
        <v>743.37</v>
      </c>
      <c r="BG264" s="11">
        <v>538.45000000000005</v>
      </c>
      <c r="BH264" s="184">
        <f t="shared" si="143"/>
        <v>1629.6200000000001</v>
      </c>
      <c r="BI264" s="217">
        <v>627.73</v>
      </c>
      <c r="BJ264" s="11">
        <v>668.41</v>
      </c>
      <c r="BK264" s="11">
        <v>1279.27</v>
      </c>
      <c r="BL264" s="184">
        <f t="shared" si="144"/>
        <v>2575.41</v>
      </c>
      <c r="BM264" s="1"/>
      <c r="BN264" s="57">
        <v>580.03</v>
      </c>
      <c r="BO264" s="58"/>
      <c r="BP264" s="58"/>
      <c r="BQ264" s="59">
        <f t="shared" si="125"/>
        <v>580.03</v>
      </c>
      <c r="BR264" s="58">
        <v>209.7</v>
      </c>
      <c r="BS264" s="58">
        <v>1162.1199999999999</v>
      </c>
      <c r="BT264" s="58"/>
      <c r="BU264" s="59">
        <f t="shared" si="126"/>
        <v>1371.82</v>
      </c>
      <c r="BV264" s="57">
        <v>76.17</v>
      </c>
      <c r="BW264" s="58">
        <v>158.66</v>
      </c>
      <c r="BX264" s="58">
        <v>1418.61</v>
      </c>
      <c r="BY264" s="59">
        <f t="shared" si="127"/>
        <v>1653.4399999999998</v>
      </c>
      <c r="BZ264" s="212">
        <v>0</v>
      </c>
      <c r="CA264" s="110">
        <v>0</v>
      </c>
      <c r="CB264" s="112">
        <v>0</v>
      </c>
      <c r="CC264" s="111">
        <f t="shared" si="128"/>
        <v>0</v>
      </c>
      <c r="CD264" s="213">
        <v>0</v>
      </c>
      <c r="CE264" s="110">
        <v>0</v>
      </c>
      <c r="CF264" s="112">
        <v>0</v>
      </c>
      <c r="CG264" s="111">
        <f t="shared" si="129"/>
        <v>0</v>
      </c>
      <c r="CH264" s="217">
        <v>5.42</v>
      </c>
      <c r="CI264" s="218"/>
      <c r="CJ264" s="218"/>
      <c r="CK264" s="114">
        <f t="shared" si="130"/>
        <v>5.42</v>
      </c>
      <c r="CL264" s="136">
        <v>71.709999999999994</v>
      </c>
      <c r="CM264" s="136"/>
      <c r="CN264" s="136"/>
      <c r="CO264" s="133">
        <v>71.709999999999994</v>
      </c>
      <c r="CP264" s="217">
        <v>162.29</v>
      </c>
      <c r="CQ264" s="218"/>
      <c r="CR264" s="218"/>
      <c r="CS264" s="184">
        <f t="shared" si="131"/>
        <v>162.29</v>
      </c>
      <c r="CT264" s="132"/>
      <c r="CU264" s="132"/>
      <c r="CV264" s="132"/>
      <c r="CW264" s="133">
        <f t="shared" si="132"/>
        <v>0</v>
      </c>
      <c r="CX264" s="218">
        <v>94.44</v>
      </c>
      <c r="CY264" s="218"/>
      <c r="CZ264" s="218"/>
      <c r="DA264" s="184">
        <f t="shared" si="134"/>
        <v>94.44</v>
      </c>
      <c r="DB264" s="11">
        <v>148.49</v>
      </c>
      <c r="DC264" s="11"/>
      <c r="DD264" s="11">
        <v>227.68</v>
      </c>
      <c r="DE264" s="184">
        <f t="shared" si="133"/>
        <v>376.17</v>
      </c>
      <c r="DF264" s="218">
        <v>271.93</v>
      </c>
      <c r="DG264" s="218">
        <v>470.18</v>
      </c>
      <c r="DH264" s="218">
        <v>502.09</v>
      </c>
      <c r="DI264" s="184">
        <f t="shared" si="135"/>
        <v>1244.2</v>
      </c>
      <c r="DJ264" s="1"/>
      <c r="DK264" s="339">
        <v>953.43</v>
      </c>
      <c r="DL264" s="339">
        <v>1410.48</v>
      </c>
      <c r="DM264" s="339"/>
      <c r="DN264" s="339"/>
      <c r="DO264" s="339">
        <v>406.27</v>
      </c>
      <c r="DP264" s="339"/>
      <c r="DQ264" s="339">
        <v>3400</v>
      </c>
      <c r="DR264" s="339">
        <v>1254.54</v>
      </c>
      <c r="DS264" s="339"/>
      <c r="DT264" s="339">
        <v>2028.35</v>
      </c>
      <c r="DU264" s="339"/>
      <c r="DV264" s="339"/>
      <c r="DW264" s="1"/>
      <c r="EJ264" s="1"/>
      <c r="EK264" s="18">
        <v>1</v>
      </c>
      <c r="EL264" s="18">
        <v>1</v>
      </c>
      <c r="EM264" s="18"/>
      <c r="EN264" s="18"/>
      <c r="EO264" s="18">
        <v>1</v>
      </c>
      <c r="EP264" s="18"/>
      <c r="EQ264" s="18">
        <v>1</v>
      </c>
      <c r="ER264" s="18">
        <v>2</v>
      </c>
      <c r="ES264" s="18"/>
      <c r="ET264" s="45">
        <v>2</v>
      </c>
      <c r="EU264" s="18"/>
      <c r="EW264" s="1"/>
      <c r="EX264" s="339">
        <v>953.43</v>
      </c>
      <c r="EY264" s="339">
        <v>1410.48</v>
      </c>
      <c r="EZ264" s="339"/>
      <c r="FA264" s="339"/>
      <c r="FB264" s="339">
        <v>406.27</v>
      </c>
      <c r="FC264" s="339"/>
      <c r="FD264" s="339">
        <v>3400</v>
      </c>
      <c r="FE264" s="339">
        <v>1254.54</v>
      </c>
      <c r="FF264" s="339"/>
      <c r="FG264" s="11">
        <v>2028.35</v>
      </c>
      <c r="FH264" s="339"/>
      <c r="FI264" s="11"/>
      <c r="FJ264" s="337"/>
      <c r="FK264" s="339"/>
      <c r="FL264" s="339"/>
      <c r="FM264" s="339"/>
      <c r="FN264" s="339"/>
      <c r="FO264" s="339"/>
      <c r="FP264" s="339"/>
      <c r="FQ264" s="339"/>
      <c r="FR264" s="339"/>
      <c r="FS264" s="339"/>
      <c r="FT264" s="217"/>
      <c r="FU264" s="339"/>
      <c r="FV264" s="184"/>
    </row>
    <row r="265" spans="1:178" ht="15.75" thickBot="1" x14ac:dyDescent="0.3">
      <c r="A265" s="28" t="s">
        <v>87</v>
      </c>
      <c r="B265" s="45" t="s">
        <v>148</v>
      </c>
      <c r="C265" s="1"/>
      <c r="D265" s="45">
        <v>95</v>
      </c>
      <c r="E265" s="18">
        <v>82</v>
      </c>
      <c r="F265" s="190">
        <v>92</v>
      </c>
      <c r="G265" s="98">
        <v>91</v>
      </c>
      <c r="H265" s="98">
        <v>78</v>
      </c>
      <c r="I265" s="98">
        <v>77</v>
      </c>
      <c r="J265" s="18">
        <v>79</v>
      </c>
      <c r="K265" s="18">
        <v>93</v>
      </c>
      <c r="L265" s="18">
        <v>86</v>
      </c>
      <c r="M265" s="18">
        <v>75</v>
      </c>
      <c r="N265" s="18">
        <v>82</v>
      </c>
      <c r="O265" s="18">
        <v>80</v>
      </c>
      <c r="P265" s="1"/>
      <c r="Q265" s="57">
        <v>7485.64</v>
      </c>
      <c r="R265" s="58">
        <v>5784.96</v>
      </c>
      <c r="S265" s="58">
        <v>14624.34</v>
      </c>
      <c r="T265" s="59">
        <f t="shared" si="145"/>
        <v>27894.940000000002</v>
      </c>
      <c r="U265" s="57">
        <v>4445.99</v>
      </c>
      <c r="V265" s="58">
        <v>10553.46</v>
      </c>
      <c r="W265" s="58">
        <v>15233.87</v>
      </c>
      <c r="X265" s="59">
        <f t="shared" si="146"/>
        <v>30233.32</v>
      </c>
      <c r="Y265" s="57">
        <v>7886.7</v>
      </c>
      <c r="Z265" s="58">
        <v>10591.34</v>
      </c>
      <c r="AA265" s="58">
        <v>22270.35</v>
      </c>
      <c r="AB265" s="59">
        <f t="shared" si="147"/>
        <v>40748.39</v>
      </c>
      <c r="AC265" s="200">
        <v>4424.8999999999996</v>
      </c>
      <c r="AD265" s="201">
        <v>5976.41</v>
      </c>
      <c r="AE265" s="201">
        <v>27972.9</v>
      </c>
      <c r="AF265" s="184">
        <f t="shared" si="136"/>
        <v>38374.21</v>
      </c>
      <c r="AG265" s="217">
        <v>3247.48</v>
      </c>
      <c r="AH265" s="11">
        <v>4050.18</v>
      </c>
      <c r="AI265" s="11">
        <v>26406.57</v>
      </c>
      <c r="AJ265" s="184">
        <f t="shared" si="137"/>
        <v>33704.229999999996</v>
      </c>
      <c r="AK265" s="112">
        <v>2680.43</v>
      </c>
      <c r="AL265" s="112">
        <v>1851.62</v>
      </c>
      <c r="AM265" s="112">
        <v>21039.54</v>
      </c>
      <c r="AN265" s="184">
        <f t="shared" si="138"/>
        <v>25571.59</v>
      </c>
      <c r="AO265" s="217">
        <v>3074.84</v>
      </c>
      <c r="AP265" s="11">
        <v>2483.87</v>
      </c>
      <c r="AQ265" s="11">
        <v>22484.04</v>
      </c>
      <c r="AR265" s="184">
        <f t="shared" si="139"/>
        <v>28042.75</v>
      </c>
      <c r="AS265" s="217">
        <v>4255.83</v>
      </c>
      <c r="AT265" s="218">
        <v>2709.91</v>
      </c>
      <c r="AU265" s="218">
        <v>24769.01</v>
      </c>
      <c r="AV265" s="184">
        <f t="shared" si="140"/>
        <v>31734.75</v>
      </c>
      <c r="AW265" s="218">
        <v>2689.74</v>
      </c>
      <c r="AX265" s="218">
        <v>4372.9799999999996</v>
      </c>
      <c r="AY265" s="218">
        <v>24491.7</v>
      </c>
      <c r="AZ265" s="184">
        <f t="shared" si="141"/>
        <v>31554.42</v>
      </c>
      <c r="BA265" s="11">
        <v>2195.67</v>
      </c>
      <c r="BB265" s="11">
        <v>2130.27</v>
      </c>
      <c r="BC265" s="11">
        <v>24554.48</v>
      </c>
      <c r="BD265" s="184">
        <f t="shared" si="142"/>
        <v>28880.42</v>
      </c>
      <c r="BE265" s="217">
        <v>2312.65</v>
      </c>
      <c r="BF265" s="11">
        <v>1721.45</v>
      </c>
      <c r="BG265" s="11">
        <v>26421.1</v>
      </c>
      <c r="BH265" s="184">
        <f t="shared" si="143"/>
        <v>30455.199999999997</v>
      </c>
      <c r="BI265" s="217">
        <v>6348.98</v>
      </c>
      <c r="BJ265" s="11">
        <v>2797.66</v>
      </c>
      <c r="BK265" s="11">
        <v>18638.84</v>
      </c>
      <c r="BL265" s="184">
        <f t="shared" si="144"/>
        <v>27785.48</v>
      </c>
      <c r="BM265" s="1"/>
      <c r="BN265" s="57">
        <v>3812.62</v>
      </c>
      <c r="BO265" s="58">
        <v>1454.56</v>
      </c>
      <c r="BP265" s="58">
        <v>1974.58</v>
      </c>
      <c r="BQ265" s="59">
        <f t="shared" si="125"/>
        <v>7241.76</v>
      </c>
      <c r="BR265" s="58">
        <v>1797.12</v>
      </c>
      <c r="BS265" s="58">
        <v>7976.81</v>
      </c>
      <c r="BT265" s="58">
        <v>2348.7199999999998</v>
      </c>
      <c r="BU265" s="59">
        <f t="shared" si="126"/>
        <v>12122.65</v>
      </c>
      <c r="BV265" s="57">
        <v>1243.9000000000001</v>
      </c>
      <c r="BW265" s="58">
        <v>4364.1899999999996</v>
      </c>
      <c r="BX265" s="58">
        <v>7538.53</v>
      </c>
      <c r="BY265" s="59">
        <f t="shared" si="127"/>
        <v>13146.619999999999</v>
      </c>
      <c r="BZ265" s="212">
        <v>866.68</v>
      </c>
      <c r="CA265" s="112">
        <v>2735.25</v>
      </c>
      <c r="CB265" s="112">
        <v>13277.17</v>
      </c>
      <c r="CC265" s="111">
        <f t="shared" si="128"/>
        <v>16879.099999999999</v>
      </c>
      <c r="CD265" s="212">
        <v>506.05</v>
      </c>
      <c r="CE265" s="112">
        <v>1070.05</v>
      </c>
      <c r="CF265" s="112">
        <v>12975.46</v>
      </c>
      <c r="CG265" s="111">
        <f t="shared" si="129"/>
        <v>14551.56</v>
      </c>
      <c r="CH265" s="217">
        <v>659.36</v>
      </c>
      <c r="CI265" s="218">
        <v>342.33</v>
      </c>
      <c r="CJ265" s="218">
        <v>8076.12</v>
      </c>
      <c r="CK265" s="114">
        <f t="shared" si="130"/>
        <v>9077.81</v>
      </c>
      <c r="CL265" s="136">
        <v>1040.8800000000001</v>
      </c>
      <c r="CM265" s="136">
        <v>1247.72</v>
      </c>
      <c r="CN265" s="136">
        <v>8451.91</v>
      </c>
      <c r="CO265" s="133">
        <v>10740.51</v>
      </c>
      <c r="CP265" s="217">
        <v>1368.72</v>
      </c>
      <c r="CQ265" s="218">
        <v>1011.92</v>
      </c>
      <c r="CR265" s="218">
        <v>10460.200000000001</v>
      </c>
      <c r="CS265" s="184">
        <f t="shared" si="131"/>
        <v>12840.84</v>
      </c>
      <c r="CT265" s="132">
        <v>769.14</v>
      </c>
      <c r="CU265" s="132">
        <v>1097.27</v>
      </c>
      <c r="CV265" s="132">
        <v>11978.73</v>
      </c>
      <c r="CW265" s="133">
        <f t="shared" si="132"/>
        <v>13845.14</v>
      </c>
      <c r="CX265" s="218">
        <v>198.82</v>
      </c>
      <c r="CY265" s="218">
        <v>685.6</v>
      </c>
      <c r="CZ265" s="218">
        <v>10287.25</v>
      </c>
      <c r="DA265" s="184">
        <f t="shared" si="134"/>
        <v>11171.67</v>
      </c>
      <c r="DB265" s="11">
        <v>416.79</v>
      </c>
      <c r="DC265" s="11">
        <v>27.23</v>
      </c>
      <c r="DD265" s="11">
        <v>10754.21</v>
      </c>
      <c r="DE265" s="184">
        <f t="shared" si="133"/>
        <v>11198.23</v>
      </c>
      <c r="DF265" s="218">
        <v>887.63</v>
      </c>
      <c r="DG265" s="218">
        <v>365.15</v>
      </c>
      <c r="DH265" s="218">
        <v>6092.23</v>
      </c>
      <c r="DI265" s="184">
        <f t="shared" si="135"/>
        <v>7345.0099999999993</v>
      </c>
      <c r="DJ265" s="1"/>
      <c r="DK265" s="339"/>
      <c r="DL265" s="339">
        <v>594.25</v>
      </c>
      <c r="DM265" s="339">
        <v>1620.13</v>
      </c>
      <c r="DN265" s="339">
        <v>3165.33</v>
      </c>
      <c r="DO265" s="339">
        <v>574.51</v>
      </c>
      <c r="DP265" s="339">
        <v>1256.1099999999999</v>
      </c>
      <c r="DQ265" s="339">
        <v>579.27</v>
      </c>
      <c r="DR265" s="339">
        <v>2358.5100000000002</v>
      </c>
      <c r="DS265" s="339">
        <v>965.49</v>
      </c>
      <c r="DT265" s="339">
        <v>1441.24</v>
      </c>
      <c r="DU265" s="339">
        <v>712.99</v>
      </c>
      <c r="DV265" s="339">
        <v>42.82</v>
      </c>
      <c r="DW265" s="1"/>
      <c r="EJ265" s="1"/>
      <c r="EK265" s="18"/>
      <c r="EL265" s="18">
        <v>1</v>
      </c>
      <c r="EM265" s="18">
        <v>1</v>
      </c>
      <c r="EN265" s="18">
        <v>1</v>
      </c>
      <c r="EO265" s="18">
        <v>2</v>
      </c>
      <c r="EP265" s="18">
        <v>1</v>
      </c>
      <c r="EQ265" s="18">
        <v>2</v>
      </c>
      <c r="ER265" s="18">
        <v>2</v>
      </c>
      <c r="ES265" s="18">
        <v>2</v>
      </c>
      <c r="ET265" s="45">
        <v>4</v>
      </c>
      <c r="EU265" s="18">
        <v>2</v>
      </c>
      <c r="EV265" s="45">
        <v>1</v>
      </c>
      <c r="EW265" s="1"/>
      <c r="EX265" s="339"/>
      <c r="EY265" s="339">
        <v>594.25</v>
      </c>
      <c r="EZ265" s="339">
        <v>1620.13</v>
      </c>
      <c r="FA265" s="339">
        <v>3165.33</v>
      </c>
      <c r="FB265" s="339">
        <v>574.51</v>
      </c>
      <c r="FC265" s="339">
        <v>1256.1099999999999</v>
      </c>
      <c r="FD265" s="339">
        <v>579.27</v>
      </c>
      <c r="FE265" s="339">
        <v>2344.02</v>
      </c>
      <c r="FF265" s="339">
        <v>965.49</v>
      </c>
      <c r="FG265" s="11">
        <v>1441.24</v>
      </c>
      <c r="FH265" s="339">
        <v>712.99</v>
      </c>
      <c r="FI265" s="11">
        <v>42.82</v>
      </c>
      <c r="FJ265" s="337"/>
      <c r="FK265" s="339"/>
      <c r="FL265" s="339"/>
      <c r="FM265" s="339"/>
      <c r="FN265" s="339"/>
      <c r="FO265" s="339"/>
      <c r="FP265" s="339">
        <v>-112.65</v>
      </c>
      <c r="FQ265" s="339">
        <v>-112.65</v>
      </c>
      <c r="FR265" s="339"/>
      <c r="FS265" s="339"/>
      <c r="FT265" s="217"/>
      <c r="FU265" s="339"/>
      <c r="FV265" s="184">
        <v>-688.16</v>
      </c>
    </row>
    <row r="266" spans="1:178" ht="15.75" thickBot="1" x14ac:dyDescent="0.3">
      <c r="A266" s="28" t="s">
        <v>88</v>
      </c>
      <c r="B266" s="45" t="s">
        <v>148</v>
      </c>
      <c r="C266" s="1"/>
      <c r="D266" s="45">
        <v>41</v>
      </c>
      <c r="E266" s="18">
        <v>45</v>
      </c>
      <c r="F266" s="190">
        <v>46</v>
      </c>
      <c r="G266" s="98">
        <v>54</v>
      </c>
      <c r="H266" s="98">
        <v>45</v>
      </c>
      <c r="I266" s="98">
        <v>38</v>
      </c>
      <c r="J266" s="18">
        <v>37</v>
      </c>
      <c r="K266" s="18">
        <v>44</v>
      </c>
      <c r="L266" s="18">
        <v>55</v>
      </c>
      <c r="M266" s="18">
        <v>49</v>
      </c>
      <c r="N266" s="18">
        <v>42</v>
      </c>
      <c r="O266" s="18">
        <v>48</v>
      </c>
      <c r="P266" s="1"/>
      <c r="Q266" s="57">
        <v>6355.76</v>
      </c>
      <c r="R266" s="58">
        <v>579.16999999999996</v>
      </c>
      <c r="S266" s="58">
        <v>3495.29</v>
      </c>
      <c r="T266" s="59">
        <f t="shared" si="145"/>
        <v>10430.220000000001</v>
      </c>
      <c r="U266" s="57">
        <v>5728.4</v>
      </c>
      <c r="V266" s="58">
        <v>3728.42</v>
      </c>
      <c r="W266" s="58">
        <v>2500.5100000000002</v>
      </c>
      <c r="X266" s="59">
        <f t="shared" si="146"/>
        <v>11957.33</v>
      </c>
      <c r="Y266" s="57">
        <v>6251.93</v>
      </c>
      <c r="Z266" s="58">
        <v>3396.46</v>
      </c>
      <c r="AA266" s="58">
        <v>4148.45</v>
      </c>
      <c r="AB266" s="59">
        <f t="shared" si="147"/>
        <v>13796.84</v>
      </c>
      <c r="AC266" s="200">
        <v>5668.78</v>
      </c>
      <c r="AD266" s="201">
        <v>4171.6499999999996</v>
      </c>
      <c r="AE266" s="201">
        <v>2548.84</v>
      </c>
      <c r="AF266" s="184">
        <f t="shared" si="136"/>
        <v>12389.27</v>
      </c>
      <c r="AG266" s="217">
        <v>3672.45</v>
      </c>
      <c r="AH266" s="11">
        <v>3478.44</v>
      </c>
      <c r="AI266" s="11">
        <v>4866.78</v>
      </c>
      <c r="AJ266" s="184">
        <f t="shared" si="137"/>
        <v>12017.669999999998</v>
      </c>
      <c r="AK266" s="112">
        <v>1391.33</v>
      </c>
      <c r="AL266" s="112">
        <v>2879.67</v>
      </c>
      <c r="AM266" s="112">
        <v>2436.31</v>
      </c>
      <c r="AN266" s="184">
        <f t="shared" si="138"/>
        <v>6707.3099999999995</v>
      </c>
      <c r="AO266" s="217">
        <v>1023.53</v>
      </c>
      <c r="AP266" s="11">
        <v>2095.56</v>
      </c>
      <c r="AQ266" s="11">
        <v>1621.02</v>
      </c>
      <c r="AR266" s="184">
        <f t="shared" si="139"/>
        <v>4740.1100000000006</v>
      </c>
      <c r="AS266" s="217">
        <v>2016.65</v>
      </c>
      <c r="AT266" s="218">
        <v>2357.39</v>
      </c>
      <c r="AU266" s="218">
        <v>2412.87</v>
      </c>
      <c r="AV266" s="184">
        <f t="shared" si="140"/>
        <v>6786.91</v>
      </c>
      <c r="AW266" s="218">
        <v>2558.4</v>
      </c>
      <c r="AX266" s="218">
        <v>2098.62</v>
      </c>
      <c r="AY266" s="218">
        <v>4160.29</v>
      </c>
      <c r="AZ266" s="184">
        <f t="shared" si="141"/>
        <v>8817.3100000000013</v>
      </c>
      <c r="BA266" s="11">
        <v>1585.31</v>
      </c>
      <c r="BB266" s="11">
        <v>2069.25</v>
      </c>
      <c r="BC266" s="11">
        <v>5324.49</v>
      </c>
      <c r="BD266" s="184">
        <f t="shared" si="142"/>
        <v>8979.0499999999993</v>
      </c>
      <c r="BE266" s="217">
        <v>1362.61</v>
      </c>
      <c r="BF266" s="11">
        <v>1167.0999999999999</v>
      </c>
      <c r="BG266" s="11">
        <v>5255.24</v>
      </c>
      <c r="BH266" s="184">
        <f t="shared" si="143"/>
        <v>7784.95</v>
      </c>
      <c r="BI266" s="217">
        <v>5039.66</v>
      </c>
      <c r="BJ266" s="11">
        <v>439.5</v>
      </c>
      <c r="BK266" s="11">
        <v>5418.26</v>
      </c>
      <c r="BL266" s="184">
        <f t="shared" si="144"/>
        <v>10897.42</v>
      </c>
      <c r="BM266" s="1"/>
      <c r="BN266" s="57">
        <v>1889.24</v>
      </c>
      <c r="BO266" s="58">
        <v>292.64999999999998</v>
      </c>
      <c r="BP266" s="58">
        <v>487.99</v>
      </c>
      <c r="BQ266" s="59">
        <f t="shared" si="125"/>
        <v>2669.88</v>
      </c>
      <c r="BR266" s="58">
        <v>1425.62</v>
      </c>
      <c r="BS266" s="58">
        <v>1813.07</v>
      </c>
      <c r="BT266" s="58">
        <v>1019.35</v>
      </c>
      <c r="BU266" s="59">
        <f t="shared" si="126"/>
        <v>4258.04</v>
      </c>
      <c r="BV266" s="57">
        <v>1462.91</v>
      </c>
      <c r="BW266" s="58">
        <v>907.19</v>
      </c>
      <c r="BX266" s="58">
        <v>2703.45</v>
      </c>
      <c r="BY266" s="59">
        <f t="shared" si="127"/>
        <v>5073.55</v>
      </c>
      <c r="BZ266" s="212">
        <v>1193.48</v>
      </c>
      <c r="CA266" s="112">
        <v>1244.4000000000001</v>
      </c>
      <c r="CB266" s="112">
        <v>1207.68</v>
      </c>
      <c r="CC266" s="111">
        <f t="shared" si="128"/>
        <v>3645.5600000000004</v>
      </c>
      <c r="CD266" s="212">
        <v>887.07</v>
      </c>
      <c r="CE266" s="112">
        <v>1453.17</v>
      </c>
      <c r="CF266" s="112">
        <v>2139.14</v>
      </c>
      <c r="CG266" s="111">
        <f t="shared" si="129"/>
        <v>4479.38</v>
      </c>
      <c r="CH266" s="217">
        <v>358.84</v>
      </c>
      <c r="CI266" s="218">
        <v>1304.43</v>
      </c>
      <c r="CJ266" s="218">
        <v>860.23</v>
      </c>
      <c r="CK266" s="114">
        <f t="shared" si="130"/>
        <v>2523.5</v>
      </c>
      <c r="CL266" s="136">
        <v>322.55</v>
      </c>
      <c r="CM266" s="136">
        <v>810.17</v>
      </c>
      <c r="CN266" s="136">
        <v>583.54</v>
      </c>
      <c r="CO266" s="133">
        <v>1716.26</v>
      </c>
      <c r="CP266" s="217">
        <v>783.73</v>
      </c>
      <c r="CQ266" s="218">
        <v>1631.77</v>
      </c>
      <c r="CR266" s="218">
        <v>973.01</v>
      </c>
      <c r="CS266" s="184">
        <f t="shared" si="131"/>
        <v>3388.51</v>
      </c>
      <c r="CT266" s="132">
        <v>256.83999999999997</v>
      </c>
      <c r="CU266" s="132">
        <v>1170.73</v>
      </c>
      <c r="CV266" s="132">
        <v>2069.11</v>
      </c>
      <c r="CW266" s="133">
        <f t="shared" si="132"/>
        <v>3496.6800000000003</v>
      </c>
      <c r="CX266" s="218">
        <v>193.54</v>
      </c>
      <c r="CY266" s="218">
        <v>144.97</v>
      </c>
      <c r="CZ266" s="218">
        <v>2629.22</v>
      </c>
      <c r="DA266" s="184">
        <f t="shared" si="134"/>
        <v>2967.7299999999996</v>
      </c>
      <c r="DB266" s="11">
        <v>64.73</v>
      </c>
      <c r="DC266" s="11">
        <v>354.56</v>
      </c>
      <c r="DD266" s="11">
        <v>1900.44</v>
      </c>
      <c r="DE266" s="184">
        <f t="shared" si="133"/>
        <v>2319.73</v>
      </c>
      <c r="DF266" s="218">
        <v>1244.3</v>
      </c>
      <c r="DG266" s="218"/>
      <c r="DH266" s="218">
        <v>3308.35</v>
      </c>
      <c r="DI266" s="184">
        <f t="shared" si="135"/>
        <v>4552.6499999999996</v>
      </c>
      <c r="DJ266" s="1"/>
      <c r="DK266" s="339">
        <v>981.79</v>
      </c>
      <c r="DL266" s="339">
        <v>262.33999999999997</v>
      </c>
      <c r="DM266" s="339">
        <v>1192.28</v>
      </c>
      <c r="DN266" s="339">
        <v>0</v>
      </c>
      <c r="DO266" s="339"/>
      <c r="DP266" s="339"/>
      <c r="DQ266" s="339">
        <v>611.83000000000004</v>
      </c>
      <c r="DR266" s="339">
        <v>0</v>
      </c>
      <c r="DS266" s="339"/>
      <c r="DT266" s="339">
        <v>983.22</v>
      </c>
      <c r="DU266" s="339">
        <v>32.15</v>
      </c>
      <c r="DV266" s="339">
        <v>637.94000000000005</v>
      </c>
      <c r="DW266" s="1"/>
      <c r="EJ266" s="1"/>
      <c r="EK266" s="18">
        <v>1</v>
      </c>
      <c r="EL266" s="18">
        <v>1</v>
      </c>
      <c r="EM266" s="18">
        <v>2</v>
      </c>
      <c r="EN266" s="18">
        <v>1</v>
      </c>
      <c r="EO266" s="18"/>
      <c r="EP266" s="18"/>
      <c r="EQ266" s="18">
        <v>2</v>
      </c>
      <c r="ER266" s="18">
        <v>1</v>
      </c>
      <c r="ES266" s="18"/>
      <c r="ET266" s="45">
        <v>2</v>
      </c>
      <c r="EU266" s="18">
        <v>2</v>
      </c>
      <c r="EV266" s="45">
        <v>2</v>
      </c>
      <c r="EW266" s="1"/>
      <c r="EX266" s="339">
        <v>981.79</v>
      </c>
      <c r="EY266" s="339">
        <v>262.33999999999997</v>
      </c>
      <c r="EZ266" s="339">
        <v>1192.28</v>
      </c>
      <c r="FA266" s="339">
        <v>0</v>
      </c>
      <c r="FB266" s="339"/>
      <c r="FC266" s="339"/>
      <c r="FD266" s="339">
        <v>611.83000000000004</v>
      </c>
      <c r="FE266" s="339">
        <v>0</v>
      </c>
      <c r="FF266" s="339"/>
      <c r="FG266" s="11">
        <v>983.22</v>
      </c>
      <c r="FH266" s="339">
        <v>32.15</v>
      </c>
      <c r="FI266" s="11">
        <v>637.94000000000005</v>
      </c>
      <c r="FJ266" s="337"/>
      <c r="FK266" s="339"/>
      <c r="FL266" s="339"/>
      <c r="FM266" s="339"/>
      <c r="FN266" s="339"/>
      <c r="FO266" s="339"/>
      <c r="FP266" s="339"/>
      <c r="FQ266" s="339"/>
      <c r="FR266" s="339"/>
      <c r="FS266" s="339"/>
      <c r="FT266" s="217"/>
      <c r="FU266" s="339"/>
      <c r="FV266" s="184"/>
    </row>
    <row r="267" spans="1:178" ht="15.75" thickBot="1" x14ac:dyDescent="0.3">
      <c r="A267" s="28" t="s">
        <v>89</v>
      </c>
      <c r="B267" s="45" t="s">
        <v>148</v>
      </c>
      <c r="C267" s="1"/>
      <c r="D267" s="45">
        <v>4</v>
      </c>
      <c r="E267" s="18">
        <v>5</v>
      </c>
      <c r="F267" s="190">
        <v>6</v>
      </c>
      <c r="G267" s="98">
        <v>6</v>
      </c>
      <c r="H267" s="98">
        <v>6</v>
      </c>
      <c r="I267" s="98">
        <v>5</v>
      </c>
      <c r="J267" s="18">
        <v>5</v>
      </c>
      <c r="K267" s="18">
        <v>5</v>
      </c>
      <c r="L267" s="18">
        <v>5</v>
      </c>
      <c r="M267" s="18">
        <v>7</v>
      </c>
      <c r="N267" s="18">
        <v>4</v>
      </c>
      <c r="O267" s="18">
        <v>9</v>
      </c>
      <c r="P267" s="1"/>
      <c r="Q267" s="57"/>
      <c r="R267" s="58">
        <v>112.27</v>
      </c>
      <c r="S267" s="58">
        <v>6814.66</v>
      </c>
      <c r="T267" s="59">
        <f t="shared" si="145"/>
        <v>6926.93</v>
      </c>
      <c r="U267" s="57">
        <v>392.79</v>
      </c>
      <c r="V267" s="58"/>
      <c r="W267" s="58">
        <v>7681.42</v>
      </c>
      <c r="X267" s="59">
        <f t="shared" si="146"/>
        <v>8074.21</v>
      </c>
      <c r="Y267" s="57">
        <v>275.43</v>
      </c>
      <c r="Z267" s="58">
        <v>424.08</v>
      </c>
      <c r="AA267" s="58">
        <v>2019.51</v>
      </c>
      <c r="AB267" s="59">
        <f t="shared" si="147"/>
        <v>2719.02</v>
      </c>
      <c r="AC267" s="200">
        <v>351.64</v>
      </c>
      <c r="AD267" s="202">
        <v>487.8</v>
      </c>
      <c r="AE267" s="201">
        <v>1797.87</v>
      </c>
      <c r="AF267" s="184">
        <f t="shared" si="136"/>
        <v>2637.31</v>
      </c>
      <c r="AG267" s="217">
        <v>483.97</v>
      </c>
      <c r="AH267" s="11">
        <v>89.35</v>
      </c>
      <c r="AI267" s="11">
        <v>1175.95</v>
      </c>
      <c r="AJ267" s="184">
        <f t="shared" si="137"/>
        <v>1749.27</v>
      </c>
      <c r="AK267" s="113">
        <v>169.69</v>
      </c>
      <c r="AL267" s="112">
        <v>118.81</v>
      </c>
      <c r="AM267" s="113">
        <v>719.85</v>
      </c>
      <c r="AN267" s="184">
        <f t="shared" si="138"/>
        <v>1008.35</v>
      </c>
      <c r="AO267" s="217">
        <v>73.180000000000007</v>
      </c>
      <c r="AP267" s="11">
        <v>106.56</v>
      </c>
      <c r="AQ267" s="11">
        <v>779.24</v>
      </c>
      <c r="AR267" s="184">
        <f t="shared" si="139"/>
        <v>958.98</v>
      </c>
      <c r="AS267" s="217">
        <v>145.26</v>
      </c>
      <c r="AT267" s="218">
        <v>0</v>
      </c>
      <c r="AU267" s="218">
        <v>1070.1099999999999</v>
      </c>
      <c r="AV267" s="184">
        <f t="shared" si="140"/>
        <v>1215.3699999999999</v>
      </c>
      <c r="AW267" s="218">
        <v>47.8</v>
      </c>
      <c r="AX267" s="218">
        <v>251.56</v>
      </c>
      <c r="AY267" s="218">
        <v>1287.8399999999999</v>
      </c>
      <c r="AZ267" s="184">
        <f t="shared" si="141"/>
        <v>1587.1999999999998</v>
      </c>
      <c r="BA267" s="11">
        <v>204.45</v>
      </c>
      <c r="BB267" s="11">
        <v>234.05</v>
      </c>
      <c r="BC267" s="11">
        <v>1263.5</v>
      </c>
      <c r="BD267" s="184">
        <f t="shared" si="142"/>
        <v>1702</v>
      </c>
      <c r="BE267" s="217">
        <v>64.45</v>
      </c>
      <c r="BF267" s="11">
        <v>195.65</v>
      </c>
      <c r="BG267" s="11">
        <v>462.56</v>
      </c>
      <c r="BH267" s="184">
        <f t="shared" si="143"/>
        <v>722.66000000000008</v>
      </c>
      <c r="BI267" s="217">
        <v>877.57</v>
      </c>
      <c r="BJ267" s="11">
        <v>0</v>
      </c>
      <c r="BK267" s="11">
        <v>612.36</v>
      </c>
      <c r="BL267" s="184">
        <f t="shared" si="144"/>
        <v>1489.93</v>
      </c>
      <c r="BM267" s="1"/>
      <c r="BN267" s="57"/>
      <c r="BO267" s="58"/>
      <c r="BP267" s="58">
        <v>1215.57</v>
      </c>
      <c r="BQ267" s="59">
        <f t="shared" si="125"/>
        <v>1215.57</v>
      </c>
      <c r="BR267" s="58"/>
      <c r="BS267" s="58"/>
      <c r="BT267" s="58">
        <v>1377.5</v>
      </c>
      <c r="BU267" s="59">
        <f t="shared" si="126"/>
        <v>1377.5</v>
      </c>
      <c r="BV267" s="57">
        <v>275.43</v>
      </c>
      <c r="BW267" s="58">
        <v>312.56</v>
      </c>
      <c r="BX267" s="58">
        <v>1088.76</v>
      </c>
      <c r="BY267" s="59">
        <f t="shared" si="127"/>
        <v>1676.75</v>
      </c>
      <c r="BZ267" s="213">
        <v>0</v>
      </c>
      <c r="CA267" s="110">
        <v>487.8</v>
      </c>
      <c r="CB267" s="110">
        <v>1797.87</v>
      </c>
      <c r="CC267" s="111">
        <f t="shared" si="128"/>
        <v>2285.67</v>
      </c>
      <c r="CD267" s="212">
        <v>236.56</v>
      </c>
      <c r="CE267" s="110">
        <v>0</v>
      </c>
      <c r="CF267" s="110">
        <v>1175.95</v>
      </c>
      <c r="CG267" s="111">
        <f t="shared" si="129"/>
        <v>1412.51</v>
      </c>
      <c r="CH267" s="217"/>
      <c r="CI267" s="218"/>
      <c r="CJ267" s="218">
        <v>602.58000000000004</v>
      </c>
      <c r="CK267" s="114">
        <f t="shared" si="130"/>
        <v>602.58000000000004</v>
      </c>
      <c r="CL267" s="136"/>
      <c r="CM267" s="136"/>
      <c r="CN267" s="136">
        <v>626.89</v>
      </c>
      <c r="CO267" s="133">
        <v>626.89</v>
      </c>
      <c r="CP267" s="217"/>
      <c r="CQ267" s="218"/>
      <c r="CR267" s="218">
        <v>763.48</v>
      </c>
      <c r="CS267" s="184">
        <f t="shared" si="131"/>
        <v>763.48</v>
      </c>
      <c r="CT267" s="132">
        <v>47.8</v>
      </c>
      <c r="CU267" s="132"/>
      <c r="CV267" s="132">
        <v>907.99</v>
      </c>
      <c r="CW267" s="133">
        <f t="shared" si="132"/>
        <v>955.79</v>
      </c>
      <c r="CX267" s="218"/>
      <c r="CY267" s="218">
        <v>181.1</v>
      </c>
      <c r="CZ267" s="218">
        <v>800.69</v>
      </c>
      <c r="DA267" s="184">
        <f t="shared" si="134"/>
        <v>981.79000000000008</v>
      </c>
      <c r="DB267" s="11"/>
      <c r="DC267" s="11"/>
      <c r="DD267" s="11">
        <v>260.12</v>
      </c>
      <c r="DE267" s="184">
        <f t="shared" si="133"/>
        <v>260.12</v>
      </c>
      <c r="DF267" s="218">
        <v>10.11</v>
      </c>
      <c r="DG267" s="218"/>
      <c r="DH267" s="218">
        <v>378.69</v>
      </c>
      <c r="DI267" s="184">
        <f t="shared" si="135"/>
        <v>388.8</v>
      </c>
      <c r="DJ267" s="1"/>
      <c r="DK267" s="339"/>
      <c r="DL267" s="339"/>
      <c r="DM267" s="339"/>
      <c r="DN267" s="339"/>
      <c r="DO267" s="339"/>
      <c r="DP267" s="339"/>
      <c r="DQ267" s="339"/>
      <c r="DR267" s="339"/>
      <c r="DS267" s="339">
        <v>519.49</v>
      </c>
      <c r="DT267" s="339"/>
      <c r="DU267" s="339"/>
      <c r="DV267" s="339"/>
      <c r="DW267" s="1"/>
      <c r="EJ267" s="1"/>
      <c r="EK267" s="18"/>
      <c r="EL267" s="18"/>
      <c r="EM267" s="18"/>
      <c r="EN267" s="18"/>
      <c r="EO267" s="18"/>
      <c r="EP267" s="18"/>
      <c r="EQ267" s="18"/>
      <c r="ER267" s="18"/>
      <c r="ES267" s="18">
        <v>1</v>
      </c>
      <c r="EU267" s="18"/>
      <c r="EW267" s="1"/>
      <c r="EX267" s="339"/>
      <c r="EY267" s="339"/>
      <c r="EZ267" s="339"/>
      <c r="FA267" s="339"/>
      <c r="FB267" s="339"/>
      <c r="FC267" s="339"/>
      <c r="FD267" s="339"/>
      <c r="FE267" s="339"/>
      <c r="FF267" s="339">
        <v>519.49</v>
      </c>
      <c r="FG267" s="11"/>
      <c r="FH267" s="339"/>
      <c r="FI267" s="11"/>
      <c r="FJ267" s="337"/>
      <c r="FK267" s="339"/>
      <c r="FL267" s="339"/>
      <c r="FM267" s="339"/>
      <c r="FN267" s="339"/>
      <c r="FO267" s="339"/>
      <c r="FP267" s="339"/>
      <c r="FQ267" s="339"/>
      <c r="FR267" s="339"/>
      <c r="FS267" s="339"/>
      <c r="FT267" s="217"/>
      <c r="FU267" s="339"/>
      <c r="FV267" s="184"/>
    </row>
    <row r="268" spans="1:178" ht="15.75" thickBot="1" x14ac:dyDescent="0.3">
      <c r="A268" s="28" t="s">
        <v>90</v>
      </c>
      <c r="B268" s="45" t="s">
        <v>148</v>
      </c>
      <c r="C268" s="1"/>
      <c r="D268" s="45">
        <v>20</v>
      </c>
      <c r="E268" s="18">
        <v>27</v>
      </c>
      <c r="F268" s="190">
        <v>34</v>
      </c>
      <c r="G268" s="98">
        <v>28</v>
      </c>
      <c r="H268" s="98">
        <v>31</v>
      </c>
      <c r="I268" s="98">
        <v>24</v>
      </c>
      <c r="J268" s="18">
        <v>24</v>
      </c>
      <c r="K268" s="18">
        <v>20</v>
      </c>
      <c r="L268" s="18">
        <v>29</v>
      </c>
      <c r="M268" s="18">
        <v>26</v>
      </c>
      <c r="N268" s="18">
        <v>32</v>
      </c>
      <c r="O268" s="18">
        <v>35</v>
      </c>
      <c r="P268" s="1"/>
      <c r="Q268" s="57">
        <v>1719.95</v>
      </c>
      <c r="R268" s="58">
        <v>1408.77</v>
      </c>
      <c r="S268" s="58">
        <v>9398.4699999999993</v>
      </c>
      <c r="T268" s="59">
        <f t="shared" si="145"/>
        <v>12527.189999999999</v>
      </c>
      <c r="U268" s="57">
        <v>3826.46</v>
      </c>
      <c r="V268" s="58">
        <v>404.8</v>
      </c>
      <c r="W268" s="58">
        <v>13490.79</v>
      </c>
      <c r="X268" s="59">
        <f t="shared" si="146"/>
        <v>17722.050000000003</v>
      </c>
      <c r="Y268" s="57">
        <v>4555.7299999999996</v>
      </c>
      <c r="Z268" s="58">
        <v>4493.74</v>
      </c>
      <c r="AA268" s="58">
        <v>13045.33</v>
      </c>
      <c r="AB268" s="59">
        <f t="shared" si="147"/>
        <v>22094.799999999999</v>
      </c>
      <c r="AC268" s="200">
        <v>3495.75</v>
      </c>
      <c r="AD268" s="201">
        <v>1977.21</v>
      </c>
      <c r="AE268" s="201">
        <v>10221.42</v>
      </c>
      <c r="AF268" s="184">
        <f t="shared" si="136"/>
        <v>15694.380000000001</v>
      </c>
      <c r="AG268" s="217">
        <v>3475.59</v>
      </c>
      <c r="AH268" s="11">
        <v>1149.3800000000001</v>
      </c>
      <c r="AI268" s="11">
        <v>10819.18</v>
      </c>
      <c r="AJ268" s="184">
        <f t="shared" si="137"/>
        <v>15444.150000000001</v>
      </c>
      <c r="AK268" s="112">
        <v>1048.8699999999999</v>
      </c>
      <c r="AL268" s="112">
        <v>1282.9100000000001</v>
      </c>
      <c r="AM268" s="112">
        <v>11268.71</v>
      </c>
      <c r="AN268" s="184">
        <f t="shared" si="138"/>
        <v>13600.489999999998</v>
      </c>
      <c r="AO268" s="217">
        <v>747.73</v>
      </c>
      <c r="AP268" s="11">
        <v>1244.47</v>
      </c>
      <c r="AQ268" s="11">
        <v>14873.28</v>
      </c>
      <c r="AR268" s="184">
        <f t="shared" si="139"/>
        <v>16865.48</v>
      </c>
      <c r="AS268" s="217">
        <v>1352.95</v>
      </c>
      <c r="AT268" s="218">
        <v>824.28</v>
      </c>
      <c r="AU268" s="218">
        <v>14784.73</v>
      </c>
      <c r="AV268" s="184">
        <f t="shared" si="140"/>
        <v>16961.96</v>
      </c>
      <c r="AW268" s="218">
        <v>1686.97</v>
      </c>
      <c r="AX268" s="218">
        <v>859.34</v>
      </c>
      <c r="AY268" s="218">
        <v>14491.17</v>
      </c>
      <c r="AZ268" s="184">
        <f t="shared" si="141"/>
        <v>17037.48</v>
      </c>
      <c r="BA268" s="11">
        <v>522.13</v>
      </c>
      <c r="BB268" s="11">
        <v>1504.73</v>
      </c>
      <c r="BC268" s="11">
        <v>13036.57</v>
      </c>
      <c r="BD268" s="184">
        <f t="shared" si="142"/>
        <v>15063.43</v>
      </c>
      <c r="BE268" s="217">
        <v>1596.4</v>
      </c>
      <c r="BF268" s="11">
        <v>628.46</v>
      </c>
      <c r="BG268" s="11">
        <v>14542.99</v>
      </c>
      <c r="BH268" s="184">
        <f t="shared" si="143"/>
        <v>16767.849999999999</v>
      </c>
      <c r="BI268" s="217">
        <v>2802.17</v>
      </c>
      <c r="BJ268" s="11">
        <v>1531.93</v>
      </c>
      <c r="BK268" s="11">
        <v>15280.76</v>
      </c>
      <c r="BL268" s="184">
        <f t="shared" si="144"/>
        <v>19614.86</v>
      </c>
      <c r="BM268" s="1"/>
      <c r="BN268" s="57">
        <v>338.03</v>
      </c>
      <c r="BO268" s="58">
        <v>885.08</v>
      </c>
      <c r="BP268" s="58">
        <v>210.25</v>
      </c>
      <c r="BQ268" s="59">
        <f t="shared" si="125"/>
        <v>1433.3600000000001</v>
      </c>
      <c r="BR268" s="58">
        <v>685.26</v>
      </c>
      <c r="BS268" s="58">
        <v>404.8</v>
      </c>
      <c r="BT268" s="58">
        <v>1847.27</v>
      </c>
      <c r="BU268" s="59">
        <f t="shared" si="126"/>
        <v>2937.33</v>
      </c>
      <c r="BV268" s="57">
        <v>355.83</v>
      </c>
      <c r="BW268" s="58">
        <v>2060.8200000000002</v>
      </c>
      <c r="BX268" s="58">
        <v>862.69</v>
      </c>
      <c r="BY268" s="59">
        <f t="shared" si="127"/>
        <v>3279.34</v>
      </c>
      <c r="BZ268" s="212">
        <v>650.04999999999995</v>
      </c>
      <c r="CA268" s="110">
        <v>1763.37</v>
      </c>
      <c r="CB268" s="112">
        <v>8072.47</v>
      </c>
      <c r="CC268" s="111">
        <f t="shared" si="128"/>
        <v>10485.89</v>
      </c>
      <c r="CD268" s="212">
        <v>1768.54</v>
      </c>
      <c r="CE268" s="112">
        <v>519.89</v>
      </c>
      <c r="CF268" s="112">
        <v>9510.57</v>
      </c>
      <c r="CG268" s="111">
        <f t="shared" si="129"/>
        <v>11799</v>
      </c>
      <c r="CH268" s="217">
        <v>318.72000000000003</v>
      </c>
      <c r="CI268" s="218">
        <v>801.88</v>
      </c>
      <c r="CJ268" s="218">
        <v>9545.7999999999993</v>
      </c>
      <c r="CK268" s="114">
        <f t="shared" si="130"/>
        <v>10666.4</v>
      </c>
      <c r="CL268" s="136">
        <v>124.51</v>
      </c>
      <c r="CM268" s="136">
        <v>400.82</v>
      </c>
      <c r="CN268" s="136">
        <v>12740.74</v>
      </c>
      <c r="CO268" s="133">
        <v>13266.07</v>
      </c>
      <c r="CP268" s="217">
        <v>672.53</v>
      </c>
      <c r="CQ268" s="218"/>
      <c r="CR268" s="218">
        <v>13073.82</v>
      </c>
      <c r="CS268" s="184">
        <f t="shared" si="131"/>
        <v>13746.35</v>
      </c>
      <c r="CT268" s="132">
        <v>1026.46</v>
      </c>
      <c r="CU268" s="132">
        <v>859.34</v>
      </c>
      <c r="CV268" s="132">
        <v>12514.8</v>
      </c>
      <c r="CW268" s="133">
        <f t="shared" si="132"/>
        <v>14400.599999999999</v>
      </c>
      <c r="CX268" s="218">
        <v>125.63</v>
      </c>
      <c r="CY268" s="218">
        <v>699.46</v>
      </c>
      <c r="CZ268" s="218">
        <v>12296.81</v>
      </c>
      <c r="DA268" s="184">
        <f t="shared" si="134"/>
        <v>13121.9</v>
      </c>
      <c r="DB268" s="11">
        <v>252.65</v>
      </c>
      <c r="DC268" s="11">
        <v>356.58</v>
      </c>
      <c r="DD268" s="11">
        <v>13400.07</v>
      </c>
      <c r="DE268" s="184">
        <f t="shared" si="133"/>
        <v>14009.3</v>
      </c>
      <c r="DF268" s="218">
        <v>375.33</v>
      </c>
      <c r="DG268" s="218">
        <v>213.17</v>
      </c>
      <c r="DH268" s="218">
        <v>14370.71</v>
      </c>
      <c r="DI268" s="184">
        <f t="shared" si="135"/>
        <v>14959.21</v>
      </c>
      <c r="DJ268" s="1"/>
      <c r="DK268" s="339"/>
      <c r="DL268" s="339"/>
      <c r="DM268" s="339"/>
      <c r="DN268" s="339">
        <v>4161.95</v>
      </c>
      <c r="DO268" s="339"/>
      <c r="DP268" s="339">
        <v>586.51</v>
      </c>
      <c r="DQ268" s="339"/>
      <c r="DR268" s="339">
        <v>749.57</v>
      </c>
      <c r="DS268" s="339"/>
      <c r="DT268" s="339"/>
      <c r="DU268" s="339"/>
      <c r="DV268" s="339"/>
      <c r="DW268" s="1"/>
      <c r="EJ268" s="1"/>
      <c r="EK268" s="18"/>
      <c r="EL268" s="18"/>
      <c r="EM268" s="18"/>
      <c r="EN268" s="18">
        <v>5</v>
      </c>
      <c r="EO268" s="18"/>
      <c r="EP268" s="18">
        <v>1</v>
      </c>
      <c r="EQ268" s="18"/>
      <c r="ER268" s="18">
        <v>2</v>
      </c>
      <c r="ES268" s="18"/>
      <c r="EU268" s="18"/>
      <c r="EW268" s="1"/>
      <c r="EX268" s="339"/>
      <c r="EY268" s="339"/>
      <c r="EZ268" s="339"/>
      <c r="FA268" s="339">
        <v>4161.95</v>
      </c>
      <c r="FB268" s="339"/>
      <c r="FC268" s="339">
        <v>586.51</v>
      </c>
      <c r="FD268" s="339"/>
      <c r="FE268" s="339">
        <v>749.57</v>
      </c>
      <c r="FF268" s="339"/>
      <c r="FG268" s="11"/>
      <c r="FH268" s="339"/>
      <c r="FI268" s="11"/>
      <c r="FJ268" s="337"/>
      <c r="FK268" s="339"/>
      <c r="FL268" s="339"/>
      <c r="FM268" s="339"/>
      <c r="FN268" s="339"/>
      <c r="FO268" s="339"/>
      <c r="FP268" s="339"/>
      <c r="FQ268" s="339"/>
      <c r="FR268" s="339">
        <v>-25</v>
      </c>
      <c r="FS268" s="339"/>
      <c r="FT268" s="217"/>
      <c r="FU268" s="339"/>
      <c r="FV268" s="184">
        <v>-6.68</v>
      </c>
    </row>
    <row r="269" spans="1:178" ht="15.75" thickBot="1" x14ac:dyDescent="0.3">
      <c r="A269" s="28" t="s">
        <v>91</v>
      </c>
      <c r="B269" s="45" t="s">
        <v>148</v>
      </c>
      <c r="C269" s="1"/>
      <c r="D269" s="45">
        <v>40</v>
      </c>
      <c r="E269" s="18">
        <v>27</v>
      </c>
      <c r="F269" s="190">
        <v>23</v>
      </c>
      <c r="G269" s="98">
        <v>36</v>
      </c>
      <c r="H269" s="98">
        <v>38</v>
      </c>
      <c r="I269" s="98">
        <v>34</v>
      </c>
      <c r="J269" s="18">
        <v>35</v>
      </c>
      <c r="K269" s="18">
        <v>35</v>
      </c>
      <c r="L269" s="18">
        <v>43</v>
      </c>
      <c r="M269" s="18">
        <v>42</v>
      </c>
      <c r="N269" s="18">
        <v>37</v>
      </c>
      <c r="O269" s="18">
        <v>35</v>
      </c>
      <c r="P269" s="1"/>
      <c r="Q269" s="57">
        <v>4548.3</v>
      </c>
      <c r="R269" s="58">
        <v>1822.54</v>
      </c>
      <c r="S269" s="58">
        <v>5212.92</v>
      </c>
      <c r="T269" s="59">
        <f t="shared" si="145"/>
        <v>11583.76</v>
      </c>
      <c r="U269" s="57">
        <v>911.34</v>
      </c>
      <c r="V269" s="58">
        <v>807.73</v>
      </c>
      <c r="W269" s="58">
        <v>5176.72</v>
      </c>
      <c r="X269" s="59">
        <f t="shared" si="146"/>
        <v>6895.7900000000009</v>
      </c>
      <c r="Y269" s="57">
        <v>1065.75</v>
      </c>
      <c r="Z269" s="58">
        <v>722.03</v>
      </c>
      <c r="AA269" s="58">
        <v>2673.03</v>
      </c>
      <c r="AB269" s="59">
        <f t="shared" si="147"/>
        <v>4460.8100000000004</v>
      </c>
      <c r="AC269" s="200">
        <v>3127.8</v>
      </c>
      <c r="AD269" s="201">
        <v>2077.96</v>
      </c>
      <c r="AE269" s="201">
        <v>2941.82</v>
      </c>
      <c r="AF269" s="184">
        <f t="shared" si="136"/>
        <v>8147.58</v>
      </c>
      <c r="AG269" s="217">
        <v>1621.17</v>
      </c>
      <c r="AH269" s="11">
        <v>2834.32</v>
      </c>
      <c r="AI269" s="11">
        <v>3014.59</v>
      </c>
      <c r="AJ269" s="184">
        <f t="shared" si="137"/>
        <v>7470.08</v>
      </c>
      <c r="AK269" s="112">
        <v>1129.45</v>
      </c>
      <c r="AL269" s="112">
        <v>1170.06</v>
      </c>
      <c r="AM269" s="112">
        <v>4776.74</v>
      </c>
      <c r="AN269" s="184">
        <f t="shared" si="138"/>
        <v>7076.25</v>
      </c>
      <c r="AO269" s="217">
        <v>640.75</v>
      </c>
      <c r="AP269" s="11">
        <v>690.45</v>
      </c>
      <c r="AQ269" s="11">
        <v>3927.24</v>
      </c>
      <c r="AR269" s="184">
        <f t="shared" si="139"/>
        <v>5258.44</v>
      </c>
      <c r="AS269" s="217">
        <v>846.78</v>
      </c>
      <c r="AT269" s="218">
        <v>1224.6500000000001</v>
      </c>
      <c r="AU269" s="218">
        <v>2388.25</v>
      </c>
      <c r="AV269" s="184">
        <f t="shared" si="140"/>
        <v>4459.68</v>
      </c>
      <c r="AW269" s="218">
        <v>1531.25</v>
      </c>
      <c r="AX269" s="218">
        <v>696.94</v>
      </c>
      <c r="AY269" s="218">
        <v>3349.17</v>
      </c>
      <c r="AZ269" s="184">
        <f t="shared" si="141"/>
        <v>5577.3600000000006</v>
      </c>
      <c r="BA269" s="11">
        <v>1040.3499999999999</v>
      </c>
      <c r="BB269" s="11">
        <v>821.33</v>
      </c>
      <c r="BC269" s="11">
        <v>3411.18</v>
      </c>
      <c r="BD269" s="184">
        <f t="shared" si="142"/>
        <v>5272.86</v>
      </c>
      <c r="BE269" s="217">
        <v>1012.73</v>
      </c>
      <c r="BF269" s="11">
        <v>547.79</v>
      </c>
      <c r="BG269" s="11">
        <v>4061.29</v>
      </c>
      <c r="BH269" s="184">
        <f t="shared" si="143"/>
        <v>5621.8099999999995</v>
      </c>
      <c r="BI269" s="217">
        <v>2151.35</v>
      </c>
      <c r="BJ269" s="11">
        <v>1543.43</v>
      </c>
      <c r="BK269" s="11">
        <v>3757.23</v>
      </c>
      <c r="BL269" s="184">
        <f t="shared" si="144"/>
        <v>7452.01</v>
      </c>
      <c r="BM269" s="1"/>
      <c r="BN269" s="57">
        <v>1540.89</v>
      </c>
      <c r="BO269" s="58">
        <v>244.26</v>
      </c>
      <c r="BP269" s="58">
        <v>1263.32</v>
      </c>
      <c r="BQ269" s="59">
        <f t="shared" si="125"/>
        <v>3048.4700000000003</v>
      </c>
      <c r="BR269" s="58">
        <v>234.15</v>
      </c>
      <c r="BS269" s="58">
        <v>331.98</v>
      </c>
      <c r="BT269" s="58">
        <v>2133.62</v>
      </c>
      <c r="BU269" s="59">
        <f t="shared" si="126"/>
        <v>2699.75</v>
      </c>
      <c r="BV269" s="57">
        <v>444.15</v>
      </c>
      <c r="BW269" s="58">
        <v>722.03</v>
      </c>
      <c r="BX269" s="58">
        <v>914.65</v>
      </c>
      <c r="BY269" s="59">
        <f t="shared" si="127"/>
        <v>2080.83</v>
      </c>
      <c r="BZ269" s="212">
        <v>1113.9100000000001</v>
      </c>
      <c r="CA269" s="110">
        <v>927.33</v>
      </c>
      <c r="CB269" s="112">
        <v>1123.6400000000001</v>
      </c>
      <c r="CC269" s="111">
        <f t="shared" si="128"/>
        <v>3164.88</v>
      </c>
      <c r="CD269" s="212">
        <v>100.71</v>
      </c>
      <c r="CE269" s="110">
        <v>1211.23</v>
      </c>
      <c r="CF269" s="112">
        <v>1570.46</v>
      </c>
      <c r="CG269" s="111">
        <f t="shared" si="129"/>
        <v>2882.4</v>
      </c>
      <c r="CH269" s="217">
        <v>441.32</v>
      </c>
      <c r="CI269" s="218">
        <v>354.05</v>
      </c>
      <c r="CJ269" s="218">
        <v>1303.5999999999999</v>
      </c>
      <c r="CK269" s="114">
        <f t="shared" si="130"/>
        <v>2098.9699999999998</v>
      </c>
      <c r="CL269" s="136">
        <v>120.17</v>
      </c>
      <c r="CM269" s="136">
        <v>381.44</v>
      </c>
      <c r="CN269" s="136">
        <v>1985.14</v>
      </c>
      <c r="CO269" s="133">
        <v>2486.75</v>
      </c>
      <c r="CP269" s="217">
        <v>365.66</v>
      </c>
      <c r="CQ269" s="218">
        <v>348.22</v>
      </c>
      <c r="CR269" s="218">
        <v>789.24</v>
      </c>
      <c r="CS269" s="184">
        <f t="shared" si="131"/>
        <v>1503.1200000000001</v>
      </c>
      <c r="CT269" s="132">
        <v>445.26</v>
      </c>
      <c r="CU269" s="132">
        <v>509.37</v>
      </c>
      <c r="CV269" s="132">
        <v>1571.48</v>
      </c>
      <c r="CW269" s="133">
        <f t="shared" si="132"/>
        <v>2526.11</v>
      </c>
      <c r="CX269" s="218">
        <v>279.68</v>
      </c>
      <c r="CY269" s="218">
        <v>223.01</v>
      </c>
      <c r="CZ269" s="218">
        <v>1202.33</v>
      </c>
      <c r="DA269" s="184">
        <f t="shared" si="134"/>
        <v>1705.02</v>
      </c>
      <c r="DB269" s="11">
        <v>435.96</v>
      </c>
      <c r="DC269" s="11">
        <v>259.06</v>
      </c>
      <c r="DD269" s="11">
        <v>1088.57</v>
      </c>
      <c r="DE269" s="184">
        <f t="shared" si="133"/>
        <v>1783.59</v>
      </c>
      <c r="DF269" s="218">
        <v>949.18</v>
      </c>
      <c r="DG269" s="218">
        <v>1004.05</v>
      </c>
      <c r="DH269" s="218">
        <v>1430.37</v>
      </c>
      <c r="DI269" s="184">
        <f t="shared" si="135"/>
        <v>3383.6</v>
      </c>
      <c r="DJ269" s="1"/>
      <c r="DK269" s="339"/>
      <c r="DL269" s="339"/>
      <c r="DM269" s="339"/>
      <c r="DN269" s="339"/>
      <c r="DO269" s="339"/>
      <c r="DP269" s="339"/>
      <c r="DQ269" s="339"/>
      <c r="DR269" s="339"/>
      <c r="DS269" s="339"/>
      <c r="DT269" s="339"/>
      <c r="DU269" s="339"/>
      <c r="DV269" s="339">
        <v>25.2</v>
      </c>
      <c r="DW269" s="1"/>
      <c r="EJ269" s="1"/>
      <c r="EK269" s="18"/>
      <c r="EL269" s="18"/>
      <c r="EM269" s="18"/>
      <c r="EN269" s="18"/>
      <c r="EO269" s="18"/>
      <c r="EP269" s="18"/>
      <c r="EQ269" s="18"/>
      <c r="ER269" s="18"/>
      <c r="ES269" s="18"/>
      <c r="EU269" s="18"/>
      <c r="EV269" s="45">
        <v>1</v>
      </c>
      <c r="EW269" s="1"/>
      <c r="EX269" s="339"/>
      <c r="EY269" s="339"/>
      <c r="EZ269" s="339"/>
      <c r="FA269" s="339"/>
      <c r="FB269" s="339"/>
      <c r="FC269" s="339"/>
      <c r="FD269" s="339"/>
      <c r="FE269" s="339"/>
      <c r="FF269" s="339"/>
      <c r="FG269" s="11"/>
      <c r="FH269" s="339"/>
      <c r="FI269" s="11">
        <v>25.2</v>
      </c>
      <c r="FJ269" s="337"/>
      <c r="FK269" s="339">
        <v>-60</v>
      </c>
      <c r="FL269" s="339"/>
      <c r="FM269" s="339"/>
      <c r="FN269" s="339"/>
      <c r="FO269" s="339"/>
      <c r="FP269" s="339"/>
      <c r="FQ269" s="339"/>
      <c r="FR269" s="339"/>
      <c r="FS269" s="339"/>
      <c r="FT269" s="217"/>
      <c r="FU269" s="339"/>
      <c r="FV269" s="184"/>
    </row>
    <row r="270" spans="1:178" ht="15.75" thickBot="1" x14ac:dyDescent="0.3">
      <c r="A270" s="28" t="s">
        <v>92</v>
      </c>
      <c r="B270" s="45" t="s">
        <v>148</v>
      </c>
      <c r="C270" s="1"/>
      <c r="D270" s="45">
        <v>130</v>
      </c>
      <c r="E270" s="18">
        <v>116</v>
      </c>
      <c r="F270" s="190">
        <v>136</v>
      </c>
      <c r="G270" s="98">
        <v>137</v>
      </c>
      <c r="H270" s="98">
        <v>140</v>
      </c>
      <c r="I270" s="98">
        <v>122</v>
      </c>
      <c r="J270" s="18">
        <v>151</v>
      </c>
      <c r="K270" s="18">
        <v>123</v>
      </c>
      <c r="L270" s="18">
        <v>128</v>
      </c>
      <c r="M270" s="18">
        <v>135</v>
      </c>
      <c r="N270" s="18">
        <v>127</v>
      </c>
      <c r="O270" s="18">
        <v>138</v>
      </c>
      <c r="P270" s="1"/>
      <c r="Q270" s="57">
        <v>7410.21</v>
      </c>
      <c r="R270" s="58">
        <v>5403.83</v>
      </c>
      <c r="S270" s="58">
        <v>26349.03</v>
      </c>
      <c r="T270" s="59">
        <f t="shared" si="145"/>
        <v>39163.07</v>
      </c>
      <c r="U270" s="57">
        <v>6027.44</v>
      </c>
      <c r="V270" s="58">
        <v>8170.78</v>
      </c>
      <c r="W270" s="58">
        <v>26085.31</v>
      </c>
      <c r="X270" s="59">
        <f t="shared" si="146"/>
        <v>40283.53</v>
      </c>
      <c r="Y270" s="57">
        <v>14912.86</v>
      </c>
      <c r="Z270" s="58">
        <v>8013.45</v>
      </c>
      <c r="AA270" s="58">
        <v>22958.17</v>
      </c>
      <c r="AB270" s="59">
        <f t="shared" si="147"/>
        <v>45884.479999999996</v>
      </c>
      <c r="AC270" s="200">
        <v>8227.3799999999992</v>
      </c>
      <c r="AD270" s="201">
        <v>12015.52</v>
      </c>
      <c r="AE270" s="201">
        <v>26071.96</v>
      </c>
      <c r="AF270" s="184">
        <f t="shared" si="136"/>
        <v>46314.86</v>
      </c>
      <c r="AG270" s="217">
        <v>5665.31</v>
      </c>
      <c r="AH270" s="11">
        <v>5577.64</v>
      </c>
      <c r="AI270" s="11">
        <v>37572.79</v>
      </c>
      <c r="AJ270" s="184">
        <f t="shared" si="137"/>
        <v>48815.740000000005</v>
      </c>
      <c r="AK270" s="112">
        <v>3375.1</v>
      </c>
      <c r="AL270" s="112">
        <v>3727.82</v>
      </c>
      <c r="AM270" s="112">
        <v>31243.19</v>
      </c>
      <c r="AN270" s="184">
        <f t="shared" si="138"/>
        <v>38346.11</v>
      </c>
      <c r="AO270" s="217">
        <v>5502.79</v>
      </c>
      <c r="AP270" s="11">
        <v>4239.91</v>
      </c>
      <c r="AQ270" s="11">
        <v>32254.23</v>
      </c>
      <c r="AR270" s="184">
        <f t="shared" si="139"/>
        <v>41996.93</v>
      </c>
      <c r="AS270" s="217">
        <v>3409.1</v>
      </c>
      <c r="AT270" s="218">
        <v>3985.26</v>
      </c>
      <c r="AU270" s="218">
        <v>33647.42</v>
      </c>
      <c r="AV270" s="184">
        <f t="shared" si="140"/>
        <v>41041.78</v>
      </c>
      <c r="AW270" s="218">
        <v>5510.13</v>
      </c>
      <c r="AX270" s="218">
        <v>2929.29</v>
      </c>
      <c r="AY270" s="218">
        <v>34127.78</v>
      </c>
      <c r="AZ270" s="184">
        <f t="shared" si="141"/>
        <v>42567.199999999997</v>
      </c>
      <c r="BA270" s="11">
        <v>3696.82</v>
      </c>
      <c r="BB270" s="11">
        <v>5222.18</v>
      </c>
      <c r="BC270" s="11">
        <v>31754.51</v>
      </c>
      <c r="BD270" s="184">
        <f t="shared" si="142"/>
        <v>40673.509999999995</v>
      </c>
      <c r="BE270" s="217">
        <v>3847.96</v>
      </c>
      <c r="BF270" s="11">
        <v>3782.53</v>
      </c>
      <c r="BG270" s="11">
        <v>26885.040000000001</v>
      </c>
      <c r="BH270" s="184">
        <f t="shared" si="143"/>
        <v>34515.53</v>
      </c>
      <c r="BI270" s="217">
        <v>8334.2900000000009</v>
      </c>
      <c r="BJ270" s="11">
        <v>5627.04</v>
      </c>
      <c r="BK270" s="11">
        <v>30142.240000000002</v>
      </c>
      <c r="BL270" s="184">
        <f t="shared" si="144"/>
        <v>44103.570000000007</v>
      </c>
      <c r="BM270" s="1"/>
      <c r="BN270" s="57">
        <v>2093.6999999999998</v>
      </c>
      <c r="BO270" s="58">
        <v>1247.96</v>
      </c>
      <c r="BP270" s="58">
        <v>2660.33</v>
      </c>
      <c r="BQ270" s="59">
        <f t="shared" si="125"/>
        <v>6001.99</v>
      </c>
      <c r="BR270" s="58">
        <v>2620.09</v>
      </c>
      <c r="BS270" s="58">
        <v>1730.36</v>
      </c>
      <c r="BT270" s="58">
        <v>4174.43</v>
      </c>
      <c r="BU270" s="59">
        <f t="shared" si="126"/>
        <v>8524.880000000001</v>
      </c>
      <c r="BV270" s="57">
        <v>5105.5</v>
      </c>
      <c r="BW270" s="58">
        <v>2113.69</v>
      </c>
      <c r="BX270" s="58">
        <v>4759.37</v>
      </c>
      <c r="BY270" s="59">
        <f t="shared" si="127"/>
        <v>11978.560000000001</v>
      </c>
      <c r="BZ270" s="212">
        <v>2267.1</v>
      </c>
      <c r="CA270" s="112">
        <v>5514.13</v>
      </c>
      <c r="CB270" s="112">
        <v>6579.42</v>
      </c>
      <c r="CC270" s="111">
        <f t="shared" si="128"/>
        <v>14360.65</v>
      </c>
      <c r="CD270" s="212">
        <v>2072.11</v>
      </c>
      <c r="CE270" s="112">
        <v>1399.41</v>
      </c>
      <c r="CF270" s="112">
        <v>12029.24</v>
      </c>
      <c r="CG270" s="111">
        <f t="shared" si="129"/>
        <v>15500.76</v>
      </c>
      <c r="CH270" s="217">
        <v>829.89</v>
      </c>
      <c r="CI270" s="218">
        <v>741.07</v>
      </c>
      <c r="CJ270" s="218">
        <v>7289.88</v>
      </c>
      <c r="CK270" s="114">
        <f t="shared" si="130"/>
        <v>8860.84</v>
      </c>
      <c r="CL270" s="136">
        <v>1567.63</v>
      </c>
      <c r="CM270" s="136">
        <v>1156.5899999999999</v>
      </c>
      <c r="CN270" s="136">
        <v>7796.27</v>
      </c>
      <c r="CO270" s="133">
        <v>10520.490000000002</v>
      </c>
      <c r="CP270" s="217">
        <v>458.85</v>
      </c>
      <c r="CQ270" s="218">
        <v>838.73</v>
      </c>
      <c r="CR270" s="218">
        <v>8402.09</v>
      </c>
      <c r="CS270" s="184">
        <f t="shared" si="131"/>
        <v>9699.67</v>
      </c>
      <c r="CT270" s="132">
        <v>1190.25</v>
      </c>
      <c r="CU270" s="132">
        <v>525.48</v>
      </c>
      <c r="CV270" s="132">
        <v>7128.67</v>
      </c>
      <c r="CW270" s="133">
        <f t="shared" si="132"/>
        <v>8844.4</v>
      </c>
      <c r="CX270" s="218">
        <v>1146.47</v>
      </c>
      <c r="CY270" s="218">
        <v>1840.39</v>
      </c>
      <c r="CZ270" s="218">
        <v>5999.48</v>
      </c>
      <c r="DA270" s="184">
        <f t="shared" si="134"/>
        <v>8986.34</v>
      </c>
      <c r="DB270" s="11">
        <v>773.62</v>
      </c>
      <c r="DC270" s="11">
        <v>1033.46</v>
      </c>
      <c r="DD270" s="11">
        <v>6758.23</v>
      </c>
      <c r="DE270" s="184">
        <f t="shared" si="133"/>
        <v>8565.31</v>
      </c>
      <c r="DF270" s="218">
        <v>3345.41</v>
      </c>
      <c r="DG270" s="218">
        <v>1271.71</v>
      </c>
      <c r="DH270" s="218">
        <v>7597.67</v>
      </c>
      <c r="DI270" s="184">
        <f t="shared" si="135"/>
        <v>12214.79</v>
      </c>
      <c r="DJ270" s="1"/>
      <c r="DK270" s="339"/>
      <c r="DL270" s="339">
        <v>363.14</v>
      </c>
      <c r="DM270" s="339">
        <v>364.73</v>
      </c>
      <c r="DN270" s="339">
        <v>3198.02</v>
      </c>
      <c r="DO270" s="339">
        <v>417.52</v>
      </c>
      <c r="DP270" s="339">
        <v>2011.75</v>
      </c>
      <c r="DQ270" s="339">
        <v>3082.25</v>
      </c>
      <c r="DR270" s="339">
        <v>69.3</v>
      </c>
      <c r="DS270" s="339">
        <v>265.39999999999998</v>
      </c>
      <c r="DT270" s="339">
        <v>336.37</v>
      </c>
      <c r="DU270" s="339">
        <v>5234.33</v>
      </c>
      <c r="DV270" s="339">
        <v>567.69000000000005</v>
      </c>
      <c r="DW270" s="1"/>
      <c r="EJ270" s="1"/>
      <c r="EK270" s="18"/>
      <c r="EL270" s="18">
        <v>1</v>
      </c>
      <c r="EM270" s="18">
        <v>3</v>
      </c>
      <c r="EN270" s="18">
        <v>2</v>
      </c>
      <c r="EO270" s="18">
        <v>1</v>
      </c>
      <c r="EP270" s="18">
        <v>3</v>
      </c>
      <c r="EQ270" s="18">
        <v>1</v>
      </c>
      <c r="ER270" s="18">
        <v>1</v>
      </c>
      <c r="ES270" s="18">
        <v>1</v>
      </c>
      <c r="ET270" s="45">
        <v>2</v>
      </c>
      <c r="EU270" s="18">
        <v>2</v>
      </c>
      <c r="EV270" s="45">
        <v>2</v>
      </c>
      <c r="EW270" s="1"/>
      <c r="EX270" s="339"/>
      <c r="EY270" s="339">
        <v>363.14</v>
      </c>
      <c r="EZ270" s="339">
        <v>364.73</v>
      </c>
      <c r="FA270" s="339">
        <v>3198.02</v>
      </c>
      <c r="FB270" s="339">
        <v>417.52</v>
      </c>
      <c r="FC270" s="339">
        <v>2011.75</v>
      </c>
      <c r="FD270" s="339">
        <v>3082.25</v>
      </c>
      <c r="FE270" s="339">
        <v>69.3</v>
      </c>
      <c r="FF270" s="339">
        <v>265.39999999999998</v>
      </c>
      <c r="FG270" s="11">
        <v>336.37</v>
      </c>
      <c r="FH270" s="339">
        <v>5234.33</v>
      </c>
      <c r="FI270" s="11">
        <v>567.69000000000005</v>
      </c>
      <c r="FJ270" s="337"/>
      <c r="FK270" s="339"/>
      <c r="FL270" s="339">
        <v>-25.88</v>
      </c>
      <c r="FM270" s="339"/>
      <c r="FN270" s="339"/>
      <c r="FO270" s="339"/>
      <c r="FP270" s="339">
        <v>-100</v>
      </c>
      <c r="FQ270" s="339"/>
      <c r="FR270" s="339"/>
      <c r="FS270" s="339">
        <v>-746.86</v>
      </c>
      <c r="FT270" s="217"/>
      <c r="FU270" s="339">
        <v>-80</v>
      </c>
      <c r="FV270" s="184">
        <v>-103.82</v>
      </c>
    </row>
    <row r="271" spans="1:178" ht="15.75" thickBot="1" x14ac:dyDescent="0.3">
      <c r="A271" s="28" t="s">
        <v>93</v>
      </c>
      <c r="B271" s="45" t="s">
        <v>148</v>
      </c>
      <c r="C271" s="1"/>
      <c r="D271" s="45">
        <v>293</v>
      </c>
      <c r="E271" s="18">
        <v>292</v>
      </c>
      <c r="F271" s="190">
        <v>271</v>
      </c>
      <c r="G271" s="98">
        <v>330</v>
      </c>
      <c r="H271" s="98">
        <v>326</v>
      </c>
      <c r="I271" s="98">
        <v>290</v>
      </c>
      <c r="J271" s="18">
        <v>286</v>
      </c>
      <c r="K271" s="18">
        <v>281</v>
      </c>
      <c r="L271" s="18">
        <v>325</v>
      </c>
      <c r="M271" s="18">
        <v>301</v>
      </c>
      <c r="N271" s="18">
        <v>277</v>
      </c>
      <c r="O271" s="18">
        <v>317</v>
      </c>
      <c r="P271" s="1"/>
      <c r="Q271" s="57">
        <v>33172.93</v>
      </c>
      <c r="R271" s="58">
        <v>18422.68</v>
      </c>
      <c r="S271" s="58">
        <v>17372.099999999999</v>
      </c>
      <c r="T271" s="59">
        <f t="shared" si="145"/>
        <v>68967.709999999992</v>
      </c>
      <c r="U271" s="57">
        <v>34642.94</v>
      </c>
      <c r="V271" s="58">
        <v>20518.810000000001</v>
      </c>
      <c r="W271" s="58">
        <v>24110.95</v>
      </c>
      <c r="X271" s="59">
        <f t="shared" si="146"/>
        <v>79272.7</v>
      </c>
      <c r="Y271" s="57">
        <v>35307.56</v>
      </c>
      <c r="Z271" s="58">
        <v>21247.95</v>
      </c>
      <c r="AA271" s="58">
        <v>18911.66</v>
      </c>
      <c r="AB271" s="59">
        <f t="shared" si="147"/>
        <v>75467.17</v>
      </c>
      <c r="AC271" s="200">
        <v>29704.31</v>
      </c>
      <c r="AD271" s="201">
        <v>25010.83</v>
      </c>
      <c r="AE271" s="201">
        <v>31780.86</v>
      </c>
      <c r="AF271" s="184">
        <f t="shared" si="136"/>
        <v>86496</v>
      </c>
      <c r="AG271" s="217">
        <v>21097.9</v>
      </c>
      <c r="AH271" s="11">
        <v>19730.39</v>
      </c>
      <c r="AI271" s="11">
        <v>31918.45</v>
      </c>
      <c r="AJ271" s="184">
        <f t="shared" si="137"/>
        <v>72746.740000000005</v>
      </c>
      <c r="AK271" s="112">
        <v>13003.92</v>
      </c>
      <c r="AL271" s="112">
        <v>14027.06</v>
      </c>
      <c r="AM271" s="112">
        <v>22867.15</v>
      </c>
      <c r="AN271" s="184">
        <f t="shared" si="138"/>
        <v>49898.130000000005</v>
      </c>
      <c r="AO271" s="217">
        <v>10510.23</v>
      </c>
      <c r="AP271" s="11">
        <v>13074.75</v>
      </c>
      <c r="AQ271" s="11">
        <v>23762.45</v>
      </c>
      <c r="AR271" s="184">
        <f t="shared" si="139"/>
        <v>47347.43</v>
      </c>
      <c r="AS271" s="217">
        <v>18237.47</v>
      </c>
      <c r="AT271" s="218">
        <v>6550.18</v>
      </c>
      <c r="AU271" s="218">
        <v>21718.02</v>
      </c>
      <c r="AV271" s="184">
        <f t="shared" si="140"/>
        <v>46505.67</v>
      </c>
      <c r="AW271" s="218">
        <v>19005.52</v>
      </c>
      <c r="AX271" s="218">
        <v>16217.89</v>
      </c>
      <c r="AY271" s="218">
        <v>20512.98</v>
      </c>
      <c r="AZ271" s="184">
        <f t="shared" si="141"/>
        <v>55736.39</v>
      </c>
      <c r="BA271" s="11">
        <v>13143.8</v>
      </c>
      <c r="BB271" s="11">
        <v>11786.9</v>
      </c>
      <c r="BC271" s="11">
        <v>20584.5</v>
      </c>
      <c r="BD271" s="184">
        <f t="shared" si="142"/>
        <v>45515.199999999997</v>
      </c>
      <c r="BE271" s="217">
        <v>10482.98</v>
      </c>
      <c r="BF271" s="11">
        <v>11603.67</v>
      </c>
      <c r="BG271" s="11">
        <v>23256.83</v>
      </c>
      <c r="BH271" s="184">
        <f t="shared" si="143"/>
        <v>45343.48</v>
      </c>
      <c r="BI271" s="217">
        <v>27313.13</v>
      </c>
      <c r="BJ271" s="11">
        <v>12611.88</v>
      </c>
      <c r="BK271" s="11">
        <v>24877.43</v>
      </c>
      <c r="BL271" s="184">
        <f t="shared" si="144"/>
        <v>64802.44</v>
      </c>
      <c r="BM271" s="1"/>
      <c r="BN271" s="57">
        <v>7400.95</v>
      </c>
      <c r="BO271" s="58">
        <v>4958.99</v>
      </c>
      <c r="BP271" s="58">
        <v>3172.42</v>
      </c>
      <c r="BQ271" s="59">
        <f t="shared" si="125"/>
        <v>15532.359999999999</v>
      </c>
      <c r="BR271" s="58">
        <v>7048.06</v>
      </c>
      <c r="BS271" s="58">
        <v>7653.91</v>
      </c>
      <c r="BT271" s="58">
        <v>6037.64</v>
      </c>
      <c r="BU271" s="59">
        <f t="shared" si="126"/>
        <v>20739.61</v>
      </c>
      <c r="BV271" s="57">
        <v>6114.77</v>
      </c>
      <c r="BW271" s="58">
        <v>9396.81</v>
      </c>
      <c r="BX271" s="58">
        <v>9485.01</v>
      </c>
      <c r="BY271" s="59">
        <f t="shared" si="127"/>
        <v>24996.59</v>
      </c>
      <c r="BZ271" s="212">
        <v>4041.1</v>
      </c>
      <c r="CA271" s="112">
        <v>9246.83</v>
      </c>
      <c r="CB271" s="112">
        <v>15178.58</v>
      </c>
      <c r="CC271" s="111">
        <f t="shared" si="128"/>
        <v>28466.510000000002</v>
      </c>
      <c r="CD271" s="212">
        <v>4577.12</v>
      </c>
      <c r="CE271" s="112">
        <v>7002.37</v>
      </c>
      <c r="CF271" s="112">
        <v>11982.13</v>
      </c>
      <c r="CG271" s="111">
        <f t="shared" si="129"/>
        <v>23561.62</v>
      </c>
      <c r="CH271" s="217">
        <v>1429.96</v>
      </c>
      <c r="CI271" s="218">
        <v>4928.17</v>
      </c>
      <c r="CJ271" s="218">
        <v>9223</v>
      </c>
      <c r="CK271" s="114">
        <f t="shared" si="130"/>
        <v>15581.130000000001</v>
      </c>
      <c r="CL271" s="136">
        <v>1994.61</v>
      </c>
      <c r="CM271" s="136">
        <v>2725.89</v>
      </c>
      <c r="CN271" s="136">
        <v>10438.469999999999</v>
      </c>
      <c r="CO271" s="133">
        <v>15158.97</v>
      </c>
      <c r="CP271" s="217">
        <v>4899.12</v>
      </c>
      <c r="CQ271" s="218">
        <v>1568.22</v>
      </c>
      <c r="CR271" s="218">
        <v>11321.25</v>
      </c>
      <c r="CS271" s="184">
        <f t="shared" si="131"/>
        <v>17788.59</v>
      </c>
      <c r="CT271" s="132">
        <v>3141.68</v>
      </c>
      <c r="CU271" s="132">
        <v>5824.35</v>
      </c>
      <c r="CV271" s="132">
        <v>11931.97</v>
      </c>
      <c r="CW271" s="133">
        <f t="shared" si="132"/>
        <v>20898</v>
      </c>
      <c r="CX271" s="218">
        <v>2779.21</v>
      </c>
      <c r="CY271" s="218">
        <v>3542.13</v>
      </c>
      <c r="CZ271" s="218">
        <v>10546.68</v>
      </c>
      <c r="DA271" s="184">
        <f t="shared" si="134"/>
        <v>16868.02</v>
      </c>
      <c r="DB271" s="11">
        <v>1557.48</v>
      </c>
      <c r="DC271" s="11">
        <v>3283.41</v>
      </c>
      <c r="DD271" s="11">
        <v>12356.73</v>
      </c>
      <c r="DE271" s="184">
        <f t="shared" si="133"/>
        <v>17197.62</v>
      </c>
      <c r="DF271" s="218">
        <v>4428.32</v>
      </c>
      <c r="DG271" s="218">
        <v>3487.21</v>
      </c>
      <c r="DH271" s="218">
        <v>12814.56</v>
      </c>
      <c r="DI271" s="184">
        <f t="shared" si="135"/>
        <v>20730.09</v>
      </c>
      <c r="DJ271" s="1"/>
      <c r="DK271" s="339">
        <v>3128.58</v>
      </c>
      <c r="DL271" s="339">
        <v>965.62</v>
      </c>
      <c r="DM271" s="339">
        <v>14119.54</v>
      </c>
      <c r="DN271" s="339">
        <v>2263.7199999999998</v>
      </c>
      <c r="DO271" s="339">
        <v>6457.63</v>
      </c>
      <c r="DP271" s="339">
        <v>8619.3799999999992</v>
      </c>
      <c r="DQ271" s="339">
        <v>5601.25</v>
      </c>
      <c r="DR271" s="339">
        <v>11116.34</v>
      </c>
      <c r="DS271" s="339">
        <v>4743.22</v>
      </c>
      <c r="DT271" s="339">
        <v>1905.02</v>
      </c>
      <c r="DU271" s="339">
        <v>391.83</v>
      </c>
      <c r="DV271" s="339">
        <v>3174.43</v>
      </c>
      <c r="DW271" s="1"/>
      <c r="EJ271" s="1"/>
      <c r="EK271" s="18">
        <v>7</v>
      </c>
      <c r="EL271" s="18">
        <v>2</v>
      </c>
      <c r="EM271" s="18">
        <v>10</v>
      </c>
      <c r="EN271" s="18">
        <v>4</v>
      </c>
      <c r="EO271" s="18">
        <v>10</v>
      </c>
      <c r="EP271" s="18">
        <v>14</v>
      </c>
      <c r="EQ271" s="18">
        <v>10</v>
      </c>
      <c r="ER271" s="18">
        <v>20</v>
      </c>
      <c r="ES271" s="18">
        <v>14</v>
      </c>
      <c r="ET271" s="45">
        <v>6</v>
      </c>
      <c r="EU271" s="18">
        <v>3</v>
      </c>
      <c r="EV271" s="45">
        <v>8</v>
      </c>
      <c r="EW271" s="1"/>
      <c r="EX271" s="339">
        <v>3128.58</v>
      </c>
      <c r="EY271" s="339">
        <v>965.62</v>
      </c>
      <c r="EZ271" s="339">
        <v>14119.54</v>
      </c>
      <c r="FA271" s="339">
        <v>2263.7199999999998</v>
      </c>
      <c r="FB271" s="339">
        <v>6457.63</v>
      </c>
      <c r="FC271" s="339">
        <v>8619.3799999999992</v>
      </c>
      <c r="FD271" s="339">
        <v>5601.25</v>
      </c>
      <c r="FE271" s="339">
        <v>11116.34</v>
      </c>
      <c r="FF271" s="339">
        <v>4743.22</v>
      </c>
      <c r="FG271" s="11">
        <v>1905.02</v>
      </c>
      <c r="FH271" s="339">
        <v>391.83</v>
      </c>
      <c r="FI271" s="11">
        <v>3174.43</v>
      </c>
      <c r="FJ271" s="337"/>
      <c r="FK271" s="339">
        <v>-205.68</v>
      </c>
      <c r="FL271" s="339">
        <v>-478.27</v>
      </c>
      <c r="FM271" s="339">
        <v>-125</v>
      </c>
      <c r="FN271" s="339">
        <v>-125</v>
      </c>
      <c r="FO271" s="339">
        <v>-125</v>
      </c>
      <c r="FP271" s="339">
        <v>-352.89</v>
      </c>
      <c r="FQ271" s="339">
        <v>-242.47</v>
      </c>
      <c r="FR271" s="339">
        <v>-333.63</v>
      </c>
      <c r="FS271" s="339">
        <v>-325.98</v>
      </c>
      <c r="FT271" s="217">
        <v>-434.81</v>
      </c>
      <c r="FU271" s="339">
        <v>-139.57</v>
      </c>
      <c r="FV271" s="184"/>
    </row>
    <row r="272" spans="1:178" ht="15.75" thickBot="1" x14ac:dyDescent="0.3">
      <c r="A272" s="28" t="s">
        <v>94</v>
      </c>
      <c r="B272" s="45" t="s">
        <v>148</v>
      </c>
      <c r="C272" s="1"/>
      <c r="D272" s="45">
        <v>12</v>
      </c>
      <c r="E272" s="18">
        <v>15</v>
      </c>
      <c r="F272" s="190">
        <v>18</v>
      </c>
      <c r="G272" s="98">
        <v>21</v>
      </c>
      <c r="H272" s="98">
        <v>21</v>
      </c>
      <c r="I272" s="98">
        <v>18</v>
      </c>
      <c r="J272" s="18">
        <v>20</v>
      </c>
      <c r="K272" s="18">
        <v>17</v>
      </c>
      <c r="L272" s="18">
        <v>17</v>
      </c>
      <c r="M272" s="18">
        <v>19</v>
      </c>
      <c r="N272" s="18">
        <v>14</v>
      </c>
      <c r="O272" s="18">
        <v>27</v>
      </c>
      <c r="P272" s="1"/>
      <c r="Q272" s="57">
        <v>1797.54</v>
      </c>
      <c r="R272" s="58"/>
      <c r="S272" s="58">
        <v>1092.73</v>
      </c>
      <c r="T272" s="59">
        <f t="shared" si="145"/>
        <v>2890.27</v>
      </c>
      <c r="U272" s="57">
        <v>1284.4000000000001</v>
      </c>
      <c r="V272" s="58">
        <v>1585.73</v>
      </c>
      <c r="W272" s="58">
        <v>804.4</v>
      </c>
      <c r="X272" s="59">
        <f t="shared" si="146"/>
        <v>3674.53</v>
      </c>
      <c r="Y272" s="57">
        <v>2279.3200000000002</v>
      </c>
      <c r="Z272" s="58">
        <v>1512.04</v>
      </c>
      <c r="AA272" s="58">
        <v>814.88</v>
      </c>
      <c r="AB272" s="59">
        <f t="shared" si="147"/>
        <v>4606.24</v>
      </c>
      <c r="AC272" s="200">
        <v>1439.73</v>
      </c>
      <c r="AD272" s="202">
        <v>1806.12</v>
      </c>
      <c r="AE272" s="201">
        <v>2432.1999999999998</v>
      </c>
      <c r="AF272" s="184">
        <f t="shared" si="136"/>
        <v>5678.0499999999993</v>
      </c>
      <c r="AG272" s="217">
        <v>1169.82</v>
      </c>
      <c r="AH272" s="11">
        <v>2294.5300000000002</v>
      </c>
      <c r="AI272" s="11">
        <v>3505.78</v>
      </c>
      <c r="AJ272" s="184">
        <f t="shared" si="137"/>
        <v>6970.130000000001</v>
      </c>
      <c r="AK272" s="113">
        <v>1332.67</v>
      </c>
      <c r="AL272" s="112">
        <v>628.12</v>
      </c>
      <c r="AM272" s="112">
        <v>1989.38</v>
      </c>
      <c r="AN272" s="184">
        <f t="shared" si="138"/>
        <v>3950.17</v>
      </c>
      <c r="AO272" s="217">
        <v>1169.81</v>
      </c>
      <c r="AP272" s="11">
        <v>761.21</v>
      </c>
      <c r="AQ272" s="11">
        <v>1404.25</v>
      </c>
      <c r="AR272" s="184">
        <f t="shared" si="139"/>
        <v>3335.27</v>
      </c>
      <c r="AS272" s="217">
        <v>481.96</v>
      </c>
      <c r="AT272" s="218">
        <v>2182.54</v>
      </c>
      <c r="AU272" s="218">
        <v>291.39</v>
      </c>
      <c r="AV272" s="184">
        <f t="shared" si="140"/>
        <v>2955.89</v>
      </c>
      <c r="AW272" s="218">
        <v>1113.24</v>
      </c>
      <c r="AX272" s="218">
        <v>231.75</v>
      </c>
      <c r="AY272" s="218">
        <v>1307.25</v>
      </c>
      <c r="AZ272" s="184">
        <f t="shared" si="141"/>
        <v>2652.24</v>
      </c>
      <c r="BA272" s="11">
        <v>1095.81</v>
      </c>
      <c r="BB272" s="11">
        <v>1803.37</v>
      </c>
      <c r="BC272" s="11">
        <v>1478.79</v>
      </c>
      <c r="BD272" s="184">
        <f t="shared" si="142"/>
        <v>4377.9699999999993</v>
      </c>
      <c r="BE272" s="217">
        <v>49.62</v>
      </c>
      <c r="BF272" s="11">
        <v>507.12</v>
      </c>
      <c r="BG272" s="11">
        <v>3351.45</v>
      </c>
      <c r="BH272" s="184">
        <f t="shared" si="143"/>
        <v>3908.1899999999996</v>
      </c>
      <c r="BI272" s="217">
        <v>1784.11</v>
      </c>
      <c r="BJ272" s="11">
        <v>301.23</v>
      </c>
      <c r="BK272" s="11">
        <v>3020.13</v>
      </c>
      <c r="BL272" s="184">
        <f t="shared" si="144"/>
        <v>5105.47</v>
      </c>
      <c r="BM272" s="1"/>
      <c r="BN272" s="57">
        <v>294.64</v>
      </c>
      <c r="BO272" s="58"/>
      <c r="BP272" s="58">
        <v>151.77000000000001</v>
      </c>
      <c r="BQ272" s="59">
        <f t="shared" si="125"/>
        <v>446.40999999999997</v>
      </c>
      <c r="BR272" s="58">
        <v>620.72</v>
      </c>
      <c r="BS272" s="58">
        <v>970.75</v>
      </c>
      <c r="BT272" s="58">
        <v>472.87</v>
      </c>
      <c r="BU272" s="59">
        <f t="shared" si="126"/>
        <v>2064.34</v>
      </c>
      <c r="BV272" s="57">
        <v>939.74</v>
      </c>
      <c r="BW272" s="58">
        <v>2026.77</v>
      </c>
      <c r="BX272" s="58">
        <v>814.88</v>
      </c>
      <c r="BY272" s="59">
        <f t="shared" si="127"/>
        <v>3781.3900000000003</v>
      </c>
      <c r="BZ272" s="212">
        <v>515.91</v>
      </c>
      <c r="CA272" s="110">
        <v>870.85</v>
      </c>
      <c r="CB272" s="112">
        <v>2116.77</v>
      </c>
      <c r="CC272" s="111">
        <f t="shared" si="128"/>
        <v>3503.5299999999997</v>
      </c>
      <c r="CD272" s="212">
        <v>455.56</v>
      </c>
      <c r="CE272" s="112">
        <v>396.62</v>
      </c>
      <c r="CF272" s="112">
        <v>2069.0500000000002</v>
      </c>
      <c r="CG272" s="111">
        <f t="shared" si="129"/>
        <v>2921.2300000000005</v>
      </c>
      <c r="CH272" s="217">
        <v>581.74</v>
      </c>
      <c r="CI272" s="218">
        <v>361.5</v>
      </c>
      <c r="CJ272" s="218">
        <v>1989.38</v>
      </c>
      <c r="CK272" s="114">
        <f t="shared" si="130"/>
        <v>2932.62</v>
      </c>
      <c r="CL272" s="136">
        <v>450.91</v>
      </c>
      <c r="CM272" s="136">
        <v>648.66999999999996</v>
      </c>
      <c r="CN272" s="136">
        <v>1080.02</v>
      </c>
      <c r="CO272" s="133">
        <v>2179.6</v>
      </c>
      <c r="CP272" s="217">
        <v>262.45999999999998</v>
      </c>
      <c r="CQ272" s="218">
        <v>1598.69</v>
      </c>
      <c r="CR272" s="218">
        <v>291.39</v>
      </c>
      <c r="CS272" s="184">
        <f t="shared" si="131"/>
        <v>2152.54</v>
      </c>
      <c r="CT272" s="132">
        <v>623.91999999999996</v>
      </c>
      <c r="CU272" s="132"/>
      <c r="CV272" s="132">
        <v>1070.8599999999999</v>
      </c>
      <c r="CW272" s="133">
        <f t="shared" si="132"/>
        <v>1694.7799999999997</v>
      </c>
      <c r="CX272" s="218">
        <v>317.12</v>
      </c>
      <c r="CY272" s="218">
        <v>1663.15</v>
      </c>
      <c r="CZ272" s="218">
        <v>1172.22</v>
      </c>
      <c r="DA272" s="184">
        <f t="shared" si="134"/>
        <v>3152.49</v>
      </c>
      <c r="DB272" s="11">
        <v>49.62</v>
      </c>
      <c r="DC272" s="11">
        <v>507.12</v>
      </c>
      <c r="DD272" s="11">
        <v>3174.53</v>
      </c>
      <c r="DE272" s="184">
        <f t="shared" si="133"/>
        <v>3731.2700000000004</v>
      </c>
      <c r="DF272" s="218">
        <v>93.96</v>
      </c>
      <c r="DG272" s="218">
        <v>301.23</v>
      </c>
      <c r="DH272" s="218">
        <v>3020.13</v>
      </c>
      <c r="DI272" s="184">
        <f t="shared" si="135"/>
        <v>3415.32</v>
      </c>
      <c r="DJ272" s="1"/>
      <c r="DK272" s="339"/>
      <c r="DL272" s="339"/>
      <c r="DM272" s="339"/>
      <c r="DN272" s="339">
        <v>1197.77</v>
      </c>
      <c r="DO272" s="339"/>
      <c r="DP272" s="339">
        <v>2250.08</v>
      </c>
      <c r="DQ272" s="339">
        <v>1534.29</v>
      </c>
      <c r="DR272" s="339"/>
      <c r="DS272" s="339"/>
      <c r="DT272" s="339">
        <v>526.11</v>
      </c>
      <c r="DU272" s="339"/>
      <c r="DV272" s="339">
        <v>406.94</v>
      </c>
      <c r="DW272" s="1"/>
      <c r="EJ272" s="1"/>
      <c r="EK272" s="18"/>
      <c r="EL272" s="18"/>
      <c r="EM272" s="18"/>
      <c r="EN272" s="18">
        <v>2</v>
      </c>
      <c r="EO272" s="18"/>
      <c r="EP272" s="18">
        <v>3</v>
      </c>
      <c r="EQ272" s="18">
        <v>4</v>
      </c>
      <c r="ER272" s="18"/>
      <c r="ES272" s="18"/>
      <c r="ET272" s="45">
        <v>2</v>
      </c>
      <c r="EU272" s="18"/>
      <c r="EV272" s="45">
        <v>1</v>
      </c>
      <c r="EW272" s="1"/>
      <c r="EX272" s="339"/>
      <c r="EY272" s="339"/>
      <c r="EZ272" s="339"/>
      <c r="FA272" s="339">
        <v>1197.77</v>
      </c>
      <c r="FB272" s="339"/>
      <c r="FC272" s="339">
        <v>2250.08</v>
      </c>
      <c r="FD272" s="339">
        <v>1534.29</v>
      </c>
      <c r="FE272" s="339"/>
      <c r="FF272" s="339"/>
      <c r="FG272" s="11">
        <v>526.11</v>
      </c>
      <c r="FH272" s="339"/>
      <c r="FI272" s="11">
        <v>406.94</v>
      </c>
      <c r="FJ272" s="337"/>
      <c r="FK272" s="339"/>
      <c r="FL272" s="339"/>
      <c r="FM272" s="339"/>
      <c r="FN272" s="339"/>
      <c r="FO272" s="339">
        <v>-161.46</v>
      </c>
      <c r="FP272" s="339">
        <v>-1036.31</v>
      </c>
      <c r="FQ272" s="339"/>
      <c r="FR272" s="339"/>
      <c r="FS272" s="339"/>
      <c r="FT272" s="217">
        <v>-230.07</v>
      </c>
      <c r="FU272" s="339">
        <v>-147.97</v>
      </c>
      <c r="FV272" s="184">
        <v>-147.97</v>
      </c>
    </row>
    <row r="273" spans="1:178" ht="15.75" thickBot="1" x14ac:dyDescent="0.3">
      <c r="A273" s="28" t="s">
        <v>95</v>
      </c>
      <c r="B273" s="45" t="s">
        <v>148</v>
      </c>
      <c r="C273" s="1"/>
      <c r="E273" s="18"/>
      <c r="F273" s="190"/>
      <c r="G273" s="100">
        <v>0</v>
      </c>
      <c r="H273" s="99">
        <v>0</v>
      </c>
      <c r="I273" s="99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"/>
      <c r="Q273" s="57"/>
      <c r="R273" s="58"/>
      <c r="S273" s="58"/>
      <c r="T273" s="59">
        <f t="shared" si="145"/>
        <v>0</v>
      </c>
      <c r="U273" s="57"/>
      <c r="V273" s="58"/>
      <c r="W273" s="58"/>
      <c r="X273" s="59">
        <f t="shared" si="146"/>
        <v>0</v>
      </c>
      <c r="Y273" s="57"/>
      <c r="Z273" s="58"/>
      <c r="AA273" s="58"/>
      <c r="AB273" s="59">
        <f t="shared" si="147"/>
        <v>0</v>
      </c>
      <c r="AC273" s="203">
        <v>0</v>
      </c>
      <c r="AD273" s="202">
        <v>0</v>
      </c>
      <c r="AE273" s="202">
        <v>0</v>
      </c>
      <c r="AF273" s="184">
        <f t="shared" si="136"/>
        <v>0</v>
      </c>
      <c r="AG273" s="217">
        <v>0</v>
      </c>
      <c r="AH273" s="11">
        <v>0</v>
      </c>
      <c r="AI273" s="11">
        <v>0</v>
      </c>
      <c r="AJ273" s="184">
        <f t="shared" si="137"/>
        <v>0</v>
      </c>
      <c r="AK273" s="113">
        <v>0</v>
      </c>
      <c r="AL273" s="113">
        <v>0</v>
      </c>
      <c r="AM273" s="113">
        <v>0</v>
      </c>
      <c r="AN273" s="184">
        <f t="shared" si="138"/>
        <v>0</v>
      </c>
      <c r="AO273" s="217">
        <v>0</v>
      </c>
      <c r="AP273" s="11">
        <v>0</v>
      </c>
      <c r="AQ273" s="11">
        <v>0</v>
      </c>
      <c r="AR273" s="184">
        <f t="shared" si="139"/>
        <v>0</v>
      </c>
      <c r="AS273" s="217">
        <v>0</v>
      </c>
      <c r="AT273" s="218">
        <v>0</v>
      </c>
      <c r="AU273" s="218">
        <v>0</v>
      </c>
      <c r="AV273" s="184">
        <f t="shared" si="140"/>
        <v>0</v>
      </c>
      <c r="AW273" s="218">
        <v>0</v>
      </c>
      <c r="AX273" s="218">
        <v>0</v>
      </c>
      <c r="AY273" s="218">
        <v>0</v>
      </c>
      <c r="AZ273" s="184">
        <f t="shared" si="141"/>
        <v>0</v>
      </c>
      <c r="BA273" s="11">
        <v>0</v>
      </c>
      <c r="BB273" s="11">
        <v>0</v>
      </c>
      <c r="BC273" s="11">
        <v>0</v>
      </c>
      <c r="BD273" s="184">
        <f t="shared" si="142"/>
        <v>0</v>
      </c>
      <c r="BE273" s="217">
        <v>0</v>
      </c>
      <c r="BF273" s="11">
        <v>0</v>
      </c>
      <c r="BG273" s="11">
        <v>0</v>
      </c>
      <c r="BH273" s="184">
        <f t="shared" si="143"/>
        <v>0</v>
      </c>
      <c r="BI273" s="217">
        <v>0</v>
      </c>
      <c r="BJ273" s="11">
        <v>0</v>
      </c>
      <c r="BK273" s="11">
        <v>0</v>
      </c>
      <c r="BL273" s="184">
        <f t="shared" si="144"/>
        <v>0</v>
      </c>
      <c r="BM273" s="1"/>
      <c r="BN273" s="57"/>
      <c r="BO273" s="58"/>
      <c r="BP273" s="58"/>
      <c r="BQ273" s="59">
        <f t="shared" si="125"/>
        <v>0</v>
      </c>
      <c r="BR273" s="58"/>
      <c r="BS273" s="58"/>
      <c r="BT273" s="58"/>
      <c r="BU273" s="59">
        <f t="shared" si="126"/>
        <v>0</v>
      </c>
      <c r="BV273" s="57"/>
      <c r="BW273" s="58"/>
      <c r="BX273" s="58"/>
      <c r="BY273" s="59">
        <f t="shared" si="127"/>
        <v>0</v>
      </c>
      <c r="BZ273" s="213">
        <v>0</v>
      </c>
      <c r="CA273" s="110">
        <v>0</v>
      </c>
      <c r="CB273" s="110">
        <v>0</v>
      </c>
      <c r="CC273" s="111">
        <f t="shared" si="128"/>
        <v>0</v>
      </c>
      <c r="CD273" s="213">
        <v>0</v>
      </c>
      <c r="CE273" s="110">
        <v>0</v>
      </c>
      <c r="CF273" s="110">
        <v>0</v>
      </c>
      <c r="CG273" s="111">
        <f t="shared" si="129"/>
        <v>0</v>
      </c>
      <c r="CH273" s="217"/>
      <c r="CI273" s="218"/>
      <c r="CJ273" s="218"/>
      <c r="CK273" s="114">
        <f t="shared" si="130"/>
        <v>0</v>
      </c>
      <c r="CL273" s="136"/>
      <c r="CM273" s="136"/>
      <c r="CN273" s="136"/>
      <c r="CO273" s="133">
        <v>0</v>
      </c>
      <c r="CP273" s="217"/>
      <c r="CQ273" s="218"/>
      <c r="CR273" s="218"/>
      <c r="CS273" s="184">
        <f t="shared" si="131"/>
        <v>0</v>
      </c>
      <c r="CT273" s="132"/>
      <c r="CU273" s="132"/>
      <c r="CV273" s="132"/>
      <c r="CW273" s="133">
        <f t="shared" si="132"/>
        <v>0</v>
      </c>
      <c r="CX273" s="218"/>
      <c r="CY273" s="218"/>
      <c r="CZ273" s="218"/>
      <c r="DA273" s="184">
        <f t="shared" si="134"/>
        <v>0</v>
      </c>
      <c r="DB273" s="11"/>
      <c r="DC273" s="11"/>
      <c r="DD273" s="11"/>
      <c r="DE273" s="184">
        <f t="shared" si="133"/>
        <v>0</v>
      </c>
      <c r="DF273" s="218"/>
      <c r="DG273" s="218"/>
      <c r="DH273" s="218"/>
      <c r="DI273" s="184">
        <f t="shared" si="135"/>
        <v>0</v>
      </c>
      <c r="DJ273" s="1"/>
      <c r="DK273" s="339"/>
      <c r="DL273" s="339"/>
      <c r="DM273" s="339"/>
      <c r="DN273" s="339"/>
      <c r="DO273" s="339"/>
      <c r="DP273" s="339"/>
      <c r="DQ273" s="339"/>
      <c r="DR273" s="339"/>
      <c r="DS273" s="339"/>
      <c r="DT273" s="339"/>
      <c r="DU273" s="339"/>
      <c r="DV273" s="339"/>
      <c r="DW273" s="1"/>
      <c r="EJ273" s="1"/>
      <c r="EK273" s="18"/>
      <c r="EL273" s="18"/>
      <c r="EM273" s="18"/>
      <c r="EN273" s="18"/>
      <c r="EO273" s="18"/>
      <c r="EP273" s="18"/>
      <c r="EQ273" s="18"/>
      <c r="ER273" s="18"/>
      <c r="ES273" s="18"/>
      <c r="EU273" s="18"/>
      <c r="EW273" s="1"/>
      <c r="EX273" s="339"/>
      <c r="EY273" s="339"/>
      <c r="EZ273" s="339"/>
      <c r="FA273" s="339"/>
      <c r="FB273" s="339"/>
      <c r="FC273" s="339"/>
      <c r="FD273" s="339"/>
      <c r="FE273" s="339"/>
      <c r="FF273" s="339"/>
      <c r="FG273" s="11"/>
      <c r="FH273" s="339"/>
      <c r="FI273" s="11"/>
      <c r="FJ273" s="337"/>
      <c r="FK273" s="339"/>
      <c r="FL273" s="339"/>
      <c r="FM273" s="339"/>
      <c r="FN273" s="339"/>
      <c r="FO273" s="339"/>
      <c r="FP273" s="339"/>
      <c r="FQ273" s="339"/>
      <c r="FR273" s="339"/>
      <c r="FS273" s="339"/>
      <c r="FT273" s="217"/>
      <c r="FU273" s="339"/>
      <c r="FV273" s="184"/>
    </row>
    <row r="274" spans="1:178" ht="15.75" thickBot="1" x14ac:dyDescent="0.3">
      <c r="A274" s="28" t="s">
        <v>96</v>
      </c>
      <c r="B274" s="45" t="s">
        <v>148</v>
      </c>
      <c r="C274" s="1"/>
      <c r="D274" s="45">
        <v>1</v>
      </c>
      <c r="E274" s="18">
        <v>1</v>
      </c>
      <c r="F274" s="190">
        <v>1</v>
      </c>
      <c r="G274" s="98">
        <v>3</v>
      </c>
      <c r="H274" s="98">
        <v>2</v>
      </c>
      <c r="I274" s="98">
        <v>3</v>
      </c>
      <c r="J274" s="18">
        <v>3</v>
      </c>
      <c r="K274" s="18">
        <v>1</v>
      </c>
      <c r="L274" s="18">
        <v>3</v>
      </c>
      <c r="M274" s="18">
        <v>2</v>
      </c>
      <c r="N274" s="18">
        <v>3</v>
      </c>
      <c r="O274" s="18">
        <v>3</v>
      </c>
      <c r="P274" s="1"/>
      <c r="Q274" s="57"/>
      <c r="R274" s="58">
        <v>195.18</v>
      </c>
      <c r="S274" s="58"/>
      <c r="T274" s="59">
        <f t="shared" si="145"/>
        <v>195.18</v>
      </c>
      <c r="U274" s="57"/>
      <c r="V274" s="58"/>
      <c r="W274" s="58">
        <v>242.03</v>
      </c>
      <c r="X274" s="59">
        <f t="shared" si="146"/>
        <v>242.03</v>
      </c>
      <c r="Y274" s="57">
        <v>30.09</v>
      </c>
      <c r="Z274" s="58"/>
      <c r="AA274" s="58"/>
      <c r="AB274" s="59">
        <f t="shared" si="147"/>
        <v>30.09</v>
      </c>
      <c r="AC274" s="203">
        <v>329.9</v>
      </c>
      <c r="AD274" s="202">
        <v>0</v>
      </c>
      <c r="AE274" s="201">
        <v>0</v>
      </c>
      <c r="AF274" s="184">
        <f t="shared" si="136"/>
        <v>329.9</v>
      </c>
      <c r="AG274" s="217">
        <v>9</v>
      </c>
      <c r="AH274" s="11">
        <v>55.93</v>
      </c>
      <c r="AI274" s="11">
        <v>0</v>
      </c>
      <c r="AJ274" s="184">
        <f t="shared" si="137"/>
        <v>64.930000000000007</v>
      </c>
      <c r="AK274" s="113">
        <v>116.38</v>
      </c>
      <c r="AL274" s="113">
        <v>18</v>
      </c>
      <c r="AM274" s="113">
        <v>0</v>
      </c>
      <c r="AN274" s="184">
        <f t="shared" si="138"/>
        <v>134.38</v>
      </c>
      <c r="AO274" s="217">
        <v>102.97</v>
      </c>
      <c r="AP274" s="11">
        <v>0</v>
      </c>
      <c r="AQ274" s="11">
        <v>27</v>
      </c>
      <c r="AR274" s="184">
        <f t="shared" si="139"/>
        <v>129.97</v>
      </c>
      <c r="AS274" s="217">
        <v>0</v>
      </c>
      <c r="AT274" s="218">
        <v>94</v>
      </c>
      <c r="AU274" s="218">
        <v>0</v>
      </c>
      <c r="AV274" s="184">
        <f t="shared" si="140"/>
        <v>94</v>
      </c>
      <c r="AW274" s="218">
        <v>43.57</v>
      </c>
      <c r="AX274" s="218">
        <v>100.38</v>
      </c>
      <c r="AY274" s="218">
        <v>0</v>
      </c>
      <c r="AZ274" s="184">
        <f t="shared" si="141"/>
        <v>143.94999999999999</v>
      </c>
      <c r="BA274" s="11">
        <v>8.9</v>
      </c>
      <c r="BB274" s="11">
        <v>0</v>
      </c>
      <c r="BC274" s="11">
        <v>165.25</v>
      </c>
      <c r="BD274" s="184">
        <f t="shared" si="142"/>
        <v>174.15</v>
      </c>
      <c r="BE274" s="217">
        <v>102.59</v>
      </c>
      <c r="BF274" s="11">
        <v>21.37</v>
      </c>
      <c r="BG274" s="11">
        <v>242.98</v>
      </c>
      <c r="BH274" s="184">
        <f t="shared" si="143"/>
        <v>366.94</v>
      </c>
      <c r="BI274" s="217">
        <v>134.38</v>
      </c>
      <c r="BJ274" s="11">
        <v>172.87</v>
      </c>
      <c r="BK274" s="11">
        <v>33.17</v>
      </c>
      <c r="BL274" s="184">
        <f t="shared" si="144"/>
        <v>340.42</v>
      </c>
      <c r="BM274" s="1"/>
      <c r="BN274" s="57"/>
      <c r="BO274" s="58"/>
      <c r="BP274" s="58"/>
      <c r="BQ274" s="59">
        <f t="shared" si="125"/>
        <v>0</v>
      </c>
      <c r="BR274" s="58"/>
      <c r="BS274" s="58"/>
      <c r="BT274" s="58"/>
      <c r="BU274" s="59">
        <f t="shared" si="126"/>
        <v>0</v>
      </c>
      <c r="BV274" s="57"/>
      <c r="BW274" s="58"/>
      <c r="BX274" s="58"/>
      <c r="BY274" s="59">
        <f t="shared" si="127"/>
        <v>0</v>
      </c>
      <c r="BZ274" s="213">
        <v>0</v>
      </c>
      <c r="CA274" s="110">
        <v>0</v>
      </c>
      <c r="CB274" s="112">
        <v>0</v>
      </c>
      <c r="CC274" s="111">
        <f t="shared" si="128"/>
        <v>0</v>
      </c>
      <c r="CD274" s="213">
        <v>0</v>
      </c>
      <c r="CE274" s="110">
        <v>0</v>
      </c>
      <c r="CF274" s="112">
        <v>0</v>
      </c>
      <c r="CG274" s="111">
        <f t="shared" si="129"/>
        <v>0</v>
      </c>
      <c r="CH274" s="217"/>
      <c r="CI274" s="218"/>
      <c r="CJ274" s="218"/>
      <c r="CK274" s="114">
        <f t="shared" si="130"/>
        <v>0</v>
      </c>
      <c r="CL274" s="136"/>
      <c r="CM274" s="136"/>
      <c r="CN274" s="136"/>
      <c r="CO274" s="133">
        <v>0</v>
      </c>
      <c r="CP274" s="217"/>
      <c r="CQ274" s="218"/>
      <c r="CR274" s="218"/>
      <c r="CS274" s="184">
        <f t="shared" si="131"/>
        <v>0</v>
      </c>
      <c r="CT274" s="132"/>
      <c r="CU274" s="132"/>
      <c r="CV274" s="132"/>
      <c r="CW274" s="133">
        <f t="shared" si="132"/>
        <v>0</v>
      </c>
      <c r="CX274" s="218"/>
      <c r="CY274" s="218"/>
      <c r="CZ274" s="218"/>
      <c r="DA274" s="184">
        <f t="shared" si="134"/>
        <v>0</v>
      </c>
      <c r="DB274" s="11"/>
      <c r="DC274" s="11"/>
      <c r="DD274" s="11"/>
      <c r="DE274" s="184">
        <f t="shared" si="133"/>
        <v>0</v>
      </c>
      <c r="DF274" s="218"/>
      <c r="DG274" s="218"/>
      <c r="DH274" s="218"/>
      <c r="DI274" s="184">
        <f t="shared" si="135"/>
        <v>0</v>
      </c>
      <c r="DJ274" s="1"/>
      <c r="DK274" s="339"/>
      <c r="DL274" s="339"/>
      <c r="DM274" s="339"/>
      <c r="DN274" s="339"/>
      <c r="DO274" s="339"/>
      <c r="DP274" s="339"/>
      <c r="DQ274" s="339"/>
      <c r="DR274" s="339"/>
      <c r="DS274" s="339"/>
      <c r="DT274" s="339"/>
      <c r="DU274" s="339"/>
      <c r="DV274" s="339"/>
      <c r="DW274" s="1"/>
      <c r="EJ274" s="1"/>
      <c r="EK274" s="18"/>
      <c r="EL274" s="18"/>
      <c r="EM274" s="18"/>
      <c r="EN274" s="18"/>
      <c r="EO274" s="18"/>
      <c r="EP274" s="18"/>
      <c r="EQ274" s="18"/>
      <c r="ER274" s="18"/>
      <c r="ES274" s="18"/>
      <c r="EU274" s="18"/>
      <c r="EW274" s="1"/>
      <c r="EX274" s="339"/>
      <c r="EY274" s="339"/>
      <c r="EZ274" s="339"/>
      <c r="FA274" s="339"/>
      <c r="FB274" s="339"/>
      <c r="FC274" s="339"/>
      <c r="FD274" s="339"/>
      <c r="FE274" s="339"/>
      <c r="FF274" s="339"/>
      <c r="FG274" s="11"/>
      <c r="FH274" s="339"/>
      <c r="FI274" s="11"/>
      <c r="FJ274" s="337"/>
      <c r="FK274" s="339"/>
      <c r="FL274" s="339"/>
      <c r="FM274" s="339"/>
      <c r="FN274" s="339"/>
      <c r="FO274" s="339"/>
      <c r="FP274" s="339"/>
      <c r="FQ274" s="339"/>
      <c r="FR274" s="339"/>
      <c r="FS274" s="339"/>
      <c r="FT274" s="217"/>
      <c r="FU274" s="339"/>
      <c r="FV274" s="184"/>
    </row>
    <row r="275" spans="1:178" ht="15.75" thickBot="1" x14ac:dyDescent="0.3">
      <c r="A275" s="28" t="s">
        <v>97</v>
      </c>
      <c r="B275" s="45" t="s">
        <v>148</v>
      </c>
      <c r="C275" s="1"/>
      <c r="D275" s="45">
        <v>148</v>
      </c>
      <c r="E275" s="18">
        <v>126</v>
      </c>
      <c r="F275" s="190">
        <v>142</v>
      </c>
      <c r="G275" s="98">
        <v>165</v>
      </c>
      <c r="H275" s="98">
        <v>166</v>
      </c>
      <c r="I275" s="98">
        <v>152</v>
      </c>
      <c r="J275" s="18">
        <v>153</v>
      </c>
      <c r="K275" s="18">
        <v>140</v>
      </c>
      <c r="L275" s="18">
        <v>161</v>
      </c>
      <c r="M275" s="18">
        <v>141</v>
      </c>
      <c r="N275" s="18">
        <v>145</v>
      </c>
      <c r="O275" s="18">
        <v>161</v>
      </c>
      <c r="P275" s="1"/>
      <c r="Q275" s="57">
        <v>16447.22</v>
      </c>
      <c r="R275" s="58">
        <v>6641.9</v>
      </c>
      <c r="S275" s="58">
        <v>9170.5400000000009</v>
      </c>
      <c r="T275" s="59">
        <f t="shared" si="145"/>
        <v>32259.660000000003</v>
      </c>
      <c r="U275" s="57">
        <v>8994.4</v>
      </c>
      <c r="V275" s="58">
        <v>6833.48</v>
      </c>
      <c r="W275" s="58">
        <v>10913.6</v>
      </c>
      <c r="X275" s="59">
        <f t="shared" si="146"/>
        <v>26741.48</v>
      </c>
      <c r="Y275" s="57">
        <v>15451.12</v>
      </c>
      <c r="Z275" s="58">
        <v>6554.64</v>
      </c>
      <c r="AA275" s="58">
        <v>14416.33</v>
      </c>
      <c r="AB275" s="59">
        <f t="shared" si="147"/>
        <v>36422.090000000004</v>
      </c>
      <c r="AC275" s="200">
        <v>14680.63</v>
      </c>
      <c r="AD275" s="201">
        <v>9608.99</v>
      </c>
      <c r="AE275" s="201">
        <v>18710.02</v>
      </c>
      <c r="AF275" s="184">
        <f t="shared" si="136"/>
        <v>42999.64</v>
      </c>
      <c r="AG275" s="217">
        <v>11841.77</v>
      </c>
      <c r="AH275" s="11">
        <v>7533.96</v>
      </c>
      <c r="AI275" s="11">
        <v>19395.29</v>
      </c>
      <c r="AJ275" s="184">
        <f t="shared" si="137"/>
        <v>38771.020000000004</v>
      </c>
      <c r="AK275" s="112">
        <v>5746.75</v>
      </c>
      <c r="AL275" s="112">
        <v>5102.18</v>
      </c>
      <c r="AM275" s="112">
        <v>16184.52</v>
      </c>
      <c r="AN275" s="184">
        <f t="shared" si="138"/>
        <v>27033.45</v>
      </c>
      <c r="AO275" s="217">
        <v>5840.63</v>
      </c>
      <c r="AP275" s="11">
        <v>3574.39</v>
      </c>
      <c r="AQ275" s="11">
        <v>15539.24</v>
      </c>
      <c r="AR275" s="184">
        <f t="shared" si="139"/>
        <v>24954.260000000002</v>
      </c>
      <c r="AS275" s="217">
        <v>6624.09</v>
      </c>
      <c r="AT275" s="218">
        <v>2842.65</v>
      </c>
      <c r="AU275" s="218">
        <v>10028.92</v>
      </c>
      <c r="AV275" s="184">
        <f t="shared" si="140"/>
        <v>19495.66</v>
      </c>
      <c r="AW275" s="218">
        <v>6705.64</v>
      </c>
      <c r="AX275" s="218">
        <v>5786.15</v>
      </c>
      <c r="AY275" s="218">
        <v>9303.08</v>
      </c>
      <c r="AZ275" s="184">
        <f t="shared" si="141"/>
        <v>21794.870000000003</v>
      </c>
      <c r="BA275" s="11">
        <v>4856.51</v>
      </c>
      <c r="BB275" s="11">
        <v>5538.27</v>
      </c>
      <c r="BC275" s="11">
        <v>7967.16</v>
      </c>
      <c r="BD275" s="184">
        <f t="shared" si="142"/>
        <v>18361.940000000002</v>
      </c>
      <c r="BE275" s="217">
        <v>5879.58</v>
      </c>
      <c r="BF275" s="11">
        <v>3927.06</v>
      </c>
      <c r="BG275" s="11">
        <v>11320.22</v>
      </c>
      <c r="BH275" s="184">
        <f t="shared" si="143"/>
        <v>21126.86</v>
      </c>
      <c r="BI275" s="217">
        <v>11370.06</v>
      </c>
      <c r="BJ275" s="11">
        <v>7483.44</v>
      </c>
      <c r="BK275" s="11">
        <v>12938.42</v>
      </c>
      <c r="BL275" s="184">
        <f t="shared" si="144"/>
        <v>31791.919999999998</v>
      </c>
      <c r="BM275" s="1"/>
      <c r="BN275" s="57">
        <v>4644.63</v>
      </c>
      <c r="BO275" s="58">
        <v>1820.13</v>
      </c>
      <c r="BP275" s="58">
        <v>1222.25</v>
      </c>
      <c r="BQ275" s="59">
        <f t="shared" si="125"/>
        <v>7687.01</v>
      </c>
      <c r="BR275" s="58">
        <v>1640.82</v>
      </c>
      <c r="BS275" s="58">
        <v>3170</v>
      </c>
      <c r="BT275" s="58">
        <v>3167.57</v>
      </c>
      <c r="BU275" s="59">
        <f t="shared" si="126"/>
        <v>7978.3899999999994</v>
      </c>
      <c r="BV275" s="57">
        <v>3192.1</v>
      </c>
      <c r="BW275" s="58">
        <v>2342.54</v>
      </c>
      <c r="BX275" s="58">
        <v>5439.33</v>
      </c>
      <c r="BY275" s="59">
        <f t="shared" si="127"/>
        <v>10973.97</v>
      </c>
      <c r="BZ275" s="212">
        <v>2699.74</v>
      </c>
      <c r="CA275" s="110">
        <v>1910.9</v>
      </c>
      <c r="CB275" s="112">
        <v>11796.99</v>
      </c>
      <c r="CC275" s="111">
        <f t="shared" si="128"/>
        <v>16407.629999999997</v>
      </c>
      <c r="CD275" s="212">
        <v>3491.25</v>
      </c>
      <c r="CE275" s="112">
        <v>1560.75</v>
      </c>
      <c r="CF275" s="112">
        <v>12106.79</v>
      </c>
      <c r="CG275" s="111">
        <f t="shared" si="129"/>
        <v>17158.79</v>
      </c>
      <c r="CH275" s="217">
        <v>830.7</v>
      </c>
      <c r="CI275" s="218">
        <v>1144.19</v>
      </c>
      <c r="CJ275" s="218">
        <v>6939.31</v>
      </c>
      <c r="CK275" s="114">
        <f t="shared" si="130"/>
        <v>8914.2000000000007</v>
      </c>
      <c r="CL275" s="136">
        <v>1098.45</v>
      </c>
      <c r="CM275" s="136">
        <v>1400.63</v>
      </c>
      <c r="CN275" s="136">
        <v>8459.56</v>
      </c>
      <c r="CO275" s="133">
        <v>10958.64</v>
      </c>
      <c r="CP275" s="217">
        <v>1043.8</v>
      </c>
      <c r="CQ275" s="218">
        <v>611.41</v>
      </c>
      <c r="CR275" s="218">
        <v>4673.58</v>
      </c>
      <c r="CS275" s="184">
        <f t="shared" si="131"/>
        <v>6328.79</v>
      </c>
      <c r="CT275" s="132">
        <v>1122.94</v>
      </c>
      <c r="CU275" s="132">
        <v>1298.08</v>
      </c>
      <c r="CV275" s="132">
        <v>3567.46</v>
      </c>
      <c r="CW275" s="133">
        <f t="shared" si="132"/>
        <v>5988.48</v>
      </c>
      <c r="CX275" s="218">
        <v>590.97</v>
      </c>
      <c r="CY275" s="218">
        <v>1439.34</v>
      </c>
      <c r="CZ275" s="218">
        <v>2934.07</v>
      </c>
      <c r="DA275" s="184">
        <f t="shared" si="134"/>
        <v>4964.38</v>
      </c>
      <c r="DB275" s="11">
        <v>1098.42</v>
      </c>
      <c r="DC275" s="11">
        <v>522.67999999999995</v>
      </c>
      <c r="DD275" s="11">
        <v>2600.4699999999998</v>
      </c>
      <c r="DE275" s="184">
        <f t="shared" si="133"/>
        <v>4221.57</v>
      </c>
      <c r="DF275" s="218">
        <v>2000.91</v>
      </c>
      <c r="DG275" s="218">
        <v>1099.6300000000001</v>
      </c>
      <c r="DH275" s="218">
        <v>3652.67</v>
      </c>
      <c r="DI275" s="184">
        <f t="shared" si="135"/>
        <v>6753.21</v>
      </c>
      <c r="DJ275" s="1"/>
      <c r="DK275" s="339">
        <v>63.04</v>
      </c>
      <c r="DL275" s="339"/>
      <c r="DM275" s="339"/>
      <c r="DN275" s="339">
        <v>1350.04</v>
      </c>
      <c r="DO275" s="339"/>
      <c r="DP275" s="339">
        <v>95.15</v>
      </c>
      <c r="DQ275" s="339"/>
      <c r="DR275" s="339">
        <v>1004.87</v>
      </c>
      <c r="DS275" s="339">
        <v>122.22</v>
      </c>
      <c r="DT275" s="339">
        <v>453.35</v>
      </c>
      <c r="DU275" s="339">
        <v>659.74</v>
      </c>
      <c r="DV275" s="339"/>
      <c r="DW275" s="1"/>
      <c r="EJ275" s="1"/>
      <c r="EK275" s="18">
        <v>1</v>
      </c>
      <c r="EL275" s="18"/>
      <c r="EM275" s="18"/>
      <c r="EN275" s="18">
        <v>1</v>
      </c>
      <c r="EO275" s="18"/>
      <c r="EP275" s="18">
        <v>2</v>
      </c>
      <c r="EQ275" s="18"/>
      <c r="ER275" s="18">
        <v>3</v>
      </c>
      <c r="ES275" s="18">
        <v>2</v>
      </c>
      <c r="ET275" s="45">
        <v>2</v>
      </c>
      <c r="EU275" s="18">
        <v>1</v>
      </c>
      <c r="EW275" s="1"/>
      <c r="EX275" s="339">
        <v>63.04</v>
      </c>
      <c r="EY275" s="339"/>
      <c r="EZ275" s="339"/>
      <c r="FA275" s="339">
        <v>1350.04</v>
      </c>
      <c r="FB275" s="339"/>
      <c r="FC275" s="339">
        <v>95.15</v>
      </c>
      <c r="FD275" s="339"/>
      <c r="FE275" s="339">
        <v>1004.87</v>
      </c>
      <c r="FF275" s="339">
        <v>122.22</v>
      </c>
      <c r="FG275" s="11">
        <v>453.35</v>
      </c>
      <c r="FH275" s="339">
        <v>659.74</v>
      </c>
      <c r="FI275" s="11"/>
      <c r="FJ275" s="337"/>
      <c r="FK275" s="339"/>
      <c r="FL275" s="339">
        <v>-63.04</v>
      </c>
      <c r="FM275" s="339">
        <v>-50</v>
      </c>
      <c r="FN275" s="339"/>
      <c r="FO275" s="339"/>
      <c r="FP275" s="339"/>
      <c r="FQ275" s="339"/>
      <c r="FR275" s="339">
        <v>-15.86</v>
      </c>
      <c r="FS275" s="339">
        <v>-10</v>
      </c>
      <c r="FT275" s="217">
        <v>-744.15</v>
      </c>
      <c r="FU275" s="339"/>
      <c r="FV275" s="184"/>
    </row>
    <row r="276" spans="1:178" ht="15.75" thickBot="1" x14ac:dyDescent="0.3">
      <c r="A276" s="28" t="s">
        <v>98</v>
      </c>
      <c r="B276" s="45" t="s">
        <v>148</v>
      </c>
      <c r="C276" s="1"/>
      <c r="D276" s="45">
        <v>14</v>
      </c>
      <c r="E276" s="18">
        <v>9</v>
      </c>
      <c r="F276" s="190">
        <v>10</v>
      </c>
      <c r="G276" s="98">
        <v>12</v>
      </c>
      <c r="H276" s="98">
        <v>12</v>
      </c>
      <c r="I276" s="98">
        <v>10</v>
      </c>
      <c r="J276" s="18">
        <v>14</v>
      </c>
      <c r="K276" s="18">
        <v>14</v>
      </c>
      <c r="L276" s="18">
        <v>15</v>
      </c>
      <c r="M276" s="18">
        <v>13</v>
      </c>
      <c r="N276" s="18">
        <v>16</v>
      </c>
      <c r="O276" s="18">
        <v>16</v>
      </c>
      <c r="P276" s="1"/>
      <c r="Q276" s="57">
        <v>918.16</v>
      </c>
      <c r="R276" s="58">
        <v>290.73</v>
      </c>
      <c r="S276" s="58">
        <v>1818.8</v>
      </c>
      <c r="T276" s="59">
        <f t="shared" si="145"/>
        <v>3027.6899999999996</v>
      </c>
      <c r="U276" s="57">
        <v>579.71</v>
      </c>
      <c r="V276" s="58">
        <v>290.73</v>
      </c>
      <c r="W276" s="58">
        <v>1734.83</v>
      </c>
      <c r="X276" s="59">
        <f t="shared" si="146"/>
        <v>2605.27</v>
      </c>
      <c r="Y276" s="57">
        <v>722.24</v>
      </c>
      <c r="Z276" s="58">
        <v>249.95</v>
      </c>
      <c r="AA276" s="58">
        <v>1948.88</v>
      </c>
      <c r="AB276" s="59">
        <f t="shared" si="147"/>
        <v>2921.07</v>
      </c>
      <c r="AC276" s="203">
        <v>825.82</v>
      </c>
      <c r="AD276" s="201">
        <v>732.56</v>
      </c>
      <c r="AE276" s="201">
        <v>2170.4499999999998</v>
      </c>
      <c r="AF276" s="184">
        <f t="shared" si="136"/>
        <v>3728.83</v>
      </c>
      <c r="AG276" s="217">
        <v>38.119999999999997</v>
      </c>
      <c r="AH276" s="11">
        <v>794.27</v>
      </c>
      <c r="AI276" s="11">
        <v>4843.6000000000004</v>
      </c>
      <c r="AJ276" s="184">
        <f t="shared" si="137"/>
        <v>5675.9900000000007</v>
      </c>
      <c r="AK276" s="113">
        <v>544.05999999999995</v>
      </c>
      <c r="AL276" s="113">
        <v>90.5</v>
      </c>
      <c r="AM276" s="112">
        <v>4002.53</v>
      </c>
      <c r="AN276" s="184">
        <f t="shared" si="138"/>
        <v>4637.09</v>
      </c>
      <c r="AO276" s="217">
        <v>718.2</v>
      </c>
      <c r="AP276" s="11">
        <v>360.52</v>
      </c>
      <c r="AQ276" s="11">
        <v>578.23</v>
      </c>
      <c r="AR276" s="184">
        <f t="shared" si="139"/>
        <v>1656.95</v>
      </c>
      <c r="AS276" s="217">
        <v>577.4</v>
      </c>
      <c r="AT276" s="218">
        <v>956.95</v>
      </c>
      <c r="AU276" s="218">
        <v>852.84</v>
      </c>
      <c r="AV276" s="184">
        <f t="shared" si="140"/>
        <v>2387.19</v>
      </c>
      <c r="AW276" s="218">
        <v>548.29</v>
      </c>
      <c r="AX276" s="218">
        <v>573.85</v>
      </c>
      <c r="AY276" s="218">
        <v>1370.19</v>
      </c>
      <c r="AZ276" s="184">
        <f t="shared" si="141"/>
        <v>2492.33</v>
      </c>
      <c r="BA276" s="11">
        <v>243.36</v>
      </c>
      <c r="BB276" s="11">
        <v>433.07</v>
      </c>
      <c r="BC276" s="11">
        <v>1577.25</v>
      </c>
      <c r="BD276" s="184">
        <f t="shared" si="142"/>
        <v>2253.6800000000003</v>
      </c>
      <c r="BE276" s="217">
        <v>884.85</v>
      </c>
      <c r="BF276" s="11">
        <v>382.56</v>
      </c>
      <c r="BG276" s="11">
        <v>1573.85</v>
      </c>
      <c r="BH276" s="184">
        <f t="shared" si="143"/>
        <v>2841.26</v>
      </c>
      <c r="BI276" s="217">
        <v>1128.8800000000001</v>
      </c>
      <c r="BJ276" s="11">
        <v>1771.16</v>
      </c>
      <c r="BK276" s="11">
        <v>1545.54</v>
      </c>
      <c r="BL276" s="184">
        <f t="shared" si="144"/>
        <v>4445.58</v>
      </c>
      <c r="BM276" s="1"/>
      <c r="BN276" s="57">
        <v>180.87</v>
      </c>
      <c r="BO276" s="58">
        <v>290.73</v>
      </c>
      <c r="BP276" s="58">
        <v>935.57</v>
      </c>
      <c r="BQ276" s="59">
        <f t="shared" si="125"/>
        <v>1407.17</v>
      </c>
      <c r="BR276" s="58">
        <v>386.27</v>
      </c>
      <c r="BS276" s="58">
        <v>290.73</v>
      </c>
      <c r="BT276" s="58">
        <v>935.57</v>
      </c>
      <c r="BU276" s="59">
        <f t="shared" si="126"/>
        <v>1612.5700000000002</v>
      </c>
      <c r="BV276" s="57"/>
      <c r="BW276" s="58">
        <v>249.95</v>
      </c>
      <c r="BX276" s="58">
        <v>1872.56</v>
      </c>
      <c r="BY276" s="59">
        <f t="shared" si="127"/>
        <v>2122.5099999999998</v>
      </c>
      <c r="BZ276" s="213">
        <v>310.20999999999998</v>
      </c>
      <c r="CA276" s="110">
        <v>514.35</v>
      </c>
      <c r="CB276" s="110">
        <v>2084.59</v>
      </c>
      <c r="CC276" s="111">
        <f t="shared" si="128"/>
        <v>2909.15</v>
      </c>
      <c r="CD276" s="212">
        <v>0</v>
      </c>
      <c r="CE276" s="112">
        <v>156.30000000000001</v>
      </c>
      <c r="CF276" s="110">
        <v>4748.1899999999996</v>
      </c>
      <c r="CG276" s="111">
        <f t="shared" si="129"/>
        <v>4904.49</v>
      </c>
      <c r="CH276" s="217">
        <v>441.54</v>
      </c>
      <c r="CI276" s="218"/>
      <c r="CJ276" s="218">
        <v>3897.58</v>
      </c>
      <c r="CK276" s="114">
        <f t="shared" si="130"/>
        <v>4339.12</v>
      </c>
      <c r="CL276" s="136">
        <v>517.24</v>
      </c>
      <c r="CM276" s="136">
        <v>283.60000000000002</v>
      </c>
      <c r="CN276" s="136">
        <v>180.14</v>
      </c>
      <c r="CO276" s="133">
        <v>980.98</v>
      </c>
      <c r="CP276" s="217">
        <v>207.31</v>
      </c>
      <c r="CQ276" s="218">
        <v>482.06</v>
      </c>
      <c r="CR276" s="218">
        <v>494.54</v>
      </c>
      <c r="CS276" s="184">
        <f t="shared" si="131"/>
        <v>1183.9100000000001</v>
      </c>
      <c r="CT276" s="132">
        <v>122.11</v>
      </c>
      <c r="CU276" s="132">
        <v>435.03</v>
      </c>
      <c r="CV276" s="132">
        <v>932.36</v>
      </c>
      <c r="CW276" s="133">
        <f t="shared" si="132"/>
        <v>1489.5</v>
      </c>
      <c r="CX276" s="218"/>
      <c r="CY276" s="218">
        <v>251.47</v>
      </c>
      <c r="CZ276" s="218">
        <v>1577.25</v>
      </c>
      <c r="DA276" s="184">
        <f t="shared" si="134"/>
        <v>1828.72</v>
      </c>
      <c r="DB276" s="11">
        <v>333.46</v>
      </c>
      <c r="DC276" s="11"/>
      <c r="DD276" s="11">
        <v>1336.36</v>
      </c>
      <c r="DE276" s="184">
        <f t="shared" si="133"/>
        <v>1669.82</v>
      </c>
      <c r="DF276" s="218">
        <v>119.61</v>
      </c>
      <c r="DG276" s="218">
        <v>1171.58</v>
      </c>
      <c r="DH276" s="218">
        <v>1168.51</v>
      </c>
      <c r="DI276" s="184">
        <f t="shared" si="135"/>
        <v>2459.6999999999998</v>
      </c>
      <c r="DJ276" s="1"/>
      <c r="DK276" s="339"/>
      <c r="DL276" s="339">
        <v>62.61</v>
      </c>
      <c r="DM276" s="339"/>
      <c r="DN276" s="339"/>
      <c r="DO276" s="339"/>
      <c r="DP276" s="339"/>
      <c r="DQ276" s="339"/>
      <c r="DR276" s="339">
        <v>19.079999999999998</v>
      </c>
      <c r="DS276" s="339"/>
      <c r="DT276" s="339"/>
      <c r="DU276" s="339"/>
      <c r="DV276" s="339"/>
      <c r="DW276" s="1"/>
      <c r="EJ276" s="1"/>
      <c r="EK276" s="18"/>
      <c r="EL276" s="18">
        <v>1</v>
      </c>
      <c r="EM276" s="18"/>
      <c r="EN276" s="18"/>
      <c r="EO276" s="18"/>
      <c r="EP276" s="18"/>
      <c r="EQ276" s="18"/>
      <c r="ER276" s="18">
        <v>1</v>
      </c>
      <c r="ES276" s="18"/>
      <c r="EU276" s="18"/>
      <c r="EW276" s="1"/>
      <c r="EX276" s="339"/>
      <c r="EY276" s="339">
        <v>62.61</v>
      </c>
      <c r="EZ276" s="339"/>
      <c r="FA276" s="339"/>
      <c r="FB276" s="339"/>
      <c r="FC276" s="339"/>
      <c r="FD276" s="339"/>
      <c r="FE276" s="339">
        <v>19.079999999999998</v>
      </c>
      <c r="FF276" s="339"/>
      <c r="FG276" s="11"/>
      <c r="FH276" s="339"/>
      <c r="FI276" s="11"/>
      <c r="FJ276" s="337"/>
      <c r="FK276" s="339"/>
      <c r="FL276" s="339"/>
      <c r="FM276" s="339"/>
      <c r="FN276" s="339"/>
      <c r="FO276" s="339"/>
      <c r="FP276" s="339"/>
      <c r="FQ276" s="339"/>
      <c r="FR276" s="339"/>
      <c r="FS276" s="339">
        <v>-311.85000000000002</v>
      </c>
      <c r="FT276" s="217"/>
      <c r="FU276" s="339"/>
      <c r="FV276" s="184"/>
    </row>
    <row r="277" spans="1:178" ht="15.75" thickBot="1" x14ac:dyDescent="0.3">
      <c r="A277" s="28" t="s">
        <v>99</v>
      </c>
      <c r="B277" s="45" t="s">
        <v>148</v>
      </c>
      <c r="C277" s="1"/>
      <c r="D277" s="45">
        <v>9</v>
      </c>
      <c r="E277" s="18">
        <v>14</v>
      </c>
      <c r="F277" s="190">
        <v>8</v>
      </c>
      <c r="G277" s="98">
        <v>10</v>
      </c>
      <c r="H277" s="98">
        <v>12</v>
      </c>
      <c r="I277" s="98">
        <v>7</v>
      </c>
      <c r="J277" s="18">
        <v>4</v>
      </c>
      <c r="K277" s="18">
        <v>9</v>
      </c>
      <c r="L277" s="18">
        <v>10</v>
      </c>
      <c r="M277" s="18">
        <v>10</v>
      </c>
      <c r="N277" s="18">
        <v>4</v>
      </c>
      <c r="O277" s="18">
        <v>8</v>
      </c>
      <c r="P277" s="1"/>
      <c r="Q277" s="57">
        <v>1773.18</v>
      </c>
      <c r="R277" s="58"/>
      <c r="S277" s="58">
        <v>581.36</v>
      </c>
      <c r="T277" s="59">
        <f t="shared" si="145"/>
        <v>2354.54</v>
      </c>
      <c r="U277" s="57">
        <v>1446.89</v>
      </c>
      <c r="V277" s="58">
        <v>1482.4</v>
      </c>
      <c r="W277" s="58">
        <v>622.59</v>
      </c>
      <c r="X277" s="59">
        <f t="shared" si="146"/>
        <v>3551.88</v>
      </c>
      <c r="Y277" s="57">
        <v>610.03</v>
      </c>
      <c r="Z277" s="58">
        <v>1371.4</v>
      </c>
      <c r="AA277" s="58">
        <v>421.69</v>
      </c>
      <c r="AB277" s="59">
        <f t="shared" si="147"/>
        <v>2403.12</v>
      </c>
      <c r="AC277" s="200">
        <v>1468.9</v>
      </c>
      <c r="AD277" s="202">
        <v>281.61</v>
      </c>
      <c r="AE277" s="201">
        <v>596.02</v>
      </c>
      <c r="AF277" s="184">
        <f t="shared" si="136"/>
        <v>2346.5300000000002</v>
      </c>
      <c r="AG277" s="217">
        <v>1606.57</v>
      </c>
      <c r="AH277" s="11">
        <v>481.6</v>
      </c>
      <c r="AI277" s="11">
        <v>976.76</v>
      </c>
      <c r="AJ277" s="184">
        <f t="shared" si="137"/>
        <v>3064.9300000000003</v>
      </c>
      <c r="AK277" s="113">
        <v>516.17999999999995</v>
      </c>
      <c r="AL277" s="112">
        <v>741.98</v>
      </c>
      <c r="AM277" s="113">
        <v>198.44</v>
      </c>
      <c r="AN277" s="184">
        <f t="shared" si="138"/>
        <v>1456.6</v>
      </c>
      <c r="AO277" s="217">
        <v>149.61000000000001</v>
      </c>
      <c r="AP277" s="11">
        <v>0</v>
      </c>
      <c r="AQ277" s="11">
        <v>603.30999999999995</v>
      </c>
      <c r="AR277" s="184">
        <f t="shared" si="139"/>
        <v>752.92</v>
      </c>
      <c r="AS277" s="217">
        <v>688.12</v>
      </c>
      <c r="AT277" s="218">
        <v>0</v>
      </c>
      <c r="AU277" s="218">
        <v>757.02</v>
      </c>
      <c r="AV277" s="184">
        <f t="shared" si="140"/>
        <v>1445.1399999999999</v>
      </c>
      <c r="AW277" s="218">
        <v>512.79999999999995</v>
      </c>
      <c r="AX277" s="218">
        <v>380.67</v>
      </c>
      <c r="AY277" s="218">
        <v>322.95</v>
      </c>
      <c r="AZ277" s="184">
        <f t="shared" si="141"/>
        <v>1216.42</v>
      </c>
      <c r="BA277" s="11">
        <v>539.9</v>
      </c>
      <c r="BB277" s="11">
        <v>0</v>
      </c>
      <c r="BC277" s="11">
        <v>741.4</v>
      </c>
      <c r="BD277" s="184">
        <f t="shared" si="142"/>
        <v>1281.3</v>
      </c>
      <c r="BE277" s="217">
        <v>261.5</v>
      </c>
      <c r="BF277" s="11">
        <v>0</v>
      </c>
      <c r="BG277" s="11">
        <v>473.95</v>
      </c>
      <c r="BH277" s="184">
        <f t="shared" si="143"/>
        <v>735.45</v>
      </c>
      <c r="BI277" s="217">
        <v>747.94</v>
      </c>
      <c r="BJ277" s="11">
        <v>0</v>
      </c>
      <c r="BK277" s="11">
        <v>222.24</v>
      </c>
      <c r="BL277" s="184">
        <f t="shared" si="144"/>
        <v>970.18000000000006</v>
      </c>
      <c r="BM277" s="1"/>
      <c r="BN277" s="57">
        <v>357.18</v>
      </c>
      <c r="BO277" s="58"/>
      <c r="BP277" s="58"/>
      <c r="BQ277" s="59">
        <f t="shared" si="125"/>
        <v>357.18</v>
      </c>
      <c r="BR277" s="58">
        <v>242.08</v>
      </c>
      <c r="BS277" s="58">
        <v>277.47000000000003</v>
      </c>
      <c r="BT277" s="58"/>
      <c r="BU277" s="59">
        <f t="shared" si="126"/>
        <v>519.55000000000007</v>
      </c>
      <c r="BV277" s="57">
        <v>247.74</v>
      </c>
      <c r="BW277" s="58"/>
      <c r="BX277" s="58">
        <v>421.69</v>
      </c>
      <c r="BY277" s="59">
        <f t="shared" si="127"/>
        <v>669.43000000000006</v>
      </c>
      <c r="BZ277" s="213">
        <v>660.16</v>
      </c>
      <c r="CA277" s="110">
        <v>171.22</v>
      </c>
      <c r="CB277" s="110">
        <v>596.02</v>
      </c>
      <c r="CC277" s="111">
        <f t="shared" si="128"/>
        <v>1427.4</v>
      </c>
      <c r="CD277" s="212">
        <v>0</v>
      </c>
      <c r="CE277" s="110">
        <v>481.6</v>
      </c>
      <c r="CF277" s="110">
        <v>976.76</v>
      </c>
      <c r="CG277" s="111">
        <f t="shared" si="129"/>
        <v>1458.3600000000001</v>
      </c>
      <c r="CH277" s="217">
        <v>312.12</v>
      </c>
      <c r="CI277" s="218"/>
      <c r="CJ277" s="218">
        <v>198.44</v>
      </c>
      <c r="CK277" s="114">
        <f t="shared" si="130"/>
        <v>510.56</v>
      </c>
      <c r="CL277" s="136"/>
      <c r="CM277" s="136"/>
      <c r="CN277" s="136">
        <v>198.44</v>
      </c>
      <c r="CO277" s="133">
        <v>198.44</v>
      </c>
      <c r="CP277" s="217">
        <v>338.47</v>
      </c>
      <c r="CQ277" s="218"/>
      <c r="CR277" s="218">
        <v>258.5</v>
      </c>
      <c r="CS277" s="184">
        <f t="shared" si="131"/>
        <v>596.97</v>
      </c>
      <c r="CT277" s="132">
        <v>150.05000000000001</v>
      </c>
      <c r="CU277" s="132">
        <v>252.34</v>
      </c>
      <c r="CV277" s="132">
        <v>168.42</v>
      </c>
      <c r="CW277" s="133">
        <f t="shared" si="132"/>
        <v>570.80999999999995</v>
      </c>
      <c r="CX277" s="218">
        <v>123.75</v>
      </c>
      <c r="CY277" s="218"/>
      <c r="CZ277" s="218">
        <v>542.15</v>
      </c>
      <c r="DA277" s="184">
        <f t="shared" si="134"/>
        <v>665.9</v>
      </c>
      <c r="DB277" s="11"/>
      <c r="DC277" s="11"/>
      <c r="DD277" s="11">
        <v>134.04</v>
      </c>
      <c r="DE277" s="184">
        <f t="shared" si="133"/>
        <v>134.04</v>
      </c>
      <c r="DF277" s="218">
        <v>452.91</v>
      </c>
      <c r="DG277" s="218"/>
      <c r="DH277" s="218">
        <v>222.24</v>
      </c>
      <c r="DI277" s="184">
        <f t="shared" si="135"/>
        <v>675.15000000000009</v>
      </c>
      <c r="DJ277" s="1"/>
      <c r="DK277" s="339">
        <v>2698.53</v>
      </c>
      <c r="DL277" s="339"/>
      <c r="DM277" s="339">
        <v>643.4</v>
      </c>
      <c r="DN277" s="339"/>
      <c r="DO277" s="339"/>
      <c r="DP277" s="339">
        <v>1646.2</v>
      </c>
      <c r="DQ277" s="339"/>
      <c r="DR277" s="339"/>
      <c r="DS277" s="339">
        <v>57.45</v>
      </c>
      <c r="DT277" s="339"/>
      <c r="DU277" s="339"/>
      <c r="DV277" s="339"/>
      <c r="DW277" s="1"/>
      <c r="EJ277" s="1"/>
      <c r="EK277" s="18">
        <v>2</v>
      </c>
      <c r="EL277" s="18"/>
      <c r="EM277" s="18">
        <v>1</v>
      </c>
      <c r="EN277" s="18"/>
      <c r="EO277" s="18"/>
      <c r="EP277" s="18">
        <v>2</v>
      </c>
      <c r="EQ277" s="18"/>
      <c r="ER277" s="18"/>
      <c r="ES277" s="18">
        <v>1</v>
      </c>
      <c r="EU277" s="18"/>
      <c r="EW277" s="1"/>
      <c r="EX277" s="339">
        <v>2698.53</v>
      </c>
      <c r="EY277" s="339"/>
      <c r="EZ277" s="339">
        <v>643.4</v>
      </c>
      <c r="FA277" s="339"/>
      <c r="FB277" s="339"/>
      <c r="FC277" s="339">
        <v>1646.2</v>
      </c>
      <c r="FD277" s="339"/>
      <c r="FE277" s="339"/>
      <c r="FF277" s="339">
        <v>57.45</v>
      </c>
      <c r="FG277" s="11"/>
      <c r="FH277" s="339"/>
      <c r="FI277" s="11"/>
      <c r="FJ277" s="337"/>
      <c r="FK277" s="339"/>
      <c r="FL277" s="339">
        <v>-160.19</v>
      </c>
      <c r="FM277" s="339"/>
      <c r="FN277" s="339"/>
      <c r="FO277" s="339"/>
      <c r="FP277" s="339"/>
      <c r="FQ277" s="339"/>
      <c r="FR277" s="339"/>
      <c r="FS277" s="339"/>
      <c r="FT277" s="217"/>
      <c r="FU277" s="339"/>
      <c r="FV277" s="184"/>
    </row>
    <row r="278" spans="1:178" ht="15.75" thickBot="1" x14ac:dyDescent="0.3">
      <c r="A278" s="28" t="s">
        <v>100</v>
      </c>
      <c r="B278" s="45" t="s">
        <v>148</v>
      </c>
      <c r="C278" s="1"/>
      <c r="D278" s="45">
        <v>1</v>
      </c>
      <c r="E278" s="18">
        <v>1</v>
      </c>
      <c r="F278" s="190">
        <v>1</v>
      </c>
      <c r="G278" s="98">
        <v>1</v>
      </c>
      <c r="H278" s="99">
        <v>0</v>
      </c>
      <c r="I278" s="99">
        <v>1</v>
      </c>
      <c r="J278" s="18">
        <v>1</v>
      </c>
      <c r="K278" s="18">
        <v>1</v>
      </c>
      <c r="L278" s="18">
        <v>1</v>
      </c>
      <c r="M278" s="18">
        <v>1</v>
      </c>
      <c r="N278" s="18">
        <v>1</v>
      </c>
      <c r="O278" s="18">
        <v>1</v>
      </c>
      <c r="P278" s="1"/>
      <c r="Q278" s="57"/>
      <c r="R278" s="58">
        <v>64.3</v>
      </c>
      <c r="S278" s="58"/>
      <c r="T278" s="59">
        <f t="shared" si="145"/>
        <v>64.3</v>
      </c>
      <c r="U278" s="57"/>
      <c r="V278" s="58">
        <v>51.98</v>
      </c>
      <c r="W278" s="58"/>
      <c r="X278" s="59">
        <f t="shared" si="146"/>
        <v>51.98</v>
      </c>
      <c r="Y278" s="57"/>
      <c r="Z278" s="58">
        <v>14.07</v>
      </c>
      <c r="AA278" s="58"/>
      <c r="AB278" s="59">
        <f t="shared" si="147"/>
        <v>14.07</v>
      </c>
      <c r="AC278" s="203">
        <v>0</v>
      </c>
      <c r="AD278" s="201">
        <v>0</v>
      </c>
      <c r="AE278" s="202">
        <v>25.74</v>
      </c>
      <c r="AF278" s="184">
        <f t="shared" si="136"/>
        <v>25.74</v>
      </c>
      <c r="AG278" s="217">
        <v>0</v>
      </c>
      <c r="AH278" s="11">
        <v>0</v>
      </c>
      <c r="AI278" s="11">
        <v>0</v>
      </c>
      <c r="AJ278" s="184">
        <f t="shared" si="137"/>
        <v>0</v>
      </c>
      <c r="AK278" s="113">
        <v>12.43</v>
      </c>
      <c r="AL278" s="113">
        <v>0</v>
      </c>
      <c r="AM278" s="113">
        <v>0</v>
      </c>
      <c r="AN278" s="184">
        <f t="shared" si="138"/>
        <v>12.43</v>
      </c>
      <c r="AO278" s="217">
        <v>0</v>
      </c>
      <c r="AP278" s="11">
        <v>29.03</v>
      </c>
      <c r="AQ278" s="11">
        <v>0</v>
      </c>
      <c r="AR278" s="184">
        <f t="shared" si="139"/>
        <v>29.03</v>
      </c>
      <c r="AS278" s="217">
        <v>0</v>
      </c>
      <c r="AT278" s="218">
        <v>0</v>
      </c>
      <c r="AU278" s="218">
        <v>41.74</v>
      </c>
      <c r="AV278" s="184">
        <f t="shared" si="140"/>
        <v>41.74</v>
      </c>
      <c r="AW278" s="218">
        <v>0</v>
      </c>
      <c r="AX278" s="218">
        <v>0</v>
      </c>
      <c r="AY278" s="218">
        <v>67.349999999999994</v>
      </c>
      <c r="AZ278" s="184">
        <f t="shared" si="141"/>
        <v>67.349999999999994</v>
      </c>
      <c r="BA278" s="11">
        <v>0</v>
      </c>
      <c r="BB278" s="11">
        <v>0</v>
      </c>
      <c r="BC278" s="11">
        <v>40.29</v>
      </c>
      <c r="BD278" s="184">
        <f t="shared" si="142"/>
        <v>40.29</v>
      </c>
      <c r="BE278" s="217">
        <v>0</v>
      </c>
      <c r="BF278" s="11">
        <v>0</v>
      </c>
      <c r="BG278" s="11">
        <v>52.45</v>
      </c>
      <c r="BH278" s="184">
        <f t="shared" si="143"/>
        <v>52.45</v>
      </c>
      <c r="BI278" s="217">
        <v>0</v>
      </c>
      <c r="BJ278" s="11">
        <v>0</v>
      </c>
      <c r="BK278" s="11">
        <v>86.47</v>
      </c>
      <c r="BL278" s="184">
        <f t="shared" si="144"/>
        <v>86.47</v>
      </c>
      <c r="BM278" s="1"/>
      <c r="BN278" s="57"/>
      <c r="BO278" s="58"/>
      <c r="BP278" s="58"/>
      <c r="BQ278" s="59">
        <f t="shared" si="125"/>
        <v>0</v>
      </c>
      <c r="BR278" s="58"/>
      <c r="BS278" s="58"/>
      <c r="BT278" s="58"/>
      <c r="BU278" s="59">
        <f t="shared" si="126"/>
        <v>0</v>
      </c>
      <c r="BV278" s="57"/>
      <c r="BW278" s="58"/>
      <c r="BX278" s="58"/>
      <c r="BY278" s="59">
        <f t="shared" si="127"/>
        <v>0</v>
      </c>
      <c r="BZ278" s="213">
        <v>0</v>
      </c>
      <c r="CA278" s="110">
        <v>0</v>
      </c>
      <c r="CB278" s="110">
        <v>0</v>
      </c>
      <c r="CC278" s="111">
        <f t="shared" si="128"/>
        <v>0</v>
      </c>
      <c r="CD278" s="213">
        <v>0</v>
      </c>
      <c r="CE278" s="110">
        <v>0</v>
      </c>
      <c r="CF278" s="110">
        <v>0</v>
      </c>
      <c r="CG278" s="111">
        <f t="shared" si="129"/>
        <v>0</v>
      </c>
      <c r="CH278" s="217"/>
      <c r="CI278" s="218"/>
      <c r="CJ278" s="218"/>
      <c r="CK278" s="114">
        <f t="shared" si="130"/>
        <v>0</v>
      </c>
      <c r="CL278" s="136"/>
      <c r="CM278" s="136"/>
      <c r="CN278" s="136"/>
      <c r="CO278" s="133">
        <v>0</v>
      </c>
      <c r="CP278" s="217"/>
      <c r="CQ278" s="218"/>
      <c r="CR278" s="218"/>
      <c r="CS278" s="184">
        <f t="shared" si="131"/>
        <v>0</v>
      </c>
      <c r="CT278" s="132"/>
      <c r="CU278" s="132"/>
      <c r="CV278" s="132"/>
      <c r="CW278" s="133">
        <f t="shared" si="132"/>
        <v>0</v>
      </c>
      <c r="CX278" s="218"/>
      <c r="CY278" s="218"/>
      <c r="CZ278" s="218"/>
      <c r="DA278" s="184">
        <f t="shared" si="134"/>
        <v>0</v>
      </c>
      <c r="DB278" s="11"/>
      <c r="DC278" s="11"/>
      <c r="DD278" s="11"/>
      <c r="DE278" s="184">
        <f t="shared" si="133"/>
        <v>0</v>
      </c>
      <c r="DF278" s="218"/>
      <c r="DG278" s="218"/>
      <c r="DH278" s="218"/>
      <c r="DI278" s="184">
        <f t="shared" si="135"/>
        <v>0</v>
      </c>
      <c r="DJ278" s="1"/>
      <c r="DK278" s="339"/>
      <c r="DL278" s="339"/>
      <c r="DM278" s="339"/>
      <c r="DN278" s="339"/>
      <c r="DO278" s="339"/>
      <c r="DP278" s="339"/>
      <c r="DQ278" s="339"/>
      <c r="DR278" s="339"/>
      <c r="DS278" s="339"/>
      <c r="DT278" s="339"/>
      <c r="DU278" s="339"/>
      <c r="DV278" s="339"/>
      <c r="DW278" s="1"/>
      <c r="EJ278" s="1"/>
      <c r="EK278" s="18"/>
      <c r="EL278" s="18"/>
      <c r="EM278" s="18"/>
      <c r="EN278" s="18"/>
      <c r="EO278" s="18"/>
      <c r="EP278" s="18"/>
      <c r="EQ278" s="18"/>
      <c r="ER278" s="18"/>
      <c r="ES278" s="18"/>
      <c r="EU278" s="18"/>
      <c r="EW278" s="1"/>
      <c r="EX278" s="339"/>
      <c r="EY278" s="339"/>
      <c r="EZ278" s="339"/>
      <c r="FA278" s="339"/>
      <c r="FB278" s="339"/>
      <c r="FC278" s="339"/>
      <c r="FD278" s="339"/>
      <c r="FE278" s="339"/>
      <c r="FF278" s="339"/>
      <c r="FG278" s="11"/>
      <c r="FH278" s="339"/>
      <c r="FI278" s="11"/>
      <c r="FJ278" s="337"/>
      <c r="FK278" s="339"/>
      <c r="FL278" s="339"/>
      <c r="FM278" s="339"/>
      <c r="FN278" s="339"/>
      <c r="FO278" s="339"/>
      <c r="FP278" s="339"/>
      <c r="FQ278" s="339"/>
      <c r="FR278" s="339"/>
      <c r="FS278" s="339"/>
      <c r="FT278" s="217"/>
      <c r="FU278" s="339"/>
      <c r="FV278" s="184"/>
    </row>
    <row r="279" spans="1:178" ht="15.75" thickBot="1" x14ac:dyDescent="0.3">
      <c r="A279" s="28" t="s">
        <v>101</v>
      </c>
      <c r="B279" s="45" t="s">
        <v>148</v>
      </c>
      <c r="C279" s="1"/>
      <c r="D279" s="45">
        <v>38</v>
      </c>
      <c r="E279" s="18">
        <v>38</v>
      </c>
      <c r="F279" s="190">
        <v>42</v>
      </c>
      <c r="G279" s="98">
        <v>54</v>
      </c>
      <c r="H279" s="98">
        <v>45</v>
      </c>
      <c r="I279" s="98">
        <v>46</v>
      </c>
      <c r="J279" s="18">
        <v>41</v>
      </c>
      <c r="K279" s="18">
        <v>47</v>
      </c>
      <c r="L279" s="18">
        <v>45</v>
      </c>
      <c r="M279" s="18">
        <v>40</v>
      </c>
      <c r="N279" s="18">
        <v>42</v>
      </c>
      <c r="O279" s="18">
        <v>42</v>
      </c>
      <c r="P279" s="1"/>
      <c r="Q279" s="57">
        <v>3097.02</v>
      </c>
      <c r="R279" s="58">
        <v>1532.94</v>
      </c>
      <c r="S279" s="58">
        <v>3193.86</v>
      </c>
      <c r="T279" s="59">
        <f t="shared" si="145"/>
        <v>7823.82</v>
      </c>
      <c r="U279" s="57">
        <v>4490.3100000000004</v>
      </c>
      <c r="V279" s="58">
        <v>394.11</v>
      </c>
      <c r="W279" s="58">
        <v>4990.55</v>
      </c>
      <c r="X279" s="59">
        <f t="shared" si="146"/>
        <v>9874.9700000000012</v>
      </c>
      <c r="Y279" s="57">
        <v>4268.43</v>
      </c>
      <c r="Z279" s="58">
        <v>4699.7299999999996</v>
      </c>
      <c r="AA279" s="58">
        <v>7347.97</v>
      </c>
      <c r="AB279" s="59">
        <f t="shared" si="147"/>
        <v>16316.130000000001</v>
      </c>
      <c r="AC279" s="200">
        <v>3418.94</v>
      </c>
      <c r="AD279" s="201">
        <v>4434.74</v>
      </c>
      <c r="AE279" s="201">
        <v>7711.48</v>
      </c>
      <c r="AF279" s="184">
        <f t="shared" si="136"/>
        <v>15565.16</v>
      </c>
      <c r="AG279" s="217">
        <v>3284.83</v>
      </c>
      <c r="AH279" s="11">
        <v>3033.85</v>
      </c>
      <c r="AI279" s="11">
        <v>6850.96</v>
      </c>
      <c r="AJ279" s="184">
        <f t="shared" si="137"/>
        <v>13169.64</v>
      </c>
      <c r="AK279" s="112">
        <v>2578.71</v>
      </c>
      <c r="AL279" s="112">
        <v>1028.75</v>
      </c>
      <c r="AM279" s="112">
        <v>8377.02</v>
      </c>
      <c r="AN279" s="184">
        <f t="shared" si="138"/>
        <v>11984.48</v>
      </c>
      <c r="AO279" s="217">
        <v>1312.58</v>
      </c>
      <c r="AP279" s="11">
        <v>1875.93</v>
      </c>
      <c r="AQ279" s="11">
        <v>5522.42</v>
      </c>
      <c r="AR279" s="184">
        <f t="shared" si="139"/>
        <v>8710.93</v>
      </c>
      <c r="AS279" s="217">
        <v>2458.69</v>
      </c>
      <c r="AT279" s="218">
        <v>1456.2</v>
      </c>
      <c r="AU279" s="218">
        <v>4328.3599999999997</v>
      </c>
      <c r="AV279" s="184">
        <f t="shared" si="140"/>
        <v>8243.25</v>
      </c>
      <c r="AW279" s="218">
        <v>2184.92</v>
      </c>
      <c r="AX279" s="218">
        <v>746.27</v>
      </c>
      <c r="AY279" s="218">
        <v>3611.44</v>
      </c>
      <c r="AZ279" s="184">
        <f t="shared" si="141"/>
        <v>6542.63</v>
      </c>
      <c r="BA279" s="11">
        <v>1451.09</v>
      </c>
      <c r="BB279" s="11">
        <v>2144.1999999999998</v>
      </c>
      <c r="BC279" s="11">
        <v>2634.59</v>
      </c>
      <c r="BD279" s="184">
        <f t="shared" si="142"/>
        <v>6229.88</v>
      </c>
      <c r="BE279" s="217">
        <v>2304.14</v>
      </c>
      <c r="BF279" s="11">
        <v>2021.3</v>
      </c>
      <c r="BG279" s="11">
        <v>3309.99</v>
      </c>
      <c r="BH279" s="184">
        <f t="shared" si="143"/>
        <v>7635.4299999999994</v>
      </c>
      <c r="BI279" s="217">
        <v>2822.46</v>
      </c>
      <c r="BJ279" s="11">
        <v>1742.46</v>
      </c>
      <c r="BK279" s="11">
        <v>4678.38</v>
      </c>
      <c r="BL279" s="184">
        <f t="shared" si="144"/>
        <v>9243.2999999999993</v>
      </c>
      <c r="BM279" s="1"/>
      <c r="BN279" s="57">
        <v>1111.27</v>
      </c>
      <c r="BO279" s="58">
        <v>592.09</v>
      </c>
      <c r="BP279" s="58">
        <v>2106.34</v>
      </c>
      <c r="BQ279" s="59">
        <f t="shared" si="125"/>
        <v>3809.7000000000003</v>
      </c>
      <c r="BR279" s="58">
        <v>1026.74</v>
      </c>
      <c r="BS279" s="58">
        <v>105.54</v>
      </c>
      <c r="BT279" s="58">
        <v>1872.1</v>
      </c>
      <c r="BU279" s="59">
        <f t="shared" si="126"/>
        <v>3004.38</v>
      </c>
      <c r="BV279" s="57">
        <v>566.13</v>
      </c>
      <c r="BW279" s="58">
        <v>825.51</v>
      </c>
      <c r="BX279" s="58">
        <v>3500.26</v>
      </c>
      <c r="BY279" s="59">
        <f t="shared" si="127"/>
        <v>4891.8999999999996</v>
      </c>
      <c r="BZ279" s="212">
        <v>627.01</v>
      </c>
      <c r="CA279" s="112">
        <v>994.96</v>
      </c>
      <c r="CB279" s="112">
        <v>4706.46</v>
      </c>
      <c r="CC279" s="111">
        <f t="shared" si="128"/>
        <v>6328.43</v>
      </c>
      <c r="CD279" s="212">
        <v>1658.69</v>
      </c>
      <c r="CE279" s="112">
        <v>824.85</v>
      </c>
      <c r="CF279" s="112">
        <v>3079.55</v>
      </c>
      <c r="CG279" s="111">
        <f t="shared" si="129"/>
        <v>5563.09</v>
      </c>
      <c r="CH279" s="217">
        <v>604.9</v>
      </c>
      <c r="CI279" s="218">
        <v>358.33</v>
      </c>
      <c r="CJ279" s="218">
        <v>3047.72</v>
      </c>
      <c r="CK279" s="114">
        <f t="shared" si="130"/>
        <v>4010.95</v>
      </c>
      <c r="CL279" s="136">
        <v>217.32</v>
      </c>
      <c r="CM279" s="136">
        <v>704.25</v>
      </c>
      <c r="CN279" s="136">
        <v>2638.4</v>
      </c>
      <c r="CO279" s="133">
        <v>3559.9700000000003</v>
      </c>
      <c r="CP279" s="217">
        <v>760.77</v>
      </c>
      <c r="CQ279" s="218">
        <v>214.48</v>
      </c>
      <c r="CR279" s="218">
        <v>1250.3499999999999</v>
      </c>
      <c r="CS279" s="184">
        <f t="shared" si="131"/>
        <v>2225.6</v>
      </c>
      <c r="CT279" s="132">
        <v>524.65</v>
      </c>
      <c r="CU279" s="132">
        <v>218.48</v>
      </c>
      <c r="CV279" s="132">
        <v>1283.3699999999999</v>
      </c>
      <c r="CW279" s="133">
        <f t="shared" si="132"/>
        <v>2026.5</v>
      </c>
      <c r="CX279" s="218">
        <v>301</v>
      </c>
      <c r="CY279" s="218">
        <v>1016.08</v>
      </c>
      <c r="CZ279" s="218">
        <v>368.87</v>
      </c>
      <c r="DA279" s="184">
        <f t="shared" si="134"/>
        <v>1685.9499999999998</v>
      </c>
      <c r="DB279" s="11">
        <v>1373.63</v>
      </c>
      <c r="DC279" s="11">
        <v>633.19000000000005</v>
      </c>
      <c r="DD279" s="11">
        <v>634.1</v>
      </c>
      <c r="DE279" s="184">
        <f t="shared" si="133"/>
        <v>2640.92</v>
      </c>
      <c r="DF279" s="218">
        <v>909.09</v>
      </c>
      <c r="DG279" s="218">
        <v>843.62</v>
      </c>
      <c r="DH279" s="218">
        <v>2189.5300000000002</v>
      </c>
      <c r="DI279" s="184">
        <f t="shared" si="135"/>
        <v>3942.2400000000002</v>
      </c>
      <c r="DJ279" s="1"/>
      <c r="DK279" s="339"/>
      <c r="DL279" s="339"/>
      <c r="DM279" s="339"/>
      <c r="DN279" s="339">
        <v>4713.33</v>
      </c>
      <c r="DO279" s="339">
        <v>1637.32</v>
      </c>
      <c r="DP279" s="339">
        <v>144.18</v>
      </c>
      <c r="DQ279" s="339">
        <v>2935.93</v>
      </c>
      <c r="DR279" s="339">
        <v>1979.7</v>
      </c>
      <c r="DS279" s="339"/>
      <c r="DT279" s="339">
        <v>1776.8</v>
      </c>
      <c r="DU279" s="339">
        <v>1528.55</v>
      </c>
      <c r="DV279" s="339"/>
      <c r="DW279" s="1"/>
      <c r="EJ279" s="1"/>
      <c r="EK279" s="18"/>
      <c r="EL279" s="18"/>
      <c r="EM279" s="18"/>
      <c r="EN279" s="18">
        <v>2</v>
      </c>
      <c r="EO279" s="18">
        <v>2</v>
      </c>
      <c r="EP279" s="18">
        <v>1</v>
      </c>
      <c r="EQ279" s="18">
        <v>2</v>
      </c>
      <c r="ER279" s="18">
        <v>1</v>
      </c>
      <c r="ES279" s="18"/>
      <c r="ET279" s="45">
        <v>1</v>
      </c>
      <c r="EU279" s="18">
        <v>2</v>
      </c>
      <c r="EW279" s="1"/>
      <c r="EX279" s="339"/>
      <c r="EY279" s="339"/>
      <c r="EZ279" s="339"/>
      <c r="FA279" s="339">
        <v>4713.33</v>
      </c>
      <c r="FB279" s="339">
        <v>1648.94</v>
      </c>
      <c r="FC279" s="339">
        <v>144.18</v>
      </c>
      <c r="FD279" s="339">
        <v>2935.93</v>
      </c>
      <c r="FE279" s="339">
        <v>1979.7</v>
      </c>
      <c r="FF279" s="339"/>
      <c r="FG279" s="11">
        <v>1776.8</v>
      </c>
      <c r="FH279" s="339">
        <v>1528.55</v>
      </c>
      <c r="FI279" s="11"/>
      <c r="FJ279" s="337"/>
      <c r="FK279" s="339"/>
      <c r="FL279" s="339"/>
      <c r="FM279" s="339">
        <v>-92.18</v>
      </c>
      <c r="FN279" s="339"/>
      <c r="FO279" s="339"/>
      <c r="FP279" s="339"/>
      <c r="FQ279" s="339"/>
      <c r="FR279" s="339"/>
      <c r="FS279" s="339"/>
      <c r="FT279" s="217"/>
      <c r="FU279" s="339"/>
      <c r="FV279" s="184"/>
    </row>
    <row r="280" spans="1:178" ht="15.75" thickBot="1" x14ac:dyDescent="0.3">
      <c r="A280" s="28" t="s">
        <v>102</v>
      </c>
      <c r="B280" s="45" t="s">
        <v>148</v>
      </c>
      <c r="C280" s="1"/>
      <c r="D280" s="45">
        <v>13</v>
      </c>
      <c r="E280" s="18">
        <v>15</v>
      </c>
      <c r="F280" s="190">
        <v>15</v>
      </c>
      <c r="G280" s="98">
        <v>14</v>
      </c>
      <c r="H280" s="98">
        <v>22</v>
      </c>
      <c r="I280" s="98">
        <v>19</v>
      </c>
      <c r="J280" s="18">
        <v>15</v>
      </c>
      <c r="K280" s="18">
        <v>19</v>
      </c>
      <c r="L280" s="18">
        <v>19</v>
      </c>
      <c r="M280" s="18">
        <v>16</v>
      </c>
      <c r="N280" s="18">
        <v>20</v>
      </c>
      <c r="O280" s="18">
        <v>21</v>
      </c>
      <c r="P280" s="1"/>
      <c r="Q280" s="57">
        <v>1633.41</v>
      </c>
      <c r="R280" s="58">
        <v>1101.0999999999999</v>
      </c>
      <c r="S280" s="58">
        <v>628.02</v>
      </c>
      <c r="T280" s="59">
        <f t="shared" si="145"/>
        <v>3362.53</v>
      </c>
      <c r="U280" s="57">
        <v>1706.4</v>
      </c>
      <c r="V280" s="58">
        <v>384.29</v>
      </c>
      <c r="W280" s="58">
        <v>1099.56</v>
      </c>
      <c r="X280" s="59">
        <f t="shared" si="146"/>
        <v>3190.25</v>
      </c>
      <c r="Y280" s="57">
        <v>1563.91</v>
      </c>
      <c r="Z280" s="58">
        <v>2237.33</v>
      </c>
      <c r="AA280" s="58">
        <v>500.08</v>
      </c>
      <c r="AB280" s="59">
        <f t="shared" si="147"/>
        <v>4301.32</v>
      </c>
      <c r="AC280" s="200">
        <v>1078.08</v>
      </c>
      <c r="AD280" s="201">
        <v>1752.4</v>
      </c>
      <c r="AE280" s="201">
        <v>597.29</v>
      </c>
      <c r="AF280" s="184">
        <f t="shared" si="136"/>
        <v>3427.77</v>
      </c>
      <c r="AG280" s="217">
        <v>2653.71</v>
      </c>
      <c r="AH280" s="11">
        <v>927.55</v>
      </c>
      <c r="AI280" s="11">
        <v>400.92</v>
      </c>
      <c r="AJ280" s="184">
        <f t="shared" si="137"/>
        <v>3982.1800000000003</v>
      </c>
      <c r="AK280" s="112">
        <v>1149.3399999999999</v>
      </c>
      <c r="AL280" s="113">
        <v>2015.85</v>
      </c>
      <c r="AM280" s="112">
        <v>511.4</v>
      </c>
      <c r="AN280" s="184">
        <f t="shared" si="138"/>
        <v>3676.5899999999997</v>
      </c>
      <c r="AO280" s="217">
        <v>733.39</v>
      </c>
      <c r="AP280" s="11">
        <v>1728.39</v>
      </c>
      <c r="AQ280" s="11">
        <v>682.87</v>
      </c>
      <c r="AR280" s="184">
        <f t="shared" si="139"/>
        <v>3144.65</v>
      </c>
      <c r="AS280" s="217">
        <v>1140</v>
      </c>
      <c r="AT280" s="218">
        <v>1130.3900000000001</v>
      </c>
      <c r="AU280" s="218">
        <v>482.6</v>
      </c>
      <c r="AV280" s="184">
        <f t="shared" si="140"/>
        <v>2752.9900000000002</v>
      </c>
      <c r="AW280" s="218">
        <v>998.25</v>
      </c>
      <c r="AX280" s="218">
        <v>799.59</v>
      </c>
      <c r="AY280" s="218">
        <v>1673.34</v>
      </c>
      <c r="AZ280" s="184">
        <f t="shared" si="141"/>
        <v>3471.1800000000003</v>
      </c>
      <c r="BA280" s="11">
        <v>246.54</v>
      </c>
      <c r="BB280" s="11">
        <v>1342.57</v>
      </c>
      <c r="BC280" s="11">
        <v>2175.09</v>
      </c>
      <c r="BD280" s="184">
        <f t="shared" si="142"/>
        <v>3764.2</v>
      </c>
      <c r="BE280" s="217">
        <v>714.36</v>
      </c>
      <c r="BF280" s="11">
        <v>529.16</v>
      </c>
      <c r="BG280" s="11">
        <v>1639.24</v>
      </c>
      <c r="BH280" s="184">
        <f t="shared" si="143"/>
        <v>2882.76</v>
      </c>
      <c r="BI280" s="217">
        <v>708.83</v>
      </c>
      <c r="BJ280" s="11">
        <v>893.93</v>
      </c>
      <c r="BK280" s="11">
        <v>1596.07</v>
      </c>
      <c r="BL280" s="184">
        <f t="shared" si="144"/>
        <v>3198.83</v>
      </c>
      <c r="BM280" s="1"/>
      <c r="BN280" s="57"/>
      <c r="BO280" s="58">
        <v>117.3</v>
      </c>
      <c r="BP280" s="58"/>
      <c r="BQ280" s="59">
        <f t="shared" si="125"/>
        <v>117.3</v>
      </c>
      <c r="BR280" s="58">
        <v>471.52</v>
      </c>
      <c r="BS280" s="58"/>
      <c r="BT280" s="58">
        <v>358.76</v>
      </c>
      <c r="BU280" s="59">
        <f t="shared" si="126"/>
        <v>830.28</v>
      </c>
      <c r="BV280" s="57">
        <v>142.94999999999999</v>
      </c>
      <c r="BW280" s="58">
        <v>1119.1600000000001</v>
      </c>
      <c r="BX280" s="58">
        <v>117.3</v>
      </c>
      <c r="BY280" s="59">
        <f t="shared" si="127"/>
        <v>1379.41</v>
      </c>
      <c r="BZ280" s="212">
        <v>148.84</v>
      </c>
      <c r="CA280" s="110">
        <v>984.87</v>
      </c>
      <c r="CB280" s="112">
        <v>0</v>
      </c>
      <c r="CC280" s="111">
        <f t="shared" si="128"/>
        <v>1133.71</v>
      </c>
      <c r="CD280" s="213">
        <v>1330.1</v>
      </c>
      <c r="CE280" s="112">
        <v>235.78</v>
      </c>
      <c r="CF280" s="112">
        <v>0</v>
      </c>
      <c r="CG280" s="111">
        <f t="shared" si="129"/>
        <v>1565.8799999999999</v>
      </c>
      <c r="CH280" s="217">
        <v>319.87</v>
      </c>
      <c r="CI280" s="218">
        <v>945.74</v>
      </c>
      <c r="CJ280" s="218"/>
      <c r="CK280" s="114">
        <f t="shared" si="130"/>
        <v>1265.6100000000001</v>
      </c>
      <c r="CL280" s="136">
        <v>183.05</v>
      </c>
      <c r="CM280" s="136">
        <v>913.61</v>
      </c>
      <c r="CN280" s="136"/>
      <c r="CO280" s="133">
        <v>1096.6600000000001</v>
      </c>
      <c r="CP280" s="217">
        <v>371.96</v>
      </c>
      <c r="CQ280" s="218">
        <v>547.23</v>
      </c>
      <c r="CR280" s="218">
        <v>327</v>
      </c>
      <c r="CS280" s="184">
        <f t="shared" si="131"/>
        <v>1246.19</v>
      </c>
      <c r="CT280" s="132"/>
      <c r="CU280" s="132">
        <v>344.81</v>
      </c>
      <c r="CV280" s="132">
        <v>775.59</v>
      </c>
      <c r="CW280" s="133">
        <f t="shared" si="132"/>
        <v>1120.4000000000001</v>
      </c>
      <c r="CX280" s="218">
        <v>182.4</v>
      </c>
      <c r="CY280" s="218"/>
      <c r="CZ280" s="218">
        <v>1597.04</v>
      </c>
      <c r="DA280" s="184">
        <f t="shared" si="134"/>
        <v>1779.44</v>
      </c>
      <c r="DB280" s="11">
        <v>181.89</v>
      </c>
      <c r="DC280" s="11">
        <v>378.3</v>
      </c>
      <c r="DD280" s="11">
        <v>574.35</v>
      </c>
      <c r="DE280" s="184">
        <f t="shared" si="133"/>
        <v>1134.54</v>
      </c>
      <c r="DF280" s="218">
        <v>207.2</v>
      </c>
      <c r="DG280" s="218">
        <v>685.54</v>
      </c>
      <c r="DH280" s="218">
        <v>892.67</v>
      </c>
      <c r="DI280" s="184">
        <f t="shared" si="135"/>
        <v>1785.4099999999999</v>
      </c>
      <c r="DJ280" s="1"/>
      <c r="DK280" s="339">
        <v>778.69</v>
      </c>
      <c r="DL280" s="339"/>
      <c r="DM280" s="339"/>
      <c r="DN280" s="339">
        <v>382.78</v>
      </c>
      <c r="DO280" s="339">
        <v>362.68</v>
      </c>
      <c r="DP280" s="339"/>
      <c r="DQ280" s="339"/>
      <c r="DR280" s="339"/>
      <c r="DS280" s="339"/>
      <c r="DT280" s="339"/>
      <c r="DU280" s="339"/>
      <c r="DV280" s="339">
        <v>474.14</v>
      </c>
      <c r="DW280" s="1"/>
      <c r="EJ280" s="1"/>
      <c r="EK280" s="18">
        <v>1</v>
      </c>
      <c r="EL280" s="18"/>
      <c r="EM280" s="18"/>
      <c r="EN280" s="18">
        <v>1</v>
      </c>
      <c r="EO280" s="18">
        <v>1</v>
      </c>
      <c r="EP280" s="18"/>
      <c r="EQ280" s="18"/>
      <c r="ER280" s="18"/>
      <c r="ES280" s="18"/>
      <c r="EU280" s="18"/>
      <c r="EV280" s="45">
        <v>1</v>
      </c>
      <c r="EW280" s="1"/>
      <c r="EX280" s="339">
        <v>778.69</v>
      </c>
      <c r="EY280" s="339"/>
      <c r="EZ280" s="339"/>
      <c r="FA280" s="339">
        <v>382.78</v>
      </c>
      <c r="FB280" s="339">
        <v>362.68</v>
      </c>
      <c r="FC280" s="339"/>
      <c r="FD280" s="339"/>
      <c r="FE280" s="339"/>
      <c r="FF280" s="339"/>
      <c r="FG280" s="11"/>
      <c r="FH280" s="339"/>
      <c r="FI280" s="11">
        <v>474.14</v>
      </c>
      <c r="FJ280" s="337"/>
      <c r="FK280" s="339">
        <v>-88.08</v>
      </c>
      <c r="FL280" s="339"/>
      <c r="FM280" s="339"/>
      <c r="FN280" s="339"/>
      <c r="FO280" s="339">
        <v>-382.78</v>
      </c>
      <c r="FP280" s="339"/>
      <c r="FQ280" s="339"/>
      <c r="FR280" s="339"/>
      <c r="FS280" s="339"/>
      <c r="FT280" s="217"/>
      <c r="FU280" s="339"/>
      <c r="FV280" s="184"/>
    </row>
    <row r="281" spans="1:178" ht="15.75" thickBot="1" x14ac:dyDescent="0.3">
      <c r="A281" s="28" t="s">
        <v>103</v>
      </c>
      <c r="B281" s="45" t="s">
        <v>148</v>
      </c>
      <c r="C281" s="1"/>
      <c r="D281" s="45">
        <v>48</v>
      </c>
      <c r="E281" s="18">
        <v>46</v>
      </c>
      <c r="F281" s="190">
        <v>52</v>
      </c>
      <c r="G281" s="98">
        <v>51</v>
      </c>
      <c r="H281" s="98">
        <v>44</v>
      </c>
      <c r="I281" s="98">
        <v>47</v>
      </c>
      <c r="J281" s="18">
        <v>38</v>
      </c>
      <c r="K281" s="18">
        <v>36</v>
      </c>
      <c r="L281" s="18">
        <v>47</v>
      </c>
      <c r="M281" s="18">
        <v>41</v>
      </c>
      <c r="N281" s="18">
        <v>40</v>
      </c>
      <c r="O281" s="18">
        <v>35</v>
      </c>
      <c r="P281" s="1"/>
      <c r="Q281" s="57">
        <v>4507.38</v>
      </c>
      <c r="R281" s="58">
        <v>2501.91</v>
      </c>
      <c r="S281" s="58">
        <v>9550.39</v>
      </c>
      <c r="T281" s="59">
        <f t="shared" si="145"/>
        <v>16559.68</v>
      </c>
      <c r="U281" s="57">
        <v>6804.92</v>
      </c>
      <c r="V281" s="58">
        <v>4278.3900000000003</v>
      </c>
      <c r="W281" s="58">
        <v>8396.43</v>
      </c>
      <c r="X281" s="59">
        <f t="shared" si="146"/>
        <v>19479.740000000002</v>
      </c>
      <c r="Y281" s="57">
        <v>8627.6</v>
      </c>
      <c r="Z281" s="58">
        <v>2632.06</v>
      </c>
      <c r="AA281" s="58">
        <v>9108.36</v>
      </c>
      <c r="AB281" s="59">
        <f t="shared" si="147"/>
        <v>20368.02</v>
      </c>
      <c r="AC281" s="200">
        <v>4595.04</v>
      </c>
      <c r="AD281" s="201">
        <v>3013.69</v>
      </c>
      <c r="AE281" s="201">
        <v>13413.31</v>
      </c>
      <c r="AF281" s="184">
        <f t="shared" si="136"/>
        <v>21022.04</v>
      </c>
      <c r="AG281" s="217">
        <v>3423.67</v>
      </c>
      <c r="AH281" s="11">
        <v>3392.87</v>
      </c>
      <c r="AI281" s="11">
        <v>13052.65</v>
      </c>
      <c r="AJ281" s="184">
        <f t="shared" si="137"/>
        <v>19869.189999999999</v>
      </c>
      <c r="AK281" s="112">
        <v>2267.3200000000002</v>
      </c>
      <c r="AL281" s="112">
        <v>3577.34</v>
      </c>
      <c r="AM281" s="112">
        <v>12394.25</v>
      </c>
      <c r="AN281" s="184">
        <f t="shared" si="138"/>
        <v>18238.91</v>
      </c>
      <c r="AO281" s="217">
        <v>1239.05</v>
      </c>
      <c r="AP281" s="11">
        <v>3833.81</v>
      </c>
      <c r="AQ281" s="11">
        <v>8346.18</v>
      </c>
      <c r="AR281" s="184">
        <f t="shared" si="139"/>
        <v>13419.04</v>
      </c>
      <c r="AS281" s="217">
        <v>1980.44</v>
      </c>
      <c r="AT281" s="218">
        <v>888.64</v>
      </c>
      <c r="AU281" s="218">
        <v>7442.23</v>
      </c>
      <c r="AV281" s="184">
        <f t="shared" si="140"/>
        <v>10311.31</v>
      </c>
      <c r="AW281" s="218">
        <v>3491.91</v>
      </c>
      <c r="AX281" s="218">
        <v>1631.45</v>
      </c>
      <c r="AY281" s="218">
        <v>11090.75</v>
      </c>
      <c r="AZ281" s="184">
        <f t="shared" si="141"/>
        <v>16214.11</v>
      </c>
      <c r="BA281" s="11">
        <v>2049.21</v>
      </c>
      <c r="BB281" s="11">
        <v>2379.27</v>
      </c>
      <c r="BC281" s="11">
        <v>8356.7199999999993</v>
      </c>
      <c r="BD281" s="184">
        <f t="shared" si="142"/>
        <v>12785.199999999999</v>
      </c>
      <c r="BE281" s="217">
        <v>839.69</v>
      </c>
      <c r="BF281" s="11">
        <v>2083.85</v>
      </c>
      <c r="BG281" s="11">
        <v>11710.47</v>
      </c>
      <c r="BH281" s="184">
        <f t="shared" si="143"/>
        <v>14634.009999999998</v>
      </c>
      <c r="BI281" s="217">
        <v>2762.8</v>
      </c>
      <c r="BJ281" s="11">
        <v>1353.19</v>
      </c>
      <c r="BK281" s="11">
        <v>8424.27</v>
      </c>
      <c r="BL281" s="184">
        <f t="shared" si="144"/>
        <v>12540.26</v>
      </c>
      <c r="BM281" s="1"/>
      <c r="BN281" s="57">
        <v>1143.74</v>
      </c>
      <c r="BO281" s="58">
        <v>550.63</v>
      </c>
      <c r="BP281" s="58">
        <v>5603.72</v>
      </c>
      <c r="BQ281" s="59">
        <f t="shared" ref="BQ281:BQ320" si="148">SUM(BN281:BP281)</f>
        <v>7298.09</v>
      </c>
      <c r="BR281" s="58">
        <v>2325.5700000000002</v>
      </c>
      <c r="BS281" s="58">
        <v>1062</v>
      </c>
      <c r="BT281" s="58">
        <v>5193.82</v>
      </c>
      <c r="BU281" s="59">
        <f t="shared" ref="BU281:BU320" si="149">SUM(BR281:BT281)</f>
        <v>8581.39</v>
      </c>
      <c r="BV281" s="57">
        <v>460.03</v>
      </c>
      <c r="BW281" s="58">
        <v>962.54</v>
      </c>
      <c r="BX281" s="58">
        <v>5209.6099999999997</v>
      </c>
      <c r="BY281" s="59">
        <f t="shared" ref="BY281:BY320" si="150">SUM(BV281:BX281)</f>
        <v>6632.1799999999994</v>
      </c>
      <c r="BZ281" s="212">
        <v>1065.97</v>
      </c>
      <c r="CA281" s="112">
        <v>917.26</v>
      </c>
      <c r="CB281" s="112">
        <v>5419.47</v>
      </c>
      <c r="CC281" s="111">
        <f t="shared" ref="CC281:CC320" si="151">SUM(BZ281:CB281)</f>
        <v>7402.7000000000007</v>
      </c>
      <c r="CD281" s="212">
        <v>718.47</v>
      </c>
      <c r="CE281" s="112">
        <v>1161.67</v>
      </c>
      <c r="CF281" s="112">
        <v>7824.27</v>
      </c>
      <c r="CG281" s="111">
        <f t="shared" ref="CG281:CG320" si="152">SUM(CD281:CF281)</f>
        <v>9704.41</v>
      </c>
      <c r="CH281" s="217">
        <v>180.77</v>
      </c>
      <c r="CI281" s="218">
        <v>3072.14</v>
      </c>
      <c r="CJ281" s="218">
        <v>7976.78</v>
      </c>
      <c r="CK281" s="114">
        <f t="shared" ref="CK281:CK320" si="153">SUM(CH281:CJ281)</f>
        <v>11229.689999999999</v>
      </c>
      <c r="CL281" s="136">
        <v>47.86</v>
      </c>
      <c r="CM281" s="136">
        <v>2104.71</v>
      </c>
      <c r="CN281" s="136">
        <v>2155.9699999999998</v>
      </c>
      <c r="CO281" s="133">
        <v>4308.54</v>
      </c>
      <c r="CP281" s="217">
        <v>579.04</v>
      </c>
      <c r="CQ281" s="218">
        <v>117.22</v>
      </c>
      <c r="CR281" s="218">
        <v>1278.4000000000001</v>
      </c>
      <c r="CS281" s="184">
        <f t="shared" ref="CS281:CS321" si="154">SUM(CP281:CR281)</f>
        <v>1974.66</v>
      </c>
      <c r="CT281" s="132">
        <v>422.41</v>
      </c>
      <c r="CU281" s="132">
        <v>563.16</v>
      </c>
      <c r="CV281" s="132">
        <v>4530.71</v>
      </c>
      <c r="CW281" s="133">
        <f t="shared" ref="CW281:CW321" si="155">SUM(CT281:CV281)</f>
        <v>5516.28</v>
      </c>
      <c r="CX281" s="218">
        <v>230.21</v>
      </c>
      <c r="CY281" s="218">
        <v>1008.08</v>
      </c>
      <c r="CZ281" s="218">
        <v>4831.8599999999997</v>
      </c>
      <c r="DA281" s="184">
        <f t="shared" si="134"/>
        <v>6070.15</v>
      </c>
      <c r="DB281" s="11">
        <v>27.06</v>
      </c>
      <c r="DC281" s="11">
        <v>484.56</v>
      </c>
      <c r="DD281" s="11">
        <v>7900.73</v>
      </c>
      <c r="DE281" s="184">
        <f t="shared" ref="DE281:DE320" si="156">DB281+DC281+DD281</f>
        <v>8412.35</v>
      </c>
      <c r="DF281" s="218">
        <v>316.64</v>
      </c>
      <c r="DG281" s="218">
        <v>67.569999999999993</v>
      </c>
      <c r="DH281" s="218">
        <v>2198.4699999999998</v>
      </c>
      <c r="DI281" s="184">
        <f t="shared" si="135"/>
        <v>2582.6799999999998</v>
      </c>
      <c r="DJ281" s="1"/>
      <c r="DK281" s="339">
        <v>48.29</v>
      </c>
      <c r="DL281" s="339"/>
      <c r="DM281" s="339"/>
      <c r="DN281" s="339"/>
      <c r="DO281" s="339">
        <v>3784.59</v>
      </c>
      <c r="DP281" s="339">
        <v>2301</v>
      </c>
      <c r="DQ281" s="339">
        <v>439.15</v>
      </c>
      <c r="DR281" s="339">
        <v>3032.95</v>
      </c>
      <c r="DS281" s="339">
        <v>2049.89</v>
      </c>
      <c r="DT281" s="339">
        <v>272.32</v>
      </c>
      <c r="DU281" s="339">
        <v>3831.84</v>
      </c>
      <c r="DV281" s="339">
        <v>3604.2</v>
      </c>
      <c r="DW281" s="1"/>
      <c r="EJ281" s="1"/>
      <c r="EK281" s="18">
        <v>1</v>
      </c>
      <c r="EL281" s="18"/>
      <c r="EM281" s="18"/>
      <c r="EN281" s="18"/>
      <c r="EO281" s="18">
        <v>3</v>
      </c>
      <c r="EP281" s="18">
        <v>2</v>
      </c>
      <c r="EQ281" s="18">
        <v>1</v>
      </c>
      <c r="ER281" s="18">
        <v>3</v>
      </c>
      <c r="ES281" s="18">
        <v>4</v>
      </c>
      <c r="ET281" s="45">
        <v>2</v>
      </c>
      <c r="EU281" s="18">
        <v>3</v>
      </c>
      <c r="EV281" s="45">
        <v>2</v>
      </c>
      <c r="EW281" s="1"/>
      <c r="EX281" s="339">
        <v>48.29</v>
      </c>
      <c r="EY281" s="339"/>
      <c r="EZ281" s="339"/>
      <c r="FA281" s="339"/>
      <c r="FB281" s="339">
        <v>3784.59</v>
      </c>
      <c r="FC281" s="339">
        <v>2301</v>
      </c>
      <c r="FD281" s="339">
        <v>439.15</v>
      </c>
      <c r="FE281" s="339">
        <v>3032.95</v>
      </c>
      <c r="FF281" s="339">
        <v>2049.89</v>
      </c>
      <c r="FG281" s="11">
        <v>260.64999999999998</v>
      </c>
      <c r="FH281" s="339">
        <v>3831.84</v>
      </c>
      <c r="FI281" s="11">
        <v>3604.2</v>
      </c>
      <c r="FJ281" s="337"/>
      <c r="FK281" s="339">
        <v>-125</v>
      </c>
      <c r="FL281" s="339">
        <v>-197.17</v>
      </c>
      <c r="FM281" s="339">
        <v>-188.27</v>
      </c>
      <c r="FN281" s="339">
        <v>-125</v>
      </c>
      <c r="FO281" s="339">
        <v>-125</v>
      </c>
      <c r="FP281" s="339">
        <v>-125</v>
      </c>
      <c r="FQ281" s="339">
        <v>-125</v>
      </c>
      <c r="FR281" s="339">
        <v>-125</v>
      </c>
      <c r="FS281" s="339">
        <v>-609.65</v>
      </c>
      <c r="FT281" s="217">
        <v>-125</v>
      </c>
      <c r="FU281" s="339"/>
      <c r="FV281" s="184"/>
    </row>
    <row r="282" spans="1:178" ht="15.75" thickBot="1" x14ac:dyDescent="0.3">
      <c r="A282" s="28" t="s">
        <v>104</v>
      </c>
      <c r="B282" s="45" t="s">
        <v>148</v>
      </c>
      <c r="C282" s="1"/>
      <c r="D282" s="45">
        <v>5</v>
      </c>
      <c r="E282" s="18">
        <v>7</v>
      </c>
      <c r="F282" s="190">
        <v>10</v>
      </c>
      <c r="G282" s="98">
        <v>9</v>
      </c>
      <c r="H282" s="98">
        <v>12</v>
      </c>
      <c r="I282" s="98">
        <v>9</v>
      </c>
      <c r="J282" s="18">
        <v>12</v>
      </c>
      <c r="K282" s="18">
        <v>11</v>
      </c>
      <c r="L282" s="18">
        <v>13</v>
      </c>
      <c r="M282" s="18">
        <v>11</v>
      </c>
      <c r="N282" s="18">
        <v>6</v>
      </c>
      <c r="O282" s="18">
        <v>13</v>
      </c>
      <c r="P282" s="1"/>
      <c r="Q282" s="57">
        <v>320.64999999999998</v>
      </c>
      <c r="R282" s="58">
        <v>69.31</v>
      </c>
      <c r="S282" s="58">
        <v>25</v>
      </c>
      <c r="T282" s="59">
        <f t="shared" si="145"/>
        <v>414.96</v>
      </c>
      <c r="U282" s="57">
        <v>711.33</v>
      </c>
      <c r="V282" s="58"/>
      <c r="W282" s="58">
        <v>130.63999999999999</v>
      </c>
      <c r="X282" s="59">
        <f t="shared" si="146"/>
        <v>841.97</v>
      </c>
      <c r="Y282" s="57">
        <v>647.59</v>
      </c>
      <c r="Z282" s="58">
        <v>1503.43</v>
      </c>
      <c r="AA282" s="58">
        <v>169.92</v>
      </c>
      <c r="AB282" s="59">
        <f t="shared" si="147"/>
        <v>2320.94</v>
      </c>
      <c r="AC282" s="200">
        <v>654.15</v>
      </c>
      <c r="AD282" s="202">
        <v>257.81</v>
      </c>
      <c r="AE282" s="201">
        <v>437.71</v>
      </c>
      <c r="AF282" s="184">
        <f t="shared" si="136"/>
        <v>1349.67</v>
      </c>
      <c r="AG282" s="217">
        <v>547.05999999999995</v>
      </c>
      <c r="AH282" s="11">
        <v>840.97</v>
      </c>
      <c r="AI282" s="11">
        <v>835.83</v>
      </c>
      <c r="AJ282" s="184">
        <f t="shared" si="137"/>
        <v>2223.86</v>
      </c>
      <c r="AK282" s="113">
        <v>177.11</v>
      </c>
      <c r="AL282" s="113">
        <v>185.14</v>
      </c>
      <c r="AM282" s="113">
        <v>1234.74</v>
      </c>
      <c r="AN282" s="184">
        <f t="shared" si="138"/>
        <v>1596.99</v>
      </c>
      <c r="AO282" s="217">
        <v>569.58000000000004</v>
      </c>
      <c r="AP282" s="11">
        <v>252.62</v>
      </c>
      <c r="AQ282" s="11">
        <v>552.67999999999995</v>
      </c>
      <c r="AR282" s="184">
        <f t="shared" si="139"/>
        <v>1374.88</v>
      </c>
      <c r="AS282" s="217">
        <v>144.66999999999999</v>
      </c>
      <c r="AT282" s="218">
        <v>994.46</v>
      </c>
      <c r="AU282" s="218">
        <v>770.25</v>
      </c>
      <c r="AV282" s="184">
        <f t="shared" si="140"/>
        <v>1909.38</v>
      </c>
      <c r="AW282" s="218">
        <v>368.22</v>
      </c>
      <c r="AX282" s="218">
        <v>414.23</v>
      </c>
      <c r="AY282" s="218">
        <v>962.99</v>
      </c>
      <c r="AZ282" s="184">
        <f t="shared" si="141"/>
        <v>1745.44</v>
      </c>
      <c r="BA282" s="11">
        <v>530.86</v>
      </c>
      <c r="BB282" s="11">
        <v>336.31</v>
      </c>
      <c r="BC282" s="11">
        <v>1021.07</v>
      </c>
      <c r="BD282" s="184">
        <f t="shared" si="142"/>
        <v>1888.2400000000002</v>
      </c>
      <c r="BE282" s="217">
        <v>98.56</v>
      </c>
      <c r="BF282" s="11">
        <v>0</v>
      </c>
      <c r="BG282" s="11">
        <v>607.6</v>
      </c>
      <c r="BH282" s="184">
        <f t="shared" si="143"/>
        <v>706.16000000000008</v>
      </c>
      <c r="BI282" s="217">
        <v>889.47</v>
      </c>
      <c r="BJ282" s="11">
        <v>151.19</v>
      </c>
      <c r="BK282" s="11">
        <v>124</v>
      </c>
      <c r="BL282" s="184">
        <f t="shared" si="144"/>
        <v>1164.6600000000001</v>
      </c>
      <c r="BM282" s="1"/>
      <c r="BN282" s="57"/>
      <c r="BO282" s="58"/>
      <c r="BP282" s="58"/>
      <c r="BQ282" s="59">
        <f t="shared" si="148"/>
        <v>0</v>
      </c>
      <c r="BR282" s="58">
        <v>192.59</v>
      </c>
      <c r="BS282" s="58"/>
      <c r="BT282" s="58"/>
      <c r="BU282" s="59">
        <f t="shared" si="149"/>
        <v>192.59</v>
      </c>
      <c r="BV282" s="57"/>
      <c r="BW282" s="58">
        <v>326.38</v>
      </c>
      <c r="BX282" s="58"/>
      <c r="BY282" s="59">
        <f t="shared" si="150"/>
        <v>326.38</v>
      </c>
      <c r="BZ282" s="212">
        <v>0</v>
      </c>
      <c r="CA282" s="110">
        <v>0</v>
      </c>
      <c r="CB282" s="110">
        <v>0</v>
      </c>
      <c r="CC282" s="111">
        <f t="shared" si="151"/>
        <v>0</v>
      </c>
      <c r="CD282" s="212">
        <v>0.31</v>
      </c>
      <c r="CE282" s="112">
        <v>0</v>
      </c>
      <c r="CF282" s="110">
        <v>0</v>
      </c>
      <c r="CG282" s="111">
        <f t="shared" si="152"/>
        <v>0.31</v>
      </c>
      <c r="CH282" s="217">
        <v>23.24</v>
      </c>
      <c r="CI282" s="218">
        <v>185.14</v>
      </c>
      <c r="CJ282" s="218"/>
      <c r="CK282" s="114">
        <f t="shared" si="153"/>
        <v>208.38</v>
      </c>
      <c r="CL282" s="136">
        <v>243.36</v>
      </c>
      <c r="CM282" s="136">
        <v>166.67</v>
      </c>
      <c r="CN282" s="136"/>
      <c r="CO282" s="133">
        <v>410.03</v>
      </c>
      <c r="CP282" s="217"/>
      <c r="CQ282" s="218">
        <v>484.75</v>
      </c>
      <c r="CR282" s="218"/>
      <c r="CS282" s="184">
        <f t="shared" si="154"/>
        <v>484.75</v>
      </c>
      <c r="CT282" s="132"/>
      <c r="CU282" s="132">
        <v>287.24</v>
      </c>
      <c r="CV282" s="132"/>
      <c r="CW282" s="133">
        <f t="shared" si="155"/>
        <v>287.24</v>
      </c>
      <c r="CX282" s="218">
        <v>104.7</v>
      </c>
      <c r="CY282" s="218"/>
      <c r="CZ282" s="218"/>
      <c r="DA282" s="184">
        <f t="shared" ref="DA282:DA320" si="157">CX282+CY282+CZ282</f>
        <v>104.7</v>
      </c>
      <c r="DB282" s="11"/>
      <c r="DC282" s="11"/>
      <c r="DD282" s="11"/>
      <c r="DE282" s="184">
        <f t="shared" si="156"/>
        <v>0</v>
      </c>
      <c r="DF282" s="218">
        <v>157.41</v>
      </c>
      <c r="DG282" s="218"/>
      <c r="DH282" s="218"/>
      <c r="DI282" s="184">
        <f t="shared" ref="DI282:DI320" si="158">DF282+DG282+DH282</f>
        <v>157.41</v>
      </c>
      <c r="DJ282" s="1"/>
      <c r="DK282" s="339">
        <v>367</v>
      </c>
      <c r="DL282" s="339"/>
      <c r="DM282" s="339"/>
      <c r="DN282" s="339">
        <v>1158.8900000000001</v>
      </c>
      <c r="DO282" s="339"/>
      <c r="DP282" s="339">
        <v>384.09</v>
      </c>
      <c r="DQ282" s="339"/>
      <c r="DR282" s="339"/>
      <c r="DS282" s="339">
        <v>283.88</v>
      </c>
      <c r="DT282" s="339">
        <v>818.02</v>
      </c>
      <c r="DU282" s="339"/>
      <c r="DV282" s="339"/>
      <c r="DW282" s="1"/>
      <c r="EJ282" s="1"/>
      <c r="EK282" s="18">
        <v>1</v>
      </c>
      <c r="EL282" s="18"/>
      <c r="EM282" s="18"/>
      <c r="EN282" s="18">
        <v>1</v>
      </c>
      <c r="EO282" s="18"/>
      <c r="EP282" s="18">
        <v>1</v>
      </c>
      <c r="EQ282" s="18"/>
      <c r="ER282" s="18"/>
      <c r="ES282" s="18">
        <v>1</v>
      </c>
      <c r="ET282" s="45">
        <v>2</v>
      </c>
      <c r="EU282" s="18"/>
      <c r="EW282" s="1"/>
      <c r="EX282" s="339">
        <v>367</v>
      </c>
      <c r="EY282" s="339"/>
      <c r="EZ282" s="339"/>
      <c r="FA282" s="339">
        <v>1158.8900000000001</v>
      </c>
      <c r="FB282" s="339"/>
      <c r="FC282" s="339">
        <v>384.09</v>
      </c>
      <c r="FD282" s="339"/>
      <c r="FE282" s="339"/>
      <c r="FF282" s="339">
        <v>283.88</v>
      </c>
      <c r="FG282" s="11">
        <v>818.02</v>
      </c>
      <c r="FH282" s="339"/>
      <c r="FI282" s="11"/>
      <c r="FJ282" s="337"/>
      <c r="FK282" s="339"/>
      <c r="FL282" s="339"/>
      <c r="FM282" s="339"/>
      <c r="FN282" s="339"/>
      <c r="FO282" s="339"/>
      <c r="FP282" s="339"/>
      <c r="FQ282" s="339"/>
      <c r="FR282" s="339"/>
      <c r="FS282" s="339"/>
      <c r="FT282" s="217"/>
      <c r="FU282" s="339"/>
      <c r="FV282" s="184"/>
    </row>
    <row r="283" spans="1:178" ht="15.75" thickBot="1" x14ac:dyDescent="0.3">
      <c r="A283" s="28" t="s">
        <v>105</v>
      </c>
      <c r="B283" s="45" t="s">
        <v>148</v>
      </c>
      <c r="C283" s="1"/>
      <c r="D283" s="45">
        <v>64</v>
      </c>
      <c r="E283" s="18">
        <v>68</v>
      </c>
      <c r="F283" s="190">
        <v>66</v>
      </c>
      <c r="G283" s="98">
        <v>70</v>
      </c>
      <c r="H283" s="98">
        <v>77</v>
      </c>
      <c r="I283" s="98">
        <v>58</v>
      </c>
      <c r="J283" s="18">
        <v>61</v>
      </c>
      <c r="K283" s="18">
        <v>64</v>
      </c>
      <c r="L283" s="18">
        <v>70</v>
      </c>
      <c r="M283" s="18">
        <v>53</v>
      </c>
      <c r="N283" s="18">
        <v>54</v>
      </c>
      <c r="O283" s="18">
        <v>58</v>
      </c>
      <c r="P283" s="1"/>
      <c r="Q283" s="57">
        <v>9498.83</v>
      </c>
      <c r="R283" s="58">
        <v>6835.23</v>
      </c>
      <c r="S283" s="58">
        <v>4839.21</v>
      </c>
      <c r="T283" s="59">
        <f t="shared" si="145"/>
        <v>21173.27</v>
      </c>
      <c r="U283" s="57">
        <v>9693.48</v>
      </c>
      <c r="V283" s="58">
        <v>8332.75</v>
      </c>
      <c r="W283" s="58">
        <v>5809.25</v>
      </c>
      <c r="X283" s="59">
        <f t="shared" si="146"/>
        <v>23835.48</v>
      </c>
      <c r="Y283" s="57">
        <v>7886.69</v>
      </c>
      <c r="Z283" s="58">
        <v>7068.99</v>
      </c>
      <c r="AA283" s="58">
        <v>4023.89</v>
      </c>
      <c r="AB283" s="59">
        <f t="shared" si="147"/>
        <v>18979.57</v>
      </c>
      <c r="AC283" s="200">
        <v>7835.38</v>
      </c>
      <c r="AD283" s="201">
        <v>5679.04</v>
      </c>
      <c r="AE283" s="201">
        <v>4934.7700000000004</v>
      </c>
      <c r="AF283" s="184">
        <f t="shared" si="136"/>
        <v>18449.190000000002</v>
      </c>
      <c r="AG283" s="217">
        <v>7367.54</v>
      </c>
      <c r="AH283" s="11">
        <v>5803.45</v>
      </c>
      <c r="AI283" s="11">
        <v>7879.7</v>
      </c>
      <c r="AJ283" s="184">
        <f t="shared" si="137"/>
        <v>21050.69</v>
      </c>
      <c r="AK283" s="112">
        <v>3382.46</v>
      </c>
      <c r="AL283" s="112">
        <v>3420.57</v>
      </c>
      <c r="AM283" s="112">
        <v>6190.04</v>
      </c>
      <c r="AN283" s="184">
        <f t="shared" si="138"/>
        <v>12993.07</v>
      </c>
      <c r="AO283" s="217">
        <v>3159.57</v>
      </c>
      <c r="AP283" s="11">
        <v>1510.87</v>
      </c>
      <c r="AQ283" s="11">
        <v>5957.97</v>
      </c>
      <c r="AR283" s="184">
        <f t="shared" si="139"/>
        <v>10628.41</v>
      </c>
      <c r="AS283" s="217">
        <v>2690.88</v>
      </c>
      <c r="AT283" s="218">
        <v>2486.58</v>
      </c>
      <c r="AU283" s="218">
        <v>3668.77</v>
      </c>
      <c r="AV283" s="184">
        <f t="shared" si="140"/>
        <v>8846.23</v>
      </c>
      <c r="AW283" s="218">
        <v>3254.64</v>
      </c>
      <c r="AX283" s="218">
        <v>2825.58</v>
      </c>
      <c r="AY283" s="218">
        <v>4380.7</v>
      </c>
      <c r="AZ283" s="184">
        <f t="shared" si="141"/>
        <v>10460.919999999998</v>
      </c>
      <c r="BA283" s="11">
        <v>2739.57</v>
      </c>
      <c r="BB283" s="11">
        <v>957.02</v>
      </c>
      <c r="BC283" s="11">
        <v>5593.84</v>
      </c>
      <c r="BD283" s="184">
        <f t="shared" si="142"/>
        <v>9290.43</v>
      </c>
      <c r="BE283" s="217">
        <v>2613.16</v>
      </c>
      <c r="BF283" s="11">
        <v>1295.03</v>
      </c>
      <c r="BG283" s="11">
        <v>2771.92</v>
      </c>
      <c r="BH283" s="184">
        <f t="shared" si="143"/>
        <v>6680.11</v>
      </c>
      <c r="BI283" s="217">
        <v>6308.19</v>
      </c>
      <c r="BJ283" s="11">
        <v>2206.7800000000002</v>
      </c>
      <c r="BK283" s="11">
        <v>2449.9699999999998</v>
      </c>
      <c r="BL283" s="184">
        <f t="shared" si="144"/>
        <v>10964.939999999999</v>
      </c>
      <c r="BM283" s="1"/>
      <c r="BN283" s="57">
        <v>2494.4499999999998</v>
      </c>
      <c r="BO283" s="58">
        <v>1020.71</v>
      </c>
      <c r="BP283" s="58">
        <v>1135.4000000000001</v>
      </c>
      <c r="BQ283" s="59">
        <f t="shared" si="148"/>
        <v>4650.5599999999995</v>
      </c>
      <c r="BR283" s="58">
        <v>1471.44</v>
      </c>
      <c r="BS283" s="58">
        <v>3833.73</v>
      </c>
      <c r="BT283" s="58">
        <v>1442.02</v>
      </c>
      <c r="BU283" s="59">
        <f t="shared" si="149"/>
        <v>6747.1900000000005</v>
      </c>
      <c r="BV283" s="57">
        <v>1705.59</v>
      </c>
      <c r="BW283" s="58">
        <v>2114.89</v>
      </c>
      <c r="BX283" s="58">
        <v>3581.23</v>
      </c>
      <c r="BY283" s="59">
        <f t="shared" si="150"/>
        <v>7401.7099999999991</v>
      </c>
      <c r="BZ283" s="212">
        <v>617.49</v>
      </c>
      <c r="CA283" s="112">
        <v>2044.02</v>
      </c>
      <c r="CB283" s="112">
        <v>2631.4</v>
      </c>
      <c r="CC283" s="111">
        <f t="shared" si="151"/>
        <v>5292.91</v>
      </c>
      <c r="CD283" s="212">
        <v>1257</v>
      </c>
      <c r="CE283" s="112">
        <v>926.91</v>
      </c>
      <c r="CF283" s="112">
        <v>5021.78</v>
      </c>
      <c r="CG283" s="111">
        <f t="shared" si="152"/>
        <v>7205.69</v>
      </c>
      <c r="CH283" s="217">
        <v>133.33000000000001</v>
      </c>
      <c r="CI283" s="218">
        <v>1136.58</v>
      </c>
      <c r="CJ283" s="218">
        <v>2894.54</v>
      </c>
      <c r="CK283" s="114">
        <f t="shared" si="153"/>
        <v>4164.45</v>
      </c>
      <c r="CL283" s="136">
        <v>288.82</v>
      </c>
      <c r="CM283" s="136">
        <v>339.84</v>
      </c>
      <c r="CN283" s="136">
        <v>3723.56</v>
      </c>
      <c r="CO283" s="133">
        <v>4352.22</v>
      </c>
      <c r="CP283" s="217">
        <v>541.01</v>
      </c>
      <c r="CQ283" s="218">
        <v>375.39</v>
      </c>
      <c r="CR283" s="218">
        <v>2140.25</v>
      </c>
      <c r="CS283" s="184">
        <f t="shared" si="154"/>
        <v>3056.65</v>
      </c>
      <c r="CT283" s="132">
        <v>386.48</v>
      </c>
      <c r="CU283" s="132">
        <v>607.09</v>
      </c>
      <c r="CV283" s="132">
        <v>2061.9299999999998</v>
      </c>
      <c r="CW283" s="133">
        <f t="shared" si="155"/>
        <v>3055.5</v>
      </c>
      <c r="CX283" s="218">
        <v>459.93</v>
      </c>
      <c r="CY283" s="218">
        <v>361.84</v>
      </c>
      <c r="CZ283" s="218">
        <v>2571.6</v>
      </c>
      <c r="DA283" s="184">
        <f t="shared" si="157"/>
        <v>3393.37</v>
      </c>
      <c r="DB283" s="11">
        <v>380.78</v>
      </c>
      <c r="DC283" s="11">
        <v>272.12</v>
      </c>
      <c r="DD283" s="11">
        <v>1414.3</v>
      </c>
      <c r="DE283" s="184">
        <f t="shared" si="156"/>
        <v>2067.1999999999998</v>
      </c>
      <c r="DF283" s="218">
        <v>721.64</v>
      </c>
      <c r="DG283" s="218">
        <v>575.17999999999995</v>
      </c>
      <c r="DH283" s="218">
        <v>1074.17</v>
      </c>
      <c r="DI283" s="184">
        <f t="shared" si="158"/>
        <v>2370.9899999999998</v>
      </c>
      <c r="DJ283" s="1"/>
      <c r="DK283" s="339">
        <v>700.31</v>
      </c>
      <c r="DL283" s="339">
        <v>0</v>
      </c>
      <c r="DM283" s="339"/>
      <c r="DN283" s="339">
        <v>1670.43</v>
      </c>
      <c r="DO283" s="339"/>
      <c r="DP283" s="339">
        <v>1086.82</v>
      </c>
      <c r="DQ283" s="339">
        <v>1869.73</v>
      </c>
      <c r="DR283" s="339">
        <v>1227.4000000000001</v>
      </c>
      <c r="DS283" s="339">
        <v>820.11</v>
      </c>
      <c r="DT283" s="339">
        <v>323.85000000000002</v>
      </c>
      <c r="DU283" s="339"/>
      <c r="DV283" s="339"/>
      <c r="DW283" s="1"/>
      <c r="EJ283" s="1"/>
      <c r="EK283" s="18">
        <v>1</v>
      </c>
      <c r="EL283" s="18">
        <v>1</v>
      </c>
      <c r="EM283" s="18"/>
      <c r="EN283" s="18">
        <v>2</v>
      </c>
      <c r="EO283" s="18"/>
      <c r="EP283" s="18">
        <v>4</v>
      </c>
      <c r="EQ283" s="18">
        <v>1</v>
      </c>
      <c r="ER283" s="18">
        <v>3</v>
      </c>
      <c r="ES283" s="18">
        <v>2</v>
      </c>
      <c r="ET283" s="45">
        <v>2</v>
      </c>
      <c r="EU283" s="18"/>
      <c r="EW283" s="1"/>
      <c r="EX283" s="339">
        <v>700.31</v>
      </c>
      <c r="EY283" s="339">
        <v>0</v>
      </c>
      <c r="EZ283" s="339"/>
      <c r="FA283" s="339">
        <v>1670.43</v>
      </c>
      <c r="FB283" s="339"/>
      <c r="FC283" s="339">
        <v>1086.82</v>
      </c>
      <c r="FD283" s="339">
        <v>1869.73</v>
      </c>
      <c r="FE283" s="339">
        <v>1227.4000000000001</v>
      </c>
      <c r="FF283" s="339">
        <v>820.11</v>
      </c>
      <c r="FG283" s="11">
        <v>323.85000000000002</v>
      </c>
      <c r="FH283" s="339"/>
      <c r="FI283" s="11"/>
      <c r="FJ283" s="337"/>
      <c r="FK283" s="339"/>
      <c r="FL283" s="339"/>
      <c r="FM283" s="339"/>
      <c r="FN283" s="339"/>
      <c r="FO283" s="339">
        <v>-200</v>
      </c>
      <c r="FP283" s="339">
        <v>-465.34</v>
      </c>
      <c r="FQ283" s="339">
        <v>-293.41000000000003</v>
      </c>
      <c r="FR283" s="339"/>
      <c r="FS283" s="339"/>
      <c r="FT283" s="217">
        <v>-1919.73</v>
      </c>
      <c r="FU283" s="339">
        <v>-100</v>
      </c>
      <c r="FV283" s="184">
        <v>-50</v>
      </c>
    </row>
    <row r="284" spans="1:178" ht="15.75" thickBot="1" x14ac:dyDescent="0.3">
      <c r="A284" s="28" t="s">
        <v>106</v>
      </c>
      <c r="B284" s="45" t="s">
        <v>148</v>
      </c>
      <c r="C284" s="1"/>
      <c r="D284" s="45">
        <v>1494</v>
      </c>
      <c r="E284" s="18">
        <v>1222</v>
      </c>
      <c r="F284" s="190">
        <v>1261</v>
      </c>
      <c r="G284" s="98">
        <v>1495</v>
      </c>
      <c r="H284" s="98">
        <v>1485</v>
      </c>
      <c r="I284" s="98">
        <v>1506</v>
      </c>
      <c r="J284" s="18">
        <v>1685</v>
      </c>
      <c r="K284" s="18">
        <v>1570</v>
      </c>
      <c r="L284" s="18">
        <v>1673</v>
      </c>
      <c r="M284" s="18">
        <v>1563</v>
      </c>
      <c r="N284" s="18">
        <v>1576</v>
      </c>
      <c r="O284" s="18">
        <v>1641</v>
      </c>
      <c r="P284" s="1"/>
      <c r="Q284" s="57">
        <v>105091.53</v>
      </c>
      <c r="R284" s="58">
        <v>67950</v>
      </c>
      <c r="S284" s="58">
        <v>151391.66</v>
      </c>
      <c r="T284" s="59">
        <f t="shared" si="145"/>
        <v>324433.19</v>
      </c>
      <c r="U284" s="57">
        <v>83571.56</v>
      </c>
      <c r="V284" s="58">
        <v>70133.8</v>
      </c>
      <c r="W284" s="58">
        <v>122850.94</v>
      </c>
      <c r="X284" s="59">
        <f t="shared" si="146"/>
        <v>276556.3</v>
      </c>
      <c r="Y284" s="57">
        <v>109351.67</v>
      </c>
      <c r="Z284" s="58">
        <v>67472.990000000005</v>
      </c>
      <c r="AA284" s="58">
        <v>144299.46</v>
      </c>
      <c r="AB284" s="59">
        <f t="shared" si="147"/>
        <v>321124.12</v>
      </c>
      <c r="AC284" s="200">
        <v>101929.81</v>
      </c>
      <c r="AD284" s="201">
        <v>73216.679999999993</v>
      </c>
      <c r="AE284" s="201">
        <v>150703.44</v>
      </c>
      <c r="AF284" s="184">
        <f t="shared" si="136"/>
        <v>325849.93</v>
      </c>
      <c r="AG284" s="217">
        <v>63890.09</v>
      </c>
      <c r="AH284" s="11">
        <v>79861.03</v>
      </c>
      <c r="AI284" s="11">
        <v>183431.94</v>
      </c>
      <c r="AJ284" s="184">
        <f t="shared" si="137"/>
        <v>327183.06</v>
      </c>
      <c r="AK284" s="112">
        <v>51778.21</v>
      </c>
      <c r="AL284" s="112">
        <v>48074.78</v>
      </c>
      <c r="AM284" s="112">
        <v>155985.97</v>
      </c>
      <c r="AN284" s="184">
        <f t="shared" si="138"/>
        <v>255838.96</v>
      </c>
      <c r="AO284" s="217">
        <v>40267.64</v>
      </c>
      <c r="AP284" s="11">
        <v>45129.120000000003</v>
      </c>
      <c r="AQ284" s="11">
        <v>143603.56</v>
      </c>
      <c r="AR284" s="184">
        <f t="shared" si="139"/>
        <v>229000.32000000001</v>
      </c>
      <c r="AS284" s="217">
        <v>45202.53</v>
      </c>
      <c r="AT284" s="218">
        <v>35173.99</v>
      </c>
      <c r="AU284" s="218">
        <v>132628.49</v>
      </c>
      <c r="AV284" s="184">
        <f t="shared" si="140"/>
        <v>213005.00999999998</v>
      </c>
      <c r="AW284" s="218">
        <v>54762.720000000001</v>
      </c>
      <c r="AX284" s="218">
        <v>39469.520000000004</v>
      </c>
      <c r="AY284" s="218">
        <v>122386.76</v>
      </c>
      <c r="AZ284" s="184">
        <f t="shared" si="141"/>
        <v>216619</v>
      </c>
      <c r="BA284" s="11">
        <v>43394.27</v>
      </c>
      <c r="BB284" s="11">
        <v>49830.59</v>
      </c>
      <c r="BC284" s="11">
        <v>130909.1</v>
      </c>
      <c r="BD284" s="184">
        <f t="shared" si="142"/>
        <v>224133.96</v>
      </c>
      <c r="BE284" s="217">
        <v>47948.61</v>
      </c>
      <c r="BF284" s="11">
        <v>35645.199999999997</v>
      </c>
      <c r="BG284" s="11">
        <v>136126.71</v>
      </c>
      <c r="BH284" s="184">
        <f t="shared" si="143"/>
        <v>219720.52</v>
      </c>
      <c r="BI284" s="217">
        <v>86295.97</v>
      </c>
      <c r="BJ284" s="11">
        <v>45668.19</v>
      </c>
      <c r="BK284" s="11">
        <v>137303.29999999999</v>
      </c>
      <c r="BL284" s="184">
        <f t="shared" si="144"/>
        <v>269267.45999999996</v>
      </c>
      <c r="BM284" s="1"/>
      <c r="BN284" s="57">
        <v>19251.689999999999</v>
      </c>
      <c r="BO284" s="58">
        <v>13248.66</v>
      </c>
      <c r="BP284" s="58">
        <v>16672.37</v>
      </c>
      <c r="BQ284" s="59">
        <f t="shared" si="148"/>
        <v>49172.72</v>
      </c>
      <c r="BR284" s="58">
        <v>21562.36</v>
      </c>
      <c r="BS284" s="58">
        <v>22043.96</v>
      </c>
      <c r="BT284" s="58">
        <v>19526.77</v>
      </c>
      <c r="BU284" s="59">
        <f t="shared" si="149"/>
        <v>63133.09</v>
      </c>
      <c r="BV284" s="57">
        <v>10533.13</v>
      </c>
      <c r="BW284" s="58">
        <v>21212.6</v>
      </c>
      <c r="BX284" s="58">
        <v>38203.699999999997</v>
      </c>
      <c r="BY284" s="59">
        <f t="shared" si="150"/>
        <v>69949.429999999993</v>
      </c>
      <c r="BZ284" s="212">
        <v>14570.99</v>
      </c>
      <c r="CA284" s="112">
        <v>15588.37</v>
      </c>
      <c r="CB284" s="112">
        <v>49653.1</v>
      </c>
      <c r="CC284" s="111">
        <f t="shared" si="151"/>
        <v>79812.459999999992</v>
      </c>
      <c r="CD284" s="212">
        <v>6303.84</v>
      </c>
      <c r="CE284" s="112">
        <v>19981.72</v>
      </c>
      <c r="CF284" s="112">
        <v>71274.28</v>
      </c>
      <c r="CG284" s="111">
        <f t="shared" si="152"/>
        <v>97559.84</v>
      </c>
      <c r="CH284" s="217">
        <v>4930.6099999999997</v>
      </c>
      <c r="CI284" s="218">
        <v>8837.9699999999993</v>
      </c>
      <c r="CJ284" s="218">
        <v>50558.82</v>
      </c>
      <c r="CK284" s="114">
        <f t="shared" si="153"/>
        <v>64327.399999999994</v>
      </c>
      <c r="CL284" s="136">
        <v>7513.16</v>
      </c>
      <c r="CM284" s="136">
        <v>9070.23</v>
      </c>
      <c r="CN284" s="136">
        <v>41366.14</v>
      </c>
      <c r="CO284" s="133">
        <v>57949.53</v>
      </c>
      <c r="CP284" s="217">
        <v>6151.12</v>
      </c>
      <c r="CQ284" s="218">
        <v>10723.73</v>
      </c>
      <c r="CR284" s="218">
        <v>37115.870000000003</v>
      </c>
      <c r="CS284" s="184">
        <f t="shared" si="154"/>
        <v>53990.720000000001</v>
      </c>
      <c r="CT284" s="132">
        <v>7027.22</v>
      </c>
      <c r="CU284" s="132">
        <v>9939.86</v>
      </c>
      <c r="CV284" s="132">
        <v>37613.53</v>
      </c>
      <c r="CW284" s="133">
        <f t="shared" si="155"/>
        <v>54580.61</v>
      </c>
      <c r="CX284" s="218">
        <v>6171.18</v>
      </c>
      <c r="CY284" s="218">
        <v>10367.709999999999</v>
      </c>
      <c r="CZ284" s="218">
        <v>44720.49</v>
      </c>
      <c r="DA284" s="184">
        <f t="shared" si="157"/>
        <v>61259.38</v>
      </c>
      <c r="DB284" s="11">
        <v>3437.67</v>
      </c>
      <c r="DC284" s="11">
        <v>7915.26</v>
      </c>
      <c r="DD284" s="11">
        <v>36907.279999999999</v>
      </c>
      <c r="DE284" s="184">
        <f t="shared" si="156"/>
        <v>48260.21</v>
      </c>
      <c r="DF284" s="218">
        <v>8525.61</v>
      </c>
      <c r="DG284" s="218">
        <v>5968.07</v>
      </c>
      <c r="DH284" s="218">
        <v>43695.9</v>
      </c>
      <c r="DI284" s="184">
        <f t="shared" si="158"/>
        <v>58189.58</v>
      </c>
      <c r="DJ284" s="1"/>
      <c r="DK284" s="339">
        <v>19626.96</v>
      </c>
      <c r="DL284" s="339">
        <v>20380.87</v>
      </c>
      <c r="DM284" s="339">
        <v>16525.509999999998</v>
      </c>
      <c r="DN284" s="339">
        <v>17661.61</v>
      </c>
      <c r="DO284" s="339">
        <v>34970.33</v>
      </c>
      <c r="DP284" s="339">
        <v>24855.82</v>
      </c>
      <c r="DQ284" s="339">
        <v>31919.5</v>
      </c>
      <c r="DR284" s="339">
        <v>49075.97</v>
      </c>
      <c r="DS284" s="339">
        <v>29771.13</v>
      </c>
      <c r="DT284" s="339">
        <v>24592.38</v>
      </c>
      <c r="DU284" s="339">
        <v>19157.099999999999</v>
      </c>
      <c r="DV284" s="339">
        <v>17543.61</v>
      </c>
      <c r="DW284" s="1"/>
      <c r="EJ284" s="1"/>
      <c r="EK284" s="18">
        <v>48</v>
      </c>
      <c r="EL284" s="18">
        <v>49</v>
      </c>
      <c r="EM284" s="18">
        <v>66</v>
      </c>
      <c r="EN284" s="18">
        <v>48</v>
      </c>
      <c r="EO284" s="18">
        <v>74</v>
      </c>
      <c r="EP284" s="18">
        <v>54</v>
      </c>
      <c r="EQ284" s="18">
        <v>90</v>
      </c>
      <c r="ER284" s="18">
        <v>163</v>
      </c>
      <c r="ES284" s="18">
        <v>116</v>
      </c>
      <c r="ET284" s="45">
        <v>157</v>
      </c>
      <c r="EU284" s="18">
        <v>136</v>
      </c>
      <c r="EV284" s="45">
        <v>80</v>
      </c>
      <c r="EW284" s="1"/>
      <c r="EX284" s="339">
        <v>19616.45</v>
      </c>
      <c r="EY284" s="339">
        <v>20366.79</v>
      </c>
      <c r="EZ284" s="339">
        <v>16511.849999999999</v>
      </c>
      <c r="FA284" s="339">
        <v>17694.32</v>
      </c>
      <c r="FB284" s="339">
        <v>34970.33</v>
      </c>
      <c r="FC284" s="339">
        <v>24865.89</v>
      </c>
      <c r="FD284" s="339">
        <v>31855.33</v>
      </c>
      <c r="FE284" s="339">
        <v>48948.55</v>
      </c>
      <c r="FF284" s="339">
        <v>29595.7</v>
      </c>
      <c r="FG284" s="11">
        <v>24435.52</v>
      </c>
      <c r="FH284" s="339">
        <v>19099.25</v>
      </c>
      <c r="FI284" s="11">
        <v>17495.57</v>
      </c>
      <c r="FJ284" s="337"/>
      <c r="FK284" s="339">
        <v>-7135.42</v>
      </c>
      <c r="FL284" s="339">
        <v>-3384.72</v>
      </c>
      <c r="FM284" s="339">
        <v>-3466.86</v>
      </c>
      <c r="FN284" s="339">
        <v>-2263.3200000000002</v>
      </c>
      <c r="FO284" s="339">
        <v>-4343.3100000000004</v>
      </c>
      <c r="FP284" s="339">
        <v>-2107.2199999999998</v>
      </c>
      <c r="FQ284" s="339">
        <v>-2915.27</v>
      </c>
      <c r="FR284" s="339">
        <v>-6060.64</v>
      </c>
      <c r="FS284" s="339">
        <v>-4622.9799999999996</v>
      </c>
      <c r="FT284" s="217">
        <v>-5274.3</v>
      </c>
      <c r="FU284" s="339">
        <v>-2446.5100000000002</v>
      </c>
      <c r="FV284" s="184">
        <v>-3655.46</v>
      </c>
    </row>
    <row r="285" spans="1:178" ht="15.75" thickBot="1" x14ac:dyDescent="0.3">
      <c r="A285" s="28" t="s">
        <v>107</v>
      </c>
      <c r="B285" s="45" t="s">
        <v>148</v>
      </c>
      <c r="C285" s="1"/>
      <c r="D285" s="45">
        <v>1</v>
      </c>
      <c r="E285" s="18"/>
      <c r="F285" s="190"/>
      <c r="G285" s="98">
        <v>0</v>
      </c>
      <c r="H285" s="98">
        <v>1</v>
      </c>
      <c r="I285" s="98">
        <v>0</v>
      </c>
      <c r="J285" s="18">
        <v>1</v>
      </c>
      <c r="K285" s="18">
        <v>1</v>
      </c>
      <c r="L285" s="18">
        <v>1</v>
      </c>
      <c r="M285" s="18">
        <v>1</v>
      </c>
      <c r="N285" s="18">
        <v>0</v>
      </c>
      <c r="O285" s="18">
        <v>1</v>
      </c>
      <c r="P285" s="1"/>
      <c r="Q285" s="57"/>
      <c r="R285" s="58"/>
      <c r="S285" s="58">
        <v>217.01</v>
      </c>
      <c r="T285" s="59">
        <f t="shared" si="145"/>
        <v>217.01</v>
      </c>
      <c r="U285" s="57"/>
      <c r="V285" s="58"/>
      <c r="W285" s="58"/>
      <c r="X285" s="59">
        <f t="shared" si="146"/>
        <v>0</v>
      </c>
      <c r="Y285" s="57"/>
      <c r="Z285" s="58"/>
      <c r="AA285" s="58"/>
      <c r="AB285" s="59">
        <f t="shared" si="147"/>
        <v>0</v>
      </c>
      <c r="AC285" s="200">
        <v>0</v>
      </c>
      <c r="AD285" s="202">
        <v>0</v>
      </c>
      <c r="AE285" s="202">
        <v>0</v>
      </c>
      <c r="AF285" s="184">
        <f t="shared" si="136"/>
        <v>0</v>
      </c>
      <c r="AG285" s="217">
        <v>78.89</v>
      </c>
      <c r="AH285" s="11">
        <v>0</v>
      </c>
      <c r="AI285" s="11">
        <v>0</v>
      </c>
      <c r="AJ285" s="184">
        <f t="shared" si="137"/>
        <v>78.89</v>
      </c>
      <c r="AK285" s="113">
        <v>0</v>
      </c>
      <c r="AL285" s="113">
        <v>0</v>
      </c>
      <c r="AM285" s="113">
        <v>0</v>
      </c>
      <c r="AN285" s="184">
        <f t="shared" si="138"/>
        <v>0</v>
      </c>
      <c r="AO285" s="217">
        <v>9.5</v>
      </c>
      <c r="AP285" s="11">
        <v>0</v>
      </c>
      <c r="AQ285" s="11">
        <v>0</v>
      </c>
      <c r="AR285" s="184">
        <f t="shared" si="139"/>
        <v>9.5</v>
      </c>
      <c r="AS285" s="217">
        <v>0</v>
      </c>
      <c r="AT285" s="218">
        <v>19</v>
      </c>
      <c r="AU285" s="218">
        <v>0</v>
      </c>
      <c r="AV285" s="184">
        <f t="shared" si="140"/>
        <v>19</v>
      </c>
      <c r="AW285" s="218">
        <v>0</v>
      </c>
      <c r="AX285" s="218">
        <v>0</v>
      </c>
      <c r="AY285" s="218">
        <v>28.5</v>
      </c>
      <c r="AZ285" s="184">
        <f t="shared" si="141"/>
        <v>28.5</v>
      </c>
      <c r="BA285" s="11">
        <v>0</v>
      </c>
      <c r="BB285" s="11">
        <v>0</v>
      </c>
      <c r="BC285" s="11">
        <v>38</v>
      </c>
      <c r="BD285" s="184">
        <f t="shared" si="142"/>
        <v>38</v>
      </c>
      <c r="BE285" s="217">
        <v>0</v>
      </c>
      <c r="BF285" s="11">
        <v>0</v>
      </c>
      <c r="BG285" s="11">
        <v>0</v>
      </c>
      <c r="BH285" s="184">
        <f t="shared" si="143"/>
        <v>0</v>
      </c>
      <c r="BI285" s="217">
        <v>113.83</v>
      </c>
      <c r="BJ285" s="11">
        <v>0</v>
      </c>
      <c r="BK285" s="11">
        <v>0</v>
      </c>
      <c r="BL285" s="184">
        <f t="shared" si="144"/>
        <v>113.83</v>
      </c>
      <c r="BM285" s="1"/>
      <c r="BN285" s="57"/>
      <c r="BO285" s="58"/>
      <c r="BP285" s="58"/>
      <c r="BQ285" s="59">
        <f t="shared" si="148"/>
        <v>0</v>
      </c>
      <c r="BR285" s="58"/>
      <c r="BS285" s="58"/>
      <c r="BT285" s="58"/>
      <c r="BU285" s="59">
        <f t="shared" si="149"/>
        <v>0</v>
      </c>
      <c r="BV285" s="57"/>
      <c r="BW285" s="58"/>
      <c r="BX285" s="58"/>
      <c r="BY285" s="59">
        <f t="shared" si="150"/>
        <v>0</v>
      </c>
      <c r="BZ285" s="213">
        <v>0</v>
      </c>
      <c r="CA285" s="110">
        <v>0</v>
      </c>
      <c r="CB285" s="110">
        <v>0</v>
      </c>
      <c r="CC285" s="111">
        <f t="shared" si="151"/>
        <v>0</v>
      </c>
      <c r="CD285" s="213">
        <v>0</v>
      </c>
      <c r="CE285" s="110">
        <v>0</v>
      </c>
      <c r="CF285" s="110">
        <v>0</v>
      </c>
      <c r="CG285" s="111">
        <f t="shared" si="152"/>
        <v>0</v>
      </c>
      <c r="CH285" s="217"/>
      <c r="CI285" s="218"/>
      <c r="CJ285" s="218"/>
      <c r="CK285" s="114">
        <f t="shared" si="153"/>
        <v>0</v>
      </c>
      <c r="CL285" s="136"/>
      <c r="CM285" s="136"/>
      <c r="CN285" s="136"/>
      <c r="CO285" s="133">
        <v>0</v>
      </c>
      <c r="CP285" s="217"/>
      <c r="CQ285" s="218"/>
      <c r="CR285" s="218"/>
      <c r="CS285" s="184">
        <f t="shared" si="154"/>
        <v>0</v>
      </c>
      <c r="CT285" s="132"/>
      <c r="CU285" s="132"/>
      <c r="CV285" s="132"/>
      <c r="CW285" s="133">
        <f t="shared" si="155"/>
        <v>0</v>
      </c>
      <c r="CX285" s="218"/>
      <c r="CY285" s="218"/>
      <c r="CZ285" s="218"/>
      <c r="DA285" s="184">
        <f t="shared" si="157"/>
        <v>0</v>
      </c>
      <c r="DB285" s="11"/>
      <c r="DC285" s="11"/>
      <c r="DD285" s="11"/>
      <c r="DE285" s="184">
        <f t="shared" si="156"/>
        <v>0</v>
      </c>
      <c r="DF285" s="218"/>
      <c r="DG285" s="218"/>
      <c r="DH285" s="218"/>
      <c r="DI285" s="184">
        <f t="shared" si="158"/>
        <v>0</v>
      </c>
      <c r="DJ285" s="1"/>
      <c r="DK285" s="339"/>
      <c r="DL285" s="339"/>
      <c r="DM285" s="339"/>
      <c r="DN285" s="339"/>
      <c r="DO285" s="339"/>
      <c r="DP285" s="339"/>
      <c r="DQ285" s="339"/>
      <c r="DR285" s="339"/>
      <c r="DS285" s="339"/>
      <c r="DT285" s="339"/>
      <c r="DU285" s="339"/>
      <c r="DV285" s="339"/>
      <c r="DW285" s="1"/>
      <c r="EJ285" s="1"/>
      <c r="EK285" s="18"/>
      <c r="EL285" s="18"/>
      <c r="EM285" s="18"/>
      <c r="EN285" s="18"/>
      <c r="EO285" s="18"/>
      <c r="EP285" s="18"/>
      <c r="EQ285" s="18"/>
      <c r="ER285" s="18"/>
      <c r="ES285" s="18"/>
      <c r="EU285" s="18"/>
      <c r="EW285" s="1"/>
      <c r="EX285" s="339"/>
      <c r="EY285" s="339"/>
      <c r="EZ285" s="339"/>
      <c r="FA285" s="339"/>
      <c r="FB285" s="339"/>
      <c r="FC285" s="339"/>
      <c r="FD285" s="339"/>
      <c r="FE285" s="339"/>
      <c r="FF285" s="339"/>
      <c r="FG285" s="11"/>
      <c r="FH285" s="339"/>
      <c r="FI285" s="11"/>
      <c r="FJ285" s="337"/>
      <c r="FK285" s="339"/>
      <c r="FL285" s="339"/>
      <c r="FM285" s="339"/>
      <c r="FN285" s="339"/>
      <c r="FO285" s="339"/>
      <c r="FP285" s="339"/>
      <c r="FQ285" s="339"/>
      <c r="FR285" s="339"/>
      <c r="FS285" s="339"/>
      <c r="FT285" s="217"/>
      <c r="FU285" s="339"/>
      <c r="FV285" s="184"/>
    </row>
    <row r="286" spans="1:178" ht="15.75" thickBot="1" x14ac:dyDescent="0.3">
      <c r="A286" s="28" t="s">
        <v>108</v>
      </c>
      <c r="B286" s="45" t="s">
        <v>148</v>
      </c>
      <c r="C286" s="1"/>
      <c r="D286" s="45">
        <v>39</v>
      </c>
      <c r="E286" s="18">
        <v>29</v>
      </c>
      <c r="F286" s="190">
        <v>26</v>
      </c>
      <c r="G286" s="98">
        <v>34</v>
      </c>
      <c r="H286" s="98">
        <v>33</v>
      </c>
      <c r="I286" s="98">
        <v>34</v>
      </c>
      <c r="J286" s="18">
        <v>40</v>
      </c>
      <c r="K286" s="18">
        <v>36</v>
      </c>
      <c r="L286" s="18">
        <v>43</v>
      </c>
      <c r="M286" s="18">
        <v>35</v>
      </c>
      <c r="N286" s="18">
        <v>37</v>
      </c>
      <c r="O286" s="18">
        <v>48</v>
      </c>
      <c r="P286" s="1"/>
      <c r="Q286" s="57">
        <v>4537.16</v>
      </c>
      <c r="R286" s="58">
        <v>1904.23</v>
      </c>
      <c r="S286" s="58">
        <v>3522.98</v>
      </c>
      <c r="T286" s="59">
        <f t="shared" si="145"/>
        <v>9964.369999999999</v>
      </c>
      <c r="U286" s="57">
        <v>2736.71</v>
      </c>
      <c r="V286" s="58">
        <v>1533.76</v>
      </c>
      <c r="W286" s="58">
        <v>3426.2</v>
      </c>
      <c r="X286" s="59">
        <f t="shared" si="146"/>
        <v>7696.67</v>
      </c>
      <c r="Y286" s="57">
        <v>2288.58</v>
      </c>
      <c r="Z286" s="58">
        <v>1972.25</v>
      </c>
      <c r="AA286" s="58">
        <v>3186.5</v>
      </c>
      <c r="AB286" s="59">
        <f t="shared" si="147"/>
        <v>7447.33</v>
      </c>
      <c r="AC286" s="200">
        <v>2522.94</v>
      </c>
      <c r="AD286" s="201">
        <v>2625.03</v>
      </c>
      <c r="AE286" s="201">
        <v>4771.8100000000004</v>
      </c>
      <c r="AF286" s="184">
        <f t="shared" si="136"/>
        <v>9919.7800000000007</v>
      </c>
      <c r="AG286" s="217">
        <v>1837.07</v>
      </c>
      <c r="AH286" s="11">
        <v>2989.57</v>
      </c>
      <c r="AI286" s="11">
        <v>3895.55</v>
      </c>
      <c r="AJ286" s="184">
        <f t="shared" si="137"/>
        <v>8722.19</v>
      </c>
      <c r="AK286" s="112">
        <v>937.27</v>
      </c>
      <c r="AL286" s="112">
        <v>2035.89</v>
      </c>
      <c r="AM286" s="112">
        <v>4657.05</v>
      </c>
      <c r="AN286" s="184">
        <f t="shared" si="138"/>
        <v>7630.21</v>
      </c>
      <c r="AO286" s="217">
        <v>2092.5300000000002</v>
      </c>
      <c r="AP286" s="11">
        <v>1048.93</v>
      </c>
      <c r="AQ286" s="11">
        <v>6201.25</v>
      </c>
      <c r="AR286" s="184">
        <f t="shared" si="139"/>
        <v>9342.7099999999991</v>
      </c>
      <c r="AS286" s="217">
        <v>1202.9100000000001</v>
      </c>
      <c r="AT286" s="218">
        <v>676.67</v>
      </c>
      <c r="AU286" s="218">
        <v>7216.81</v>
      </c>
      <c r="AV286" s="184">
        <f t="shared" si="140"/>
        <v>9096.39</v>
      </c>
      <c r="AW286" s="218">
        <v>2793.79</v>
      </c>
      <c r="AX286" s="218">
        <v>662.16</v>
      </c>
      <c r="AY286" s="218">
        <v>7091.14</v>
      </c>
      <c r="AZ286" s="184">
        <f t="shared" si="141"/>
        <v>10547.09</v>
      </c>
      <c r="BA286" s="11">
        <v>928.9</v>
      </c>
      <c r="BB286" s="11">
        <v>874.79</v>
      </c>
      <c r="BC286" s="11">
        <v>7658.03</v>
      </c>
      <c r="BD286" s="184">
        <f t="shared" si="142"/>
        <v>9461.7199999999993</v>
      </c>
      <c r="BE286" s="217">
        <v>1483.93</v>
      </c>
      <c r="BF286" s="11">
        <v>450.16</v>
      </c>
      <c r="BG286" s="11">
        <v>6231.09</v>
      </c>
      <c r="BH286" s="184">
        <f t="shared" si="143"/>
        <v>8165.18</v>
      </c>
      <c r="BI286" s="217">
        <v>5326</v>
      </c>
      <c r="BJ286" s="11">
        <v>2147.67</v>
      </c>
      <c r="BK286" s="11">
        <v>2098.2399999999998</v>
      </c>
      <c r="BL286" s="184">
        <f t="shared" si="144"/>
        <v>9571.91</v>
      </c>
      <c r="BM286" s="1"/>
      <c r="BN286" s="57">
        <v>1074.44</v>
      </c>
      <c r="BO286" s="58">
        <v>660.34</v>
      </c>
      <c r="BP286" s="58">
        <v>834.32</v>
      </c>
      <c r="BQ286" s="59">
        <f t="shared" si="148"/>
        <v>2569.1000000000004</v>
      </c>
      <c r="BR286" s="58">
        <v>692.32</v>
      </c>
      <c r="BS286" s="58">
        <v>564.77</v>
      </c>
      <c r="BT286" s="58">
        <v>834.32</v>
      </c>
      <c r="BU286" s="59">
        <f t="shared" si="149"/>
        <v>2091.4100000000003</v>
      </c>
      <c r="BV286" s="57">
        <v>488.35</v>
      </c>
      <c r="BW286" s="58">
        <v>530.5</v>
      </c>
      <c r="BX286" s="58">
        <v>3025.84</v>
      </c>
      <c r="BY286" s="59">
        <f t="shared" si="150"/>
        <v>4044.69</v>
      </c>
      <c r="BZ286" s="212">
        <v>78.77</v>
      </c>
      <c r="CA286" s="112">
        <v>1059.55</v>
      </c>
      <c r="CB286" s="112">
        <v>1500.29</v>
      </c>
      <c r="CC286" s="111">
        <f t="shared" si="151"/>
        <v>2638.6099999999997</v>
      </c>
      <c r="CD286" s="212">
        <v>232.73</v>
      </c>
      <c r="CE286" s="112">
        <v>675.7</v>
      </c>
      <c r="CF286" s="112">
        <v>1600.95</v>
      </c>
      <c r="CG286" s="111">
        <f t="shared" si="152"/>
        <v>2509.38</v>
      </c>
      <c r="CH286" s="217">
        <v>47.46</v>
      </c>
      <c r="CI286" s="218">
        <v>196.6</v>
      </c>
      <c r="CJ286" s="218">
        <v>1894.44</v>
      </c>
      <c r="CK286" s="114">
        <f t="shared" si="153"/>
        <v>2138.5</v>
      </c>
      <c r="CL286" s="136"/>
      <c r="CM286" s="136">
        <v>276.70999999999998</v>
      </c>
      <c r="CN286" s="136">
        <v>2132.6999999999998</v>
      </c>
      <c r="CO286" s="133">
        <v>2409.41</v>
      </c>
      <c r="CP286" s="217">
        <v>207.79</v>
      </c>
      <c r="CQ286" s="218"/>
      <c r="CR286" s="218">
        <v>2727.74</v>
      </c>
      <c r="CS286" s="184">
        <f t="shared" si="154"/>
        <v>2935.5299999999997</v>
      </c>
      <c r="CT286" s="132">
        <v>80.56</v>
      </c>
      <c r="CU286" s="132">
        <v>425.35</v>
      </c>
      <c r="CV286" s="132">
        <v>2611.94</v>
      </c>
      <c r="CW286" s="133">
        <f t="shared" si="155"/>
        <v>3117.85</v>
      </c>
      <c r="CX286" s="218">
        <v>109.24</v>
      </c>
      <c r="CY286" s="218">
        <v>158.13</v>
      </c>
      <c r="CZ286" s="218">
        <v>3749.76</v>
      </c>
      <c r="DA286" s="184">
        <f t="shared" si="157"/>
        <v>4017.13</v>
      </c>
      <c r="DB286" s="11">
        <v>150.72</v>
      </c>
      <c r="DC286" s="11"/>
      <c r="DD286" s="11">
        <v>4042.88</v>
      </c>
      <c r="DE286" s="184">
        <f t="shared" si="156"/>
        <v>4193.6000000000004</v>
      </c>
      <c r="DF286" s="218">
        <v>708.95</v>
      </c>
      <c r="DG286" s="218">
        <v>246.34</v>
      </c>
      <c r="DH286" s="218">
        <v>705.69</v>
      </c>
      <c r="DI286" s="184">
        <f t="shared" si="158"/>
        <v>1660.98</v>
      </c>
      <c r="DJ286" s="1"/>
      <c r="DK286" s="339">
        <v>29.63</v>
      </c>
      <c r="DL286" s="339"/>
      <c r="DM286" s="339"/>
      <c r="DN286" s="339"/>
      <c r="DO286" s="339">
        <v>662.84</v>
      </c>
      <c r="DP286" s="339"/>
      <c r="DQ286" s="339"/>
      <c r="DR286" s="339">
        <v>472.75</v>
      </c>
      <c r="DS286" s="339">
        <v>426.46</v>
      </c>
      <c r="DT286" s="339">
        <v>0</v>
      </c>
      <c r="DU286" s="339"/>
      <c r="DV286" s="339">
        <v>1366.56</v>
      </c>
      <c r="DW286" s="1"/>
      <c r="EJ286" s="1"/>
      <c r="EK286" s="18">
        <v>1</v>
      </c>
      <c r="EL286" s="18"/>
      <c r="EM286" s="18"/>
      <c r="EN286" s="18"/>
      <c r="EO286" s="18">
        <v>1</v>
      </c>
      <c r="EP286" s="18"/>
      <c r="EQ286" s="18"/>
      <c r="ER286" s="18">
        <v>1</v>
      </c>
      <c r="ES286" s="18">
        <v>1</v>
      </c>
      <c r="ET286" s="45">
        <v>1</v>
      </c>
      <c r="EU286" s="18"/>
      <c r="EV286" s="45">
        <v>1</v>
      </c>
      <c r="EW286" s="1"/>
      <c r="EX286" s="339">
        <v>29.63</v>
      </c>
      <c r="EY286" s="339"/>
      <c r="EZ286" s="339"/>
      <c r="FA286" s="339"/>
      <c r="FB286" s="339">
        <v>662.84</v>
      </c>
      <c r="FC286" s="339"/>
      <c r="FD286" s="339"/>
      <c r="FE286" s="339">
        <v>472.75</v>
      </c>
      <c r="FF286" s="339">
        <v>426.46</v>
      </c>
      <c r="FG286" s="11">
        <v>0</v>
      </c>
      <c r="FH286" s="339"/>
      <c r="FI286" s="11">
        <v>1366.56</v>
      </c>
      <c r="FJ286" s="337"/>
      <c r="FK286" s="339"/>
      <c r="FL286" s="339"/>
      <c r="FM286" s="339"/>
      <c r="FN286" s="339"/>
      <c r="FO286" s="339"/>
      <c r="FP286" s="339"/>
      <c r="FQ286" s="339"/>
      <c r="FR286" s="339"/>
      <c r="FS286" s="339"/>
      <c r="FT286" s="217"/>
      <c r="FU286" s="339"/>
      <c r="FV286" s="184"/>
    </row>
    <row r="287" spans="1:178" ht="15.75" thickBot="1" x14ac:dyDescent="0.3">
      <c r="A287" s="28" t="s">
        <v>109</v>
      </c>
      <c r="B287" s="45" t="s">
        <v>148</v>
      </c>
      <c r="C287" s="1"/>
      <c r="D287" s="45">
        <v>70</v>
      </c>
      <c r="E287" s="18">
        <v>84</v>
      </c>
      <c r="F287" s="190">
        <v>77</v>
      </c>
      <c r="G287" s="98">
        <v>78</v>
      </c>
      <c r="H287" s="98">
        <v>78</v>
      </c>
      <c r="I287" s="98">
        <v>85</v>
      </c>
      <c r="J287" s="18">
        <v>82</v>
      </c>
      <c r="K287" s="18">
        <v>69</v>
      </c>
      <c r="L287" s="18">
        <v>80</v>
      </c>
      <c r="M287" s="18">
        <v>80</v>
      </c>
      <c r="N287" s="18">
        <v>62</v>
      </c>
      <c r="O287" s="18">
        <v>65</v>
      </c>
      <c r="P287" s="1"/>
      <c r="Q287" s="57">
        <v>4385.1000000000004</v>
      </c>
      <c r="R287" s="58">
        <v>2868.97</v>
      </c>
      <c r="S287" s="58">
        <v>24261.83</v>
      </c>
      <c r="T287" s="59">
        <f t="shared" si="145"/>
        <v>31515.9</v>
      </c>
      <c r="U287" s="57">
        <v>9300.7800000000007</v>
      </c>
      <c r="V287" s="58">
        <v>2809.86</v>
      </c>
      <c r="W287" s="58">
        <v>28382.3</v>
      </c>
      <c r="X287" s="59">
        <f t="shared" si="146"/>
        <v>40492.94</v>
      </c>
      <c r="Y287" s="57">
        <v>7896.89</v>
      </c>
      <c r="Z287" s="58">
        <v>7594.12</v>
      </c>
      <c r="AA287" s="58">
        <v>26331.66</v>
      </c>
      <c r="AB287" s="59">
        <f t="shared" si="147"/>
        <v>41822.67</v>
      </c>
      <c r="AC287" s="200">
        <v>6318.13</v>
      </c>
      <c r="AD287" s="201">
        <v>4032.31</v>
      </c>
      <c r="AE287" s="201">
        <v>22118.82</v>
      </c>
      <c r="AF287" s="184">
        <f t="shared" si="136"/>
        <v>32469.260000000002</v>
      </c>
      <c r="AG287" s="217">
        <v>5564.46</v>
      </c>
      <c r="AH287" s="11">
        <v>4622.2</v>
      </c>
      <c r="AI287" s="11">
        <v>23826.33</v>
      </c>
      <c r="AJ287" s="184">
        <f t="shared" si="137"/>
        <v>34012.990000000005</v>
      </c>
      <c r="AK287" s="112">
        <v>8753.7900000000009</v>
      </c>
      <c r="AL287" s="112">
        <v>4225.57</v>
      </c>
      <c r="AM287" s="112">
        <v>19076.03</v>
      </c>
      <c r="AN287" s="184">
        <f t="shared" si="138"/>
        <v>32055.39</v>
      </c>
      <c r="AO287" s="217">
        <v>3557.59</v>
      </c>
      <c r="AP287" s="11">
        <v>7094.17</v>
      </c>
      <c r="AQ287" s="11">
        <v>20566.669999999998</v>
      </c>
      <c r="AR287" s="184">
        <f t="shared" si="139"/>
        <v>31218.43</v>
      </c>
      <c r="AS287" s="217">
        <v>2223.5500000000002</v>
      </c>
      <c r="AT287" s="218">
        <v>2968.37</v>
      </c>
      <c r="AU287" s="218">
        <v>22611.75</v>
      </c>
      <c r="AV287" s="184">
        <f t="shared" si="140"/>
        <v>27803.67</v>
      </c>
      <c r="AW287" s="218">
        <v>3981.01</v>
      </c>
      <c r="AX287" s="218">
        <v>2664.01</v>
      </c>
      <c r="AY287" s="218">
        <v>14485.68</v>
      </c>
      <c r="AZ287" s="184">
        <f t="shared" si="141"/>
        <v>21130.7</v>
      </c>
      <c r="BA287" s="11">
        <v>3724.43</v>
      </c>
      <c r="BB287" s="11">
        <v>3844.03</v>
      </c>
      <c r="BC287" s="11">
        <v>12058.24</v>
      </c>
      <c r="BD287" s="184">
        <f t="shared" si="142"/>
        <v>19626.7</v>
      </c>
      <c r="BE287" s="217">
        <v>2304.89</v>
      </c>
      <c r="BF287" s="11">
        <v>2524.2800000000002</v>
      </c>
      <c r="BG287" s="11">
        <v>17177.63</v>
      </c>
      <c r="BH287" s="184">
        <f t="shared" si="143"/>
        <v>22006.800000000003</v>
      </c>
      <c r="BI287" s="217">
        <v>4373.78</v>
      </c>
      <c r="BJ287" s="11">
        <v>1498.12</v>
      </c>
      <c r="BK287" s="11">
        <v>11679.35</v>
      </c>
      <c r="BL287" s="184">
        <f t="shared" si="144"/>
        <v>17551.25</v>
      </c>
      <c r="BM287" s="1"/>
      <c r="BN287" s="57"/>
      <c r="BO287" s="58">
        <v>275.69</v>
      </c>
      <c r="BP287" s="58">
        <v>200.03</v>
      </c>
      <c r="BQ287" s="59">
        <f t="shared" si="148"/>
        <v>475.72</v>
      </c>
      <c r="BR287" s="58">
        <v>2663.95</v>
      </c>
      <c r="BS287" s="58"/>
      <c r="BT287" s="58">
        <v>902.12</v>
      </c>
      <c r="BU287" s="59">
        <f t="shared" si="149"/>
        <v>3566.0699999999997</v>
      </c>
      <c r="BV287" s="57">
        <v>1415.24</v>
      </c>
      <c r="BW287" s="58">
        <v>3193.32</v>
      </c>
      <c r="BX287" s="58">
        <v>1221.0999999999999</v>
      </c>
      <c r="BY287" s="59">
        <f t="shared" si="150"/>
        <v>5829.66</v>
      </c>
      <c r="BZ287" s="212">
        <v>890.08</v>
      </c>
      <c r="CA287" s="112">
        <v>1525.9</v>
      </c>
      <c r="CB287" s="112">
        <v>2625.67</v>
      </c>
      <c r="CC287" s="111">
        <f t="shared" si="151"/>
        <v>5041.6499999999996</v>
      </c>
      <c r="CD287" s="212">
        <v>1769.26</v>
      </c>
      <c r="CE287" s="112">
        <v>1027.46</v>
      </c>
      <c r="CF287" s="112">
        <v>4868.93</v>
      </c>
      <c r="CG287" s="111">
        <f t="shared" si="152"/>
        <v>7665.6500000000005</v>
      </c>
      <c r="CH287" s="217">
        <v>428.83</v>
      </c>
      <c r="CI287" s="218">
        <v>1606.66</v>
      </c>
      <c r="CJ287" s="218">
        <v>2552.83</v>
      </c>
      <c r="CK287" s="114">
        <f t="shared" si="153"/>
        <v>4588.32</v>
      </c>
      <c r="CL287" s="136">
        <v>194.3</v>
      </c>
      <c r="CM287" s="136">
        <v>79.33</v>
      </c>
      <c r="CN287" s="136">
        <v>2917.19</v>
      </c>
      <c r="CO287" s="133">
        <v>3190.82</v>
      </c>
      <c r="CP287" s="217">
        <v>202.94</v>
      </c>
      <c r="CQ287" s="218">
        <v>374</v>
      </c>
      <c r="CR287" s="218">
        <v>3611.74</v>
      </c>
      <c r="CS287" s="184">
        <f t="shared" si="154"/>
        <v>4188.68</v>
      </c>
      <c r="CT287" s="132">
        <v>680.88</v>
      </c>
      <c r="CU287" s="132">
        <v>356.78</v>
      </c>
      <c r="CV287" s="132">
        <v>223.13</v>
      </c>
      <c r="CW287" s="133">
        <f t="shared" si="155"/>
        <v>1260.79</v>
      </c>
      <c r="CX287" s="218">
        <v>396.65</v>
      </c>
      <c r="CY287" s="218">
        <v>897.58</v>
      </c>
      <c r="CZ287" s="218">
        <v>999.62</v>
      </c>
      <c r="DA287" s="184">
        <f t="shared" si="157"/>
        <v>2293.85</v>
      </c>
      <c r="DB287" s="11">
        <v>262.75</v>
      </c>
      <c r="DC287" s="11">
        <v>20.05</v>
      </c>
      <c r="DD287" s="11">
        <v>2386.4</v>
      </c>
      <c r="DE287" s="184">
        <f t="shared" si="156"/>
        <v>2669.2000000000003</v>
      </c>
      <c r="DF287" s="218">
        <v>126.65</v>
      </c>
      <c r="DG287" s="218">
        <v>185.07</v>
      </c>
      <c r="DH287" s="218">
        <v>1506.91</v>
      </c>
      <c r="DI287" s="184">
        <f t="shared" si="158"/>
        <v>1818.63</v>
      </c>
      <c r="DJ287" s="1"/>
      <c r="DK287" s="339">
        <v>438.03</v>
      </c>
      <c r="DL287" s="339">
        <v>343.28</v>
      </c>
      <c r="DM287" s="339">
        <v>1947.19</v>
      </c>
      <c r="DN287" s="339">
        <v>4931.07</v>
      </c>
      <c r="DO287" s="339">
        <v>3690.83</v>
      </c>
      <c r="DP287" s="339">
        <v>11453.24</v>
      </c>
      <c r="DQ287" s="339">
        <v>4984.03</v>
      </c>
      <c r="DR287" s="339">
        <v>2557.84</v>
      </c>
      <c r="DS287" s="339">
        <v>768.93</v>
      </c>
      <c r="DT287" s="339">
        <v>5014.6499999999996</v>
      </c>
      <c r="DU287" s="339">
        <v>2259.27</v>
      </c>
      <c r="DV287" s="339">
        <v>1432.52</v>
      </c>
      <c r="DW287" s="1"/>
      <c r="EJ287" s="1"/>
      <c r="EK287" s="18">
        <v>2</v>
      </c>
      <c r="EL287" s="18">
        <v>1</v>
      </c>
      <c r="EM287" s="18">
        <v>3</v>
      </c>
      <c r="EN287" s="18">
        <v>9</v>
      </c>
      <c r="EO287" s="18">
        <v>4</v>
      </c>
      <c r="EP287" s="18">
        <v>5</v>
      </c>
      <c r="EQ287" s="18">
        <v>4</v>
      </c>
      <c r="ER287" s="18">
        <v>6</v>
      </c>
      <c r="ES287" s="18">
        <v>2</v>
      </c>
      <c r="ET287" s="45">
        <v>8</v>
      </c>
      <c r="EU287" s="18">
        <v>8</v>
      </c>
      <c r="EV287" s="45">
        <v>4</v>
      </c>
      <c r="EW287" s="1"/>
      <c r="EX287" s="339">
        <v>438.03</v>
      </c>
      <c r="EY287" s="339">
        <v>343.28</v>
      </c>
      <c r="EZ287" s="339">
        <v>1947.19</v>
      </c>
      <c r="FA287" s="339">
        <v>4931.07</v>
      </c>
      <c r="FB287" s="339">
        <v>3690.83</v>
      </c>
      <c r="FC287" s="339">
        <v>11453.24</v>
      </c>
      <c r="FD287" s="339">
        <v>4984.03</v>
      </c>
      <c r="FE287" s="339">
        <v>2557.84</v>
      </c>
      <c r="FF287" s="339">
        <v>768.93</v>
      </c>
      <c r="FG287" s="11">
        <v>5014.6499999999996</v>
      </c>
      <c r="FH287" s="339">
        <v>2259.27</v>
      </c>
      <c r="FI287" s="11">
        <v>1432.52</v>
      </c>
      <c r="FJ287" s="337"/>
      <c r="FK287" s="339">
        <v>-256.55</v>
      </c>
      <c r="FL287" s="339"/>
      <c r="FM287" s="339"/>
      <c r="FN287" s="339"/>
      <c r="FO287" s="339"/>
      <c r="FP287" s="339"/>
      <c r="FQ287" s="339">
        <v>-932.08</v>
      </c>
      <c r="FR287" s="339">
        <v>-259.16000000000003</v>
      </c>
      <c r="FS287" s="339">
        <v>-353.81</v>
      </c>
      <c r="FT287" s="217">
        <v>-94.48</v>
      </c>
      <c r="FU287" s="339">
        <v>-212.66</v>
      </c>
      <c r="FV287" s="184">
        <v>-74.760000000000005</v>
      </c>
    </row>
    <row r="288" spans="1:178" ht="15.75" thickBot="1" x14ac:dyDescent="0.3">
      <c r="A288" s="28" t="s">
        <v>110</v>
      </c>
      <c r="B288" s="45" t="s">
        <v>148</v>
      </c>
      <c r="C288" s="1"/>
      <c r="D288" s="45">
        <v>44</v>
      </c>
      <c r="E288" s="18">
        <v>16</v>
      </c>
      <c r="F288" s="190">
        <v>32</v>
      </c>
      <c r="G288" s="98">
        <v>42</v>
      </c>
      <c r="H288" s="98">
        <v>43</v>
      </c>
      <c r="I288" s="98">
        <v>48</v>
      </c>
      <c r="J288" s="18">
        <v>38</v>
      </c>
      <c r="K288" s="18">
        <v>38</v>
      </c>
      <c r="L288" s="18">
        <v>39</v>
      </c>
      <c r="M288" s="18">
        <v>35</v>
      </c>
      <c r="N288" s="18">
        <v>30</v>
      </c>
      <c r="O288" s="18">
        <v>53</v>
      </c>
      <c r="P288" s="1"/>
      <c r="Q288" s="57">
        <v>6675.08</v>
      </c>
      <c r="R288" s="58">
        <v>4497.4399999999996</v>
      </c>
      <c r="S288" s="58">
        <v>2365.52</v>
      </c>
      <c r="T288" s="59">
        <f t="shared" si="145"/>
        <v>13538.04</v>
      </c>
      <c r="U288" s="57"/>
      <c r="V288" s="58">
        <v>2355.11</v>
      </c>
      <c r="W288" s="58">
        <v>1859.55</v>
      </c>
      <c r="X288" s="59">
        <f t="shared" si="146"/>
        <v>4214.66</v>
      </c>
      <c r="Y288" s="57">
        <v>5362.04</v>
      </c>
      <c r="Z288" s="58">
        <v>666.08</v>
      </c>
      <c r="AA288" s="58">
        <v>2738.16</v>
      </c>
      <c r="AB288" s="59">
        <f t="shared" si="147"/>
        <v>8766.2799999999988</v>
      </c>
      <c r="AC288" s="200">
        <v>6192.07</v>
      </c>
      <c r="AD288" s="202">
        <v>4124.97</v>
      </c>
      <c r="AE288" s="201">
        <v>3496.51</v>
      </c>
      <c r="AF288" s="184">
        <f t="shared" si="136"/>
        <v>13813.550000000001</v>
      </c>
      <c r="AG288" s="217">
        <v>3556.71</v>
      </c>
      <c r="AH288" s="11">
        <v>2150.1999999999998</v>
      </c>
      <c r="AI288" s="11">
        <v>5973.65</v>
      </c>
      <c r="AJ288" s="184">
        <f t="shared" si="137"/>
        <v>11680.56</v>
      </c>
      <c r="AK288" s="112">
        <v>3169.45</v>
      </c>
      <c r="AL288" s="112">
        <v>2274.69</v>
      </c>
      <c r="AM288" s="112">
        <v>3131.71</v>
      </c>
      <c r="AN288" s="184">
        <f t="shared" si="138"/>
        <v>8575.8499999999985</v>
      </c>
      <c r="AO288" s="217">
        <v>1507.83</v>
      </c>
      <c r="AP288" s="11">
        <v>2372.84</v>
      </c>
      <c r="AQ288" s="11">
        <v>2960.17</v>
      </c>
      <c r="AR288" s="184">
        <f t="shared" si="139"/>
        <v>6840.84</v>
      </c>
      <c r="AS288" s="217">
        <v>2573.7600000000002</v>
      </c>
      <c r="AT288" s="218">
        <v>1297.71</v>
      </c>
      <c r="AU288" s="218">
        <v>3046.84</v>
      </c>
      <c r="AV288" s="184">
        <f t="shared" si="140"/>
        <v>6918.31</v>
      </c>
      <c r="AW288" s="218">
        <v>3280.21</v>
      </c>
      <c r="AX288" s="218">
        <v>1095.4100000000001</v>
      </c>
      <c r="AY288" s="218">
        <v>2691.33</v>
      </c>
      <c r="AZ288" s="184">
        <f t="shared" si="141"/>
        <v>7066.95</v>
      </c>
      <c r="BA288" s="11">
        <v>2375.88</v>
      </c>
      <c r="BB288" s="11">
        <v>1291.02</v>
      </c>
      <c r="BC288" s="11">
        <v>2150.3200000000002</v>
      </c>
      <c r="BD288" s="184">
        <f t="shared" si="142"/>
        <v>5817.22</v>
      </c>
      <c r="BE288" s="217">
        <v>2323.81</v>
      </c>
      <c r="BF288" s="11">
        <v>1327.18</v>
      </c>
      <c r="BG288" s="11">
        <v>2778.94</v>
      </c>
      <c r="BH288" s="184">
        <f t="shared" si="143"/>
        <v>6429.93</v>
      </c>
      <c r="BI288" s="217">
        <v>7561.29</v>
      </c>
      <c r="BJ288" s="11">
        <v>1458.19</v>
      </c>
      <c r="BK288" s="11">
        <v>5174.38</v>
      </c>
      <c r="BL288" s="184">
        <f t="shared" si="144"/>
        <v>14193.86</v>
      </c>
      <c r="BM288" s="1"/>
      <c r="BN288" s="57">
        <v>1749.52</v>
      </c>
      <c r="BO288" s="58">
        <v>1970.89</v>
      </c>
      <c r="BP288" s="58">
        <v>962.4</v>
      </c>
      <c r="BQ288" s="59">
        <f t="shared" si="148"/>
        <v>4682.8099999999995</v>
      </c>
      <c r="BR288" s="58"/>
      <c r="BS288" s="58">
        <v>1062.21</v>
      </c>
      <c r="BT288" s="58">
        <v>1733.1</v>
      </c>
      <c r="BU288" s="59">
        <f t="shared" si="149"/>
        <v>2795.31</v>
      </c>
      <c r="BV288" s="57">
        <v>1021.97</v>
      </c>
      <c r="BW288" s="58">
        <v>298.95</v>
      </c>
      <c r="BX288" s="58">
        <v>2816.2</v>
      </c>
      <c r="BY288" s="59">
        <f t="shared" si="150"/>
        <v>4137.12</v>
      </c>
      <c r="BZ288" s="212">
        <v>363.82</v>
      </c>
      <c r="CA288" s="110">
        <v>2380.71</v>
      </c>
      <c r="CB288" s="112">
        <v>2655.78</v>
      </c>
      <c r="CC288" s="111">
        <f t="shared" si="151"/>
        <v>5400.31</v>
      </c>
      <c r="CD288" s="212">
        <v>769.83</v>
      </c>
      <c r="CE288" s="112">
        <v>530.1</v>
      </c>
      <c r="CF288" s="112">
        <v>4953.91</v>
      </c>
      <c r="CG288" s="111">
        <f t="shared" si="152"/>
        <v>6253.84</v>
      </c>
      <c r="CH288" s="217">
        <v>217.41</v>
      </c>
      <c r="CI288" s="218">
        <v>308.49</v>
      </c>
      <c r="CJ288" s="218">
        <v>1916.14</v>
      </c>
      <c r="CK288" s="114">
        <f t="shared" si="153"/>
        <v>2442.04</v>
      </c>
      <c r="CL288" s="136">
        <v>452.55</v>
      </c>
      <c r="CM288" s="136">
        <v>438.92</v>
      </c>
      <c r="CN288" s="136">
        <v>2234.7800000000002</v>
      </c>
      <c r="CO288" s="133">
        <v>3126.25</v>
      </c>
      <c r="CP288" s="217">
        <v>275</v>
      </c>
      <c r="CQ288" s="218">
        <v>591.39</v>
      </c>
      <c r="CR288" s="218">
        <v>1370.09</v>
      </c>
      <c r="CS288" s="184">
        <f t="shared" si="154"/>
        <v>2236.48</v>
      </c>
      <c r="CT288" s="132">
        <v>364.37</v>
      </c>
      <c r="CU288" s="132">
        <v>273.58</v>
      </c>
      <c r="CV288" s="132">
        <v>1605.03</v>
      </c>
      <c r="CW288" s="133">
        <f t="shared" si="155"/>
        <v>2242.98</v>
      </c>
      <c r="CX288" s="218">
        <v>712.13</v>
      </c>
      <c r="CY288" s="218">
        <v>407.99</v>
      </c>
      <c r="CZ288" s="218">
        <v>1718.35</v>
      </c>
      <c r="DA288" s="184">
        <f t="shared" si="157"/>
        <v>2838.47</v>
      </c>
      <c r="DB288" s="11">
        <v>49.32</v>
      </c>
      <c r="DC288" s="11">
        <v>589.19000000000005</v>
      </c>
      <c r="DD288" s="11">
        <v>2407.75</v>
      </c>
      <c r="DE288" s="184">
        <f t="shared" si="156"/>
        <v>3046.26</v>
      </c>
      <c r="DF288" s="218">
        <v>1153.05</v>
      </c>
      <c r="DG288" s="218"/>
      <c r="DH288" s="218">
        <v>3902.21</v>
      </c>
      <c r="DI288" s="184">
        <f t="shared" si="158"/>
        <v>5055.26</v>
      </c>
      <c r="DJ288" s="1"/>
      <c r="DK288" s="339"/>
      <c r="DL288" s="339">
        <v>1085.4100000000001</v>
      </c>
      <c r="DM288" s="339"/>
      <c r="DN288" s="339"/>
      <c r="DO288" s="339">
        <v>649.44000000000005</v>
      </c>
      <c r="DP288" s="339">
        <v>200</v>
      </c>
      <c r="DQ288" s="339">
        <v>55.43</v>
      </c>
      <c r="DR288" s="339"/>
      <c r="DS288" s="339">
        <v>428.21</v>
      </c>
      <c r="DT288" s="339"/>
      <c r="DU288" s="339">
        <v>71.83</v>
      </c>
      <c r="DV288" s="339"/>
      <c r="DW288" s="1"/>
      <c r="EJ288" s="1"/>
      <c r="EK288" s="18"/>
      <c r="EL288" s="18">
        <v>2</v>
      </c>
      <c r="EM288" s="18"/>
      <c r="EN288" s="18"/>
      <c r="EO288" s="18">
        <v>2</v>
      </c>
      <c r="EP288" s="18">
        <v>1</v>
      </c>
      <c r="EQ288" s="18">
        <v>1</v>
      </c>
      <c r="ER288" s="18"/>
      <c r="ES288" s="18">
        <v>1</v>
      </c>
      <c r="EU288" s="18">
        <v>2</v>
      </c>
      <c r="EW288" s="1"/>
      <c r="EX288" s="339"/>
      <c r="EY288" s="339">
        <v>1085.4100000000001</v>
      </c>
      <c r="EZ288" s="339"/>
      <c r="FA288" s="339"/>
      <c r="FB288" s="339">
        <v>649.44000000000005</v>
      </c>
      <c r="FC288" s="339">
        <v>200</v>
      </c>
      <c r="FD288" s="339">
        <v>55.43</v>
      </c>
      <c r="FE288" s="339"/>
      <c r="FF288" s="339">
        <v>428.21</v>
      </c>
      <c r="FG288" s="11"/>
      <c r="FH288" s="339">
        <v>71.83</v>
      </c>
      <c r="FI288" s="11"/>
      <c r="FJ288" s="337"/>
      <c r="FK288" s="339"/>
      <c r="FL288" s="339"/>
      <c r="FM288" s="339"/>
      <c r="FN288" s="339"/>
      <c r="FO288" s="339">
        <v>-40</v>
      </c>
      <c r="FP288" s="339"/>
      <c r="FQ288" s="339"/>
      <c r="FR288" s="339"/>
      <c r="FS288" s="339"/>
      <c r="FT288" s="217"/>
      <c r="FU288" s="339"/>
      <c r="FV288" s="184">
        <v>-71.83</v>
      </c>
    </row>
    <row r="289" spans="1:178" ht="15.75" thickBot="1" x14ac:dyDescent="0.3">
      <c r="A289" s="28" t="s">
        <v>111</v>
      </c>
      <c r="B289" s="45" t="s">
        <v>148</v>
      </c>
      <c r="C289" s="1"/>
      <c r="D289" s="45">
        <v>26</v>
      </c>
      <c r="E289" s="18">
        <v>35</v>
      </c>
      <c r="F289" s="190">
        <v>31</v>
      </c>
      <c r="G289" s="98">
        <v>32</v>
      </c>
      <c r="H289" s="98">
        <v>38</v>
      </c>
      <c r="I289" s="98">
        <v>34</v>
      </c>
      <c r="J289" s="18">
        <v>40</v>
      </c>
      <c r="K289" s="18">
        <v>32</v>
      </c>
      <c r="L289" s="18">
        <v>35</v>
      </c>
      <c r="M289" s="18">
        <v>30</v>
      </c>
      <c r="N289" s="18">
        <v>30</v>
      </c>
      <c r="O289" s="18">
        <v>37</v>
      </c>
      <c r="P289" s="1"/>
      <c r="Q289" s="57">
        <v>3070.33</v>
      </c>
      <c r="R289" s="58">
        <v>1717.64</v>
      </c>
      <c r="S289" s="58">
        <v>1046.71</v>
      </c>
      <c r="T289" s="59">
        <f t="shared" si="145"/>
        <v>5834.68</v>
      </c>
      <c r="U289" s="57">
        <v>4884.13</v>
      </c>
      <c r="V289" s="58">
        <v>3374.52</v>
      </c>
      <c r="W289" s="58">
        <v>1952.31</v>
      </c>
      <c r="X289" s="59">
        <f t="shared" si="146"/>
        <v>10210.959999999999</v>
      </c>
      <c r="Y289" s="57">
        <v>3420.17</v>
      </c>
      <c r="Z289" s="58">
        <v>2887</v>
      </c>
      <c r="AA289" s="58">
        <v>2360.8200000000002</v>
      </c>
      <c r="AB289" s="59">
        <f t="shared" si="147"/>
        <v>8667.99</v>
      </c>
      <c r="AC289" s="200">
        <v>3475</v>
      </c>
      <c r="AD289" s="201">
        <v>2234.79</v>
      </c>
      <c r="AE289" s="201">
        <v>2088.31</v>
      </c>
      <c r="AF289" s="184">
        <f t="shared" si="136"/>
        <v>7798.1</v>
      </c>
      <c r="AG289" s="217">
        <v>3708.01</v>
      </c>
      <c r="AH289" s="11">
        <v>1673.81</v>
      </c>
      <c r="AI289" s="11">
        <v>4073.03</v>
      </c>
      <c r="AJ289" s="184">
        <f t="shared" si="137"/>
        <v>9454.85</v>
      </c>
      <c r="AK289" s="112">
        <v>1891.89</v>
      </c>
      <c r="AL289" s="112">
        <v>2412.5300000000002</v>
      </c>
      <c r="AM289" s="112">
        <v>4717.84</v>
      </c>
      <c r="AN289" s="184">
        <f t="shared" si="138"/>
        <v>9022.26</v>
      </c>
      <c r="AO289" s="217">
        <v>2131.02</v>
      </c>
      <c r="AP289" s="11">
        <v>1402.22</v>
      </c>
      <c r="AQ289" s="11">
        <v>2563.84</v>
      </c>
      <c r="AR289" s="184">
        <f t="shared" si="139"/>
        <v>6097.08</v>
      </c>
      <c r="AS289" s="217">
        <v>1821.78</v>
      </c>
      <c r="AT289" s="218">
        <v>1890.96</v>
      </c>
      <c r="AU289" s="218">
        <v>1976.92</v>
      </c>
      <c r="AV289" s="184">
        <f t="shared" si="140"/>
        <v>5689.66</v>
      </c>
      <c r="AW289" s="218">
        <v>1943.41</v>
      </c>
      <c r="AX289" s="218">
        <v>2405.59</v>
      </c>
      <c r="AY289" s="218">
        <v>1395.92</v>
      </c>
      <c r="AZ289" s="184">
        <f t="shared" si="141"/>
        <v>5744.92</v>
      </c>
      <c r="BA289" s="11">
        <v>1301.02</v>
      </c>
      <c r="BB289" s="11">
        <v>913.28</v>
      </c>
      <c r="BC289" s="11">
        <v>3534.07</v>
      </c>
      <c r="BD289" s="184">
        <f t="shared" si="142"/>
        <v>5748.3700000000008</v>
      </c>
      <c r="BE289" s="217">
        <v>940.88</v>
      </c>
      <c r="BF289" s="11">
        <v>985.43</v>
      </c>
      <c r="BG289" s="11">
        <v>3868.05</v>
      </c>
      <c r="BH289" s="184">
        <f t="shared" si="143"/>
        <v>5794.3600000000006</v>
      </c>
      <c r="BI289" s="217">
        <v>2189.9</v>
      </c>
      <c r="BJ289" s="11">
        <v>1300.55</v>
      </c>
      <c r="BK289" s="11">
        <v>4179.9399999999996</v>
      </c>
      <c r="BL289" s="184">
        <f t="shared" si="144"/>
        <v>7670.3899999999994</v>
      </c>
      <c r="BM289" s="1"/>
      <c r="BN289" s="57">
        <v>660.28</v>
      </c>
      <c r="BO289" s="58">
        <v>379.02</v>
      </c>
      <c r="BP289" s="58">
        <v>499.12</v>
      </c>
      <c r="BQ289" s="59">
        <f t="shared" si="148"/>
        <v>1538.42</v>
      </c>
      <c r="BR289" s="58">
        <v>2262.13</v>
      </c>
      <c r="BS289" s="58">
        <v>1768.76</v>
      </c>
      <c r="BT289" s="58">
        <v>694.39</v>
      </c>
      <c r="BU289" s="59">
        <f t="shared" si="149"/>
        <v>4725.2800000000007</v>
      </c>
      <c r="BV289" s="57">
        <v>951.4</v>
      </c>
      <c r="BW289" s="58">
        <v>658.84</v>
      </c>
      <c r="BX289" s="58">
        <v>675.66</v>
      </c>
      <c r="BY289" s="59">
        <f t="shared" si="150"/>
        <v>2285.9</v>
      </c>
      <c r="BZ289" s="212">
        <v>562.04</v>
      </c>
      <c r="CA289" s="112">
        <v>1376.79</v>
      </c>
      <c r="CB289" s="112">
        <v>990.99</v>
      </c>
      <c r="CC289" s="111">
        <f t="shared" si="151"/>
        <v>2929.8199999999997</v>
      </c>
      <c r="CD289" s="212">
        <v>1614.84</v>
      </c>
      <c r="CE289" s="112">
        <v>296.86</v>
      </c>
      <c r="CF289" s="112">
        <v>2674.18</v>
      </c>
      <c r="CG289" s="111">
        <f t="shared" si="152"/>
        <v>4585.8799999999992</v>
      </c>
      <c r="CH289" s="217">
        <v>412.13</v>
      </c>
      <c r="CI289" s="218">
        <v>1574.24</v>
      </c>
      <c r="CJ289" s="218">
        <v>2734.39</v>
      </c>
      <c r="CK289" s="114">
        <f t="shared" si="153"/>
        <v>4720.76</v>
      </c>
      <c r="CL289" s="136">
        <v>738.08</v>
      </c>
      <c r="CM289" s="136">
        <v>707.74</v>
      </c>
      <c r="CN289" s="136">
        <v>929.91</v>
      </c>
      <c r="CO289" s="133">
        <v>2375.73</v>
      </c>
      <c r="CP289" s="217">
        <v>429.29</v>
      </c>
      <c r="CQ289" s="218">
        <v>486.11</v>
      </c>
      <c r="CR289" s="218">
        <v>729.44</v>
      </c>
      <c r="CS289" s="184">
        <f t="shared" si="154"/>
        <v>1644.8400000000001</v>
      </c>
      <c r="CT289" s="132">
        <v>256.75</v>
      </c>
      <c r="CU289" s="132">
        <v>963.78</v>
      </c>
      <c r="CV289" s="132">
        <v>1042.1600000000001</v>
      </c>
      <c r="CW289" s="133">
        <f t="shared" si="155"/>
        <v>2262.69</v>
      </c>
      <c r="CX289" s="218">
        <v>169.7</v>
      </c>
      <c r="CY289" s="218">
        <v>281.82</v>
      </c>
      <c r="CZ289" s="218">
        <v>1540.13</v>
      </c>
      <c r="DA289" s="184">
        <f t="shared" si="157"/>
        <v>1991.65</v>
      </c>
      <c r="DB289" s="11">
        <v>169.85</v>
      </c>
      <c r="DC289" s="11"/>
      <c r="DD289" s="11">
        <v>1620.26</v>
      </c>
      <c r="DE289" s="184">
        <f t="shared" si="156"/>
        <v>1790.11</v>
      </c>
      <c r="DF289" s="218">
        <v>469.37</v>
      </c>
      <c r="DG289" s="218">
        <v>841.06</v>
      </c>
      <c r="DH289" s="218">
        <v>1233.94</v>
      </c>
      <c r="DI289" s="184">
        <f t="shared" si="158"/>
        <v>2544.37</v>
      </c>
      <c r="DJ289" s="1"/>
      <c r="DK289" s="339"/>
      <c r="DL289" s="339">
        <v>787.34</v>
      </c>
      <c r="DM289" s="339"/>
      <c r="DN289" s="339"/>
      <c r="DO289" s="339">
        <v>0</v>
      </c>
      <c r="DP289" s="339"/>
      <c r="DQ289" s="339">
        <v>299.29000000000002</v>
      </c>
      <c r="DR289" s="339">
        <v>522.95000000000005</v>
      </c>
      <c r="DS289" s="339">
        <v>750.26</v>
      </c>
      <c r="DT289" s="339"/>
      <c r="DU289" s="339"/>
      <c r="DV289" s="339">
        <v>123.55</v>
      </c>
      <c r="DW289" s="1"/>
      <c r="EJ289" s="1"/>
      <c r="EK289" s="18"/>
      <c r="EL289" s="18">
        <v>1</v>
      </c>
      <c r="EM289" s="18"/>
      <c r="EN289" s="18"/>
      <c r="EO289" s="18">
        <v>1</v>
      </c>
      <c r="EP289" s="18"/>
      <c r="EQ289" s="18">
        <v>1</v>
      </c>
      <c r="ER289" s="18">
        <v>2</v>
      </c>
      <c r="ES289" s="18">
        <v>1</v>
      </c>
      <c r="EU289" s="18"/>
      <c r="EV289" s="45">
        <v>1</v>
      </c>
      <c r="EW289" s="1"/>
      <c r="EX289" s="339"/>
      <c r="EY289" s="339">
        <v>787.34</v>
      </c>
      <c r="EZ289" s="339"/>
      <c r="FA289" s="339"/>
      <c r="FB289" s="339">
        <v>0</v>
      </c>
      <c r="FC289" s="339"/>
      <c r="FD289" s="339">
        <v>299.29000000000002</v>
      </c>
      <c r="FE289" s="339">
        <v>522.95000000000005</v>
      </c>
      <c r="FF289" s="339">
        <v>750.26</v>
      </c>
      <c r="FG289" s="11"/>
      <c r="FH289" s="339"/>
      <c r="FI289" s="11">
        <v>123.55</v>
      </c>
      <c r="FJ289" s="337"/>
      <c r="FK289" s="339"/>
      <c r="FL289" s="339"/>
      <c r="FM289" s="339">
        <v>-787.34</v>
      </c>
      <c r="FN289" s="339"/>
      <c r="FO289" s="339"/>
      <c r="FP289" s="339"/>
      <c r="FQ289" s="339"/>
      <c r="FR289" s="339"/>
      <c r="FS289" s="339"/>
      <c r="FT289" s="217">
        <v>-750.26</v>
      </c>
      <c r="FU289" s="339"/>
      <c r="FV289" s="184"/>
    </row>
    <row r="290" spans="1:178" ht="15.75" thickBot="1" x14ac:dyDescent="0.3">
      <c r="A290" s="28" t="s">
        <v>112</v>
      </c>
      <c r="B290" s="45" t="s">
        <v>148</v>
      </c>
      <c r="C290" s="1"/>
      <c r="D290" s="45">
        <v>114</v>
      </c>
      <c r="E290" s="18">
        <v>117</v>
      </c>
      <c r="F290" s="190">
        <v>122</v>
      </c>
      <c r="G290" s="98">
        <v>142</v>
      </c>
      <c r="H290" s="98">
        <v>152</v>
      </c>
      <c r="I290" s="98">
        <v>123</v>
      </c>
      <c r="J290" s="18">
        <v>127</v>
      </c>
      <c r="K290" s="18">
        <v>128</v>
      </c>
      <c r="L290" s="18">
        <v>143</v>
      </c>
      <c r="M290" s="18">
        <v>133</v>
      </c>
      <c r="N290" s="18">
        <v>127</v>
      </c>
      <c r="O290" s="18">
        <v>132</v>
      </c>
      <c r="P290" s="1"/>
      <c r="Q290" s="57">
        <v>11300.43</v>
      </c>
      <c r="R290" s="58">
        <v>10755.03</v>
      </c>
      <c r="S290" s="58">
        <v>31426.19</v>
      </c>
      <c r="T290" s="59">
        <f t="shared" si="145"/>
        <v>53481.649999999994</v>
      </c>
      <c r="U290" s="57">
        <v>14370.19</v>
      </c>
      <c r="V290" s="58">
        <v>8680.39</v>
      </c>
      <c r="W290" s="58">
        <v>32455.68</v>
      </c>
      <c r="X290" s="59">
        <f t="shared" si="146"/>
        <v>55506.26</v>
      </c>
      <c r="Y290" s="57">
        <v>17396.93</v>
      </c>
      <c r="Z290" s="58">
        <v>12220.4</v>
      </c>
      <c r="AA290" s="58">
        <v>33092.93</v>
      </c>
      <c r="AB290" s="59">
        <f t="shared" si="147"/>
        <v>62710.26</v>
      </c>
      <c r="AC290" s="200">
        <v>14966.62</v>
      </c>
      <c r="AD290" s="201">
        <v>12213.04</v>
      </c>
      <c r="AE290" s="201">
        <v>44542.8</v>
      </c>
      <c r="AF290" s="184">
        <f t="shared" si="136"/>
        <v>71722.460000000006</v>
      </c>
      <c r="AG290" s="217">
        <v>11583.85</v>
      </c>
      <c r="AH290" s="11">
        <v>8814.17</v>
      </c>
      <c r="AI290" s="11">
        <v>54319.12</v>
      </c>
      <c r="AJ290" s="184">
        <f t="shared" si="137"/>
        <v>74717.14</v>
      </c>
      <c r="AK290" s="112">
        <v>5004.76</v>
      </c>
      <c r="AL290" s="112">
        <v>8198.01</v>
      </c>
      <c r="AM290" s="112">
        <v>43818.96</v>
      </c>
      <c r="AN290" s="184">
        <f t="shared" si="138"/>
        <v>57021.729999999996</v>
      </c>
      <c r="AO290" s="217">
        <v>4770</v>
      </c>
      <c r="AP290" s="11">
        <v>3442.17</v>
      </c>
      <c r="AQ290" s="11">
        <v>46000.43</v>
      </c>
      <c r="AR290" s="184">
        <f t="shared" si="139"/>
        <v>54212.6</v>
      </c>
      <c r="AS290" s="217">
        <v>5645.88</v>
      </c>
      <c r="AT290" s="218">
        <v>4894.6099999999997</v>
      </c>
      <c r="AU290" s="218">
        <v>42197.440000000002</v>
      </c>
      <c r="AV290" s="184">
        <f t="shared" si="140"/>
        <v>52737.93</v>
      </c>
      <c r="AW290" s="218">
        <v>9340.09</v>
      </c>
      <c r="AX290" s="218">
        <v>5293.77</v>
      </c>
      <c r="AY290" s="218">
        <v>37577.620000000003</v>
      </c>
      <c r="AZ290" s="184">
        <f t="shared" si="141"/>
        <v>52211.48</v>
      </c>
      <c r="BA290" s="11">
        <v>6309.89</v>
      </c>
      <c r="BB290" s="11">
        <v>6376.15</v>
      </c>
      <c r="BC290" s="11">
        <v>34167.57</v>
      </c>
      <c r="BD290" s="184">
        <f t="shared" si="142"/>
        <v>46853.61</v>
      </c>
      <c r="BE290" s="217">
        <v>6825.1</v>
      </c>
      <c r="BF290" s="11">
        <v>4382.63</v>
      </c>
      <c r="BG290" s="11">
        <v>27398.2</v>
      </c>
      <c r="BH290" s="184">
        <f t="shared" si="143"/>
        <v>38605.93</v>
      </c>
      <c r="BI290" s="217">
        <v>8703.14</v>
      </c>
      <c r="BJ290" s="11">
        <v>9374.1</v>
      </c>
      <c r="BK290" s="11">
        <v>26995.88</v>
      </c>
      <c r="BL290" s="184">
        <f t="shared" si="144"/>
        <v>45073.119999999995</v>
      </c>
      <c r="BM290" s="1"/>
      <c r="BN290" s="57">
        <v>3735.64</v>
      </c>
      <c r="BO290" s="58">
        <v>3807.36</v>
      </c>
      <c r="BP290" s="58">
        <v>11333.78</v>
      </c>
      <c r="BQ290" s="59">
        <f t="shared" si="148"/>
        <v>18876.78</v>
      </c>
      <c r="BR290" s="58">
        <v>5456.5</v>
      </c>
      <c r="BS290" s="58">
        <v>4574.3</v>
      </c>
      <c r="BT290" s="58">
        <v>7665.48</v>
      </c>
      <c r="BU290" s="59">
        <f t="shared" si="149"/>
        <v>17696.28</v>
      </c>
      <c r="BV290" s="57">
        <v>2772.83</v>
      </c>
      <c r="BW290" s="58">
        <v>6348.43</v>
      </c>
      <c r="BX290" s="58">
        <v>14932.05</v>
      </c>
      <c r="BY290" s="59">
        <f t="shared" si="150"/>
        <v>24053.309999999998</v>
      </c>
      <c r="BZ290" s="212">
        <v>3333.91</v>
      </c>
      <c r="CA290" s="112">
        <v>5671.72</v>
      </c>
      <c r="CB290" s="112">
        <v>20416.39</v>
      </c>
      <c r="CC290" s="111">
        <f t="shared" si="151"/>
        <v>29422.02</v>
      </c>
      <c r="CD290" s="212">
        <v>2952.98</v>
      </c>
      <c r="CE290" s="112">
        <v>3070.14</v>
      </c>
      <c r="CF290" s="112">
        <v>20530.080000000002</v>
      </c>
      <c r="CG290" s="111">
        <f t="shared" si="152"/>
        <v>26553.200000000001</v>
      </c>
      <c r="CH290" s="217">
        <v>741.65</v>
      </c>
      <c r="CI290" s="218">
        <v>3113.05</v>
      </c>
      <c r="CJ290" s="218">
        <v>14811.66</v>
      </c>
      <c r="CK290" s="114">
        <f t="shared" si="153"/>
        <v>18666.36</v>
      </c>
      <c r="CL290" s="136">
        <v>805.75</v>
      </c>
      <c r="CM290" s="136">
        <v>1049.95</v>
      </c>
      <c r="CN290" s="136">
        <v>17079.169999999998</v>
      </c>
      <c r="CO290" s="133">
        <v>18934.87</v>
      </c>
      <c r="CP290" s="217">
        <v>910.27</v>
      </c>
      <c r="CQ290" s="218">
        <v>1127.5999999999999</v>
      </c>
      <c r="CR290" s="218">
        <v>12865.58</v>
      </c>
      <c r="CS290" s="184">
        <f t="shared" si="154"/>
        <v>14903.45</v>
      </c>
      <c r="CT290" s="132">
        <v>4105.33</v>
      </c>
      <c r="CU290" s="132">
        <v>1008.87</v>
      </c>
      <c r="CV290" s="132">
        <v>15026.93</v>
      </c>
      <c r="CW290" s="133">
        <f t="shared" si="155"/>
        <v>20141.13</v>
      </c>
      <c r="CX290" s="218">
        <v>783.22</v>
      </c>
      <c r="CY290" s="218">
        <v>4125.6499999999996</v>
      </c>
      <c r="CZ290" s="218">
        <v>11330.31</v>
      </c>
      <c r="DA290" s="184">
        <f t="shared" si="157"/>
        <v>16239.18</v>
      </c>
      <c r="DB290" s="11">
        <v>1282.43</v>
      </c>
      <c r="DC290" s="11">
        <v>623.92999999999995</v>
      </c>
      <c r="DD290" s="11">
        <v>12921.93</v>
      </c>
      <c r="DE290" s="184">
        <f t="shared" si="156"/>
        <v>14828.29</v>
      </c>
      <c r="DF290" s="218">
        <v>2187.08</v>
      </c>
      <c r="DG290" s="218">
        <v>1568.91</v>
      </c>
      <c r="DH290" s="218">
        <v>14063.96</v>
      </c>
      <c r="DI290" s="184">
        <f t="shared" si="158"/>
        <v>17819.949999999997</v>
      </c>
      <c r="DJ290" s="1"/>
      <c r="DK290" s="339">
        <v>1226.3399999999999</v>
      </c>
      <c r="DL290" s="339"/>
      <c r="DM290" s="339"/>
      <c r="DN290" s="339">
        <v>849.71</v>
      </c>
      <c r="DO290" s="339">
        <v>6419.86</v>
      </c>
      <c r="DP290" s="339">
        <v>2011.87</v>
      </c>
      <c r="DQ290" s="339">
        <v>3702.19</v>
      </c>
      <c r="DR290" s="339">
        <v>458.32</v>
      </c>
      <c r="DS290" s="339">
        <v>546.71</v>
      </c>
      <c r="DT290" s="339">
        <v>3370.15</v>
      </c>
      <c r="DU290" s="339">
        <v>3630</v>
      </c>
      <c r="DV290" s="339">
        <v>8449.7099999999991</v>
      </c>
      <c r="DW290" s="1"/>
      <c r="EJ290" s="1"/>
      <c r="EK290" s="18">
        <v>3</v>
      </c>
      <c r="EL290" s="18"/>
      <c r="EM290" s="18"/>
      <c r="EN290" s="18">
        <v>1</v>
      </c>
      <c r="EO290" s="18">
        <v>2</v>
      </c>
      <c r="EP290" s="18">
        <v>3</v>
      </c>
      <c r="EQ290" s="18">
        <v>2</v>
      </c>
      <c r="ER290" s="18">
        <v>1</v>
      </c>
      <c r="ES290" s="18">
        <v>2</v>
      </c>
      <c r="ET290" s="45">
        <v>3</v>
      </c>
      <c r="EU290" s="18">
        <v>4</v>
      </c>
      <c r="EV290" s="45">
        <v>4</v>
      </c>
      <c r="EW290" s="1"/>
      <c r="EX290" s="339">
        <v>1226.3399999999999</v>
      </c>
      <c r="EY290" s="339"/>
      <c r="EZ290" s="339"/>
      <c r="FA290" s="339">
        <v>849.71</v>
      </c>
      <c r="FB290" s="339">
        <v>6419.86</v>
      </c>
      <c r="FC290" s="339">
        <v>2011.87</v>
      </c>
      <c r="FD290" s="339">
        <v>3702.19</v>
      </c>
      <c r="FE290" s="339">
        <v>458.32</v>
      </c>
      <c r="FF290" s="339">
        <v>546.71</v>
      </c>
      <c r="FG290" s="11">
        <v>3370.15</v>
      </c>
      <c r="FH290" s="339">
        <v>3617.42</v>
      </c>
      <c r="FI290" s="11">
        <v>8449.7099999999991</v>
      </c>
      <c r="FJ290" s="337"/>
      <c r="FK290" s="339">
        <v>-50</v>
      </c>
      <c r="FL290" s="339">
        <v>-50</v>
      </c>
      <c r="FM290" s="339">
        <v>-50</v>
      </c>
      <c r="FN290" s="339">
        <v>-557.28</v>
      </c>
      <c r="FO290" s="339">
        <v>-831.85</v>
      </c>
      <c r="FP290" s="339">
        <v>-50</v>
      </c>
      <c r="FQ290" s="339">
        <v>-50</v>
      </c>
      <c r="FR290" s="339">
        <v>-609.65</v>
      </c>
      <c r="FS290" s="339">
        <v>-50</v>
      </c>
      <c r="FT290" s="217">
        <v>-50</v>
      </c>
      <c r="FU290" s="339">
        <v>-50</v>
      </c>
      <c r="FV290" s="184">
        <v>-50</v>
      </c>
    </row>
    <row r="291" spans="1:178" ht="15.75" thickBot="1" x14ac:dyDescent="0.3">
      <c r="A291" s="28" t="s">
        <v>113</v>
      </c>
      <c r="B291" s="45" t="s">
        <v>148</v>
      </c>
      <c r="C291" s="1"/>
      <c r="D291" s="45">
        <v>5</v>
      </c>
      <c r="E291" s="18">
        <v>3</v>
      </c>
      <c r="F291" s="190">
        <v>3</v>
      </c>
      <c r="G291" s="98">
        <v>6</v>
      </c>
      <c r="H291" s="98">
        <v>9</v>
      </c>
      <c r="I291" s="98">
        <v>7</v>
      </c>
      <c r="J291" s="18">
        <v>9</v>
      </c>
      <c r="K291" s="18">
        <v>5</v>
      </c>
      <c r="L291" s="18">
        <v>1</v>
      </c>
      <c r="M291" s="18">
        <v>3</v>
      </c>
      <c r="N291" s="18">
        <v>4</v>
      </c>
      <c r="O291" s="18">
        <v>3</v>
      </c>
      <c r="P291" s="1"/>
      <c r="Q291" s="57">
        <v>38.049999999999997</v>
      </c>
      <c r="R291" s="58"/>
      <c r="S291" s="58">
        <v>1177.6500000000001</v>
      </c>
      <c r="T291" s="59">
        <f t="shared" si="145"/>
        <v>1215.7</v>
      </c>
      <c r="U291" s="57">
        <v>23.94</v>
      </c>
      <c r="V291" s="58"/>
      <c r="W291" s="58">
        <v>1167.81</v>
      </c>
      <c r="X291" s="59">
        <f t="shared" si="146"/>
        <v>1191.75</v>
      </c>
      <c r="Y291" s="57">
        <v>237.96</v>
      </c>
      <c r="Z291" s="58"/>
      <c r="AA291" s="58">
        <v>200.18</v>
      </c>
      <c r="AB291" s="59">
        <f t="shared" si="147"/>
        <v>438.14</v>
      </c>
      <c r="AC291" s="200">
        <v>360.04</v>
      </c>
      <c r="AD291" s="202">
        <v>230.14</v>
      </c>
      <c r="AE291" s="201">
        <v>246.89</v>
      </c>
      <c r="AF291" s="184">
        <f t="shared" si="136"/>
        <v>837.07</v>
      </c>
      <c r="AG291" s="217">
        <v>805.57</v>
      </c>
      <c r="AH291" s="11">
        <v>796.55</v>
      </c>
      <c r="AI291" s="11">
        <v>296.75</v>
      </c>
      <c r="AJ291" s="184">
        <f t="shared" si="137"/>
        <v>1898.87</v>
      </c>
      <c r="AK291" s="113">
        <v>109.27</v>
      </c>
      <c r="AL291" s="113">
        <v>522.08000000000004</v>
      </c>
      <c r="AM291" s="113">
        <v>1766.38</v>
      </c>
      <c r="AN291" s="184">
        <f t="shared" si="138"/>
        <v>2397.73</v>
      </c>
      <c r="AO291" s="217">
        <v>668.78</v>
      </c>
      <c r="AP291" s="11">
        <v>0</v>
      </c>
      <c r="AQ291" s="11">
        <v>685.8</v>
      </c>
      <c r="AR291" s="184">
        <f t="shared" si="139"/>
        <v>1354.58</v>
      </c>
      <c r="AS291" s="217">
        <v>0</v>
      </c>
      <c r="AT291" s="218">
        <v>58.74</v>
      </c>
      <c r="AU291" s="218">
        <v>520.78</v>
      </c>
      <c r="AV291" s="184">
        <f t="shared" si="140"/>
        <v>579.52</v>
      </c>
      <c r="AW291" s="218">
        <v>0</v>
      </c>
      <c r="AX291" s="218">
        <v>0</v>
      </c>
      <c r="AY291" s="218">
        <v>100.01</v>
      </c>
      <c r="AZ291" s="184">
        <f t="shared" si="141"/>
        <v>100.01</v>
      </c>
      <c r="BA291" s="11">
        <v>0</v>
      </c>
      <c r="BB291" s="11">
        <v>170.91</v>
      </c>
      <c r="BC291" s="11">
        <v>154.66</v>
      </c>
      <c r="BD291" s="184">
        <f t="shared" si="142"/>
        <v>325.57</v>
      </c>
      <c r="BE291" s="217">
        <v>96.76</v>
      </c>
      <c r="BF291" s="11">
        <v>0</v>
      </c>
      <c r="BG291" s="11">
        <v>325.13</v>
      </c>
      <c r="BH291" s="184">
        <f t="shared" si="143"/>
        <v>421.89</v>
      </c>
      <c r="BI291" s="217">
        <v>0</v>
      </c>
      <c r="BJ291" s="11">
        <v>79.53</v>
      </c>
      <c r="BK291" s="11">
        <v>381.01</v>
      </c>
      <c r="BL291" s="184">
        <f t="shared" si="144"/>
        <v>460.53999999999996</v>
      </c>
      <c r="BM291" s="1"/>
      <c r="BN291" s="57"/>
      <c r="BO291" s="58"/>
      <c r="BP291" s="58">
        <v>96.91</v>
      </c>
      <c r="BQ291" s="59">
        <f t="shared" si="148"/>
        <v>96.91</v>
      </c>
      <c r="BR291" s="58"/>
      <c r="BS291" s="58"/>
      <c r="BT291" s="58">
        <v>148.47999999999999</v>
      </c>
      <c r="BU291" s="59">
        <f t="shared" si="149"/>
        <v>148.47999999999999</v>
      </c>
      <c r="BV291" s="57"/>
      <c r="BW291" s="58"/>
      <c r="BX291" s="58">
        <v>200.18</v>
      </c>
      <c r="BY291" s="59">
        <f t="shared" si="150"/>
        <v>200.18</v>
      </c>
      <c r="BZ291" s="213">
        <v>144.69999999999999</v>
      </c>
      <c r="CA291" s="110">
        <v>0</v>
      </c>
      <c r="CB291" s="112">
        <v>246.89</v>
      </c>
      <c r="CC291" s="111">
        <f t="shared" si="151"/>
        <v>391.59</v>
      </c>
      <c r="CD291" s="213">
        <v>375.44</v>
      </c>
      <c r="CE291" s="110">
        <v>447.67</v>
      </c>
      <c r="CF291" s="112">
        <v>296.75</v>
      </c>
      <c r="CG291" s="111">
        <f t="shared" si="152"/>
        <v>1119.8600000000001</v>
      </c>
      <c r="CH291" s="217"/>
      <c r="CI291" s="218">
        <v>328.81</v>
      </c>
      <c r="CJ291" s="218">
        <v>671.45</v>
      </c>
      <c r="CK291" s="114">
        <f t="shared" si="153"/>
        <v>1000.26</v>
      </c>
      <c r="CL291" s="136">
        <v>271.99</v>
      </c>
      <c r="CM291" s="136"/>
      <c r="CN291" s="136"/>
      <c r="CO291" s="133">
        <v>271.99</v>
      </c>
      <c r="CP291" s="217"/>
      <c r="CQ291" s="218">
        <v>42.26</v>
      </c>
      <c r="CR291" s="218">
        <v>229.73</v>
      </c>
      <c r="CS291" s="184">
        <f t="shared" si="154"/>
        <v>271.99</v>
      </c>
      <c r="CT291" s="132"/>
      <c r="CU291" s="132"/>
      <c r="CV291" s="132">
        <v>100.01</v>
      </c>
      <c r="CW291" s="133">
        <f t="shared" si="155"/>
        <v>100.01</v>
      </c>
      <c r="CX291" s="218"/>
      <c r="CY291" s="218">
        <v>124.97</v>
      </c>
      <c r="CZ291" s="218">
        <v>154.66</v>
      </c>
      <c r="DA291" s="184">
        <f t="shared" si="157"/>
        <v>279.63</v>
      </c>
      <c r="DB291" s="11"/>
      <c r="DC291" s="11"/>
      <c r="DD291" s="11">
        <v>325.13</v>
      </c>
      <c r="DE291" s="184">
        <f t="shared" si="156"/>
        <v>325.13</v>
      </c>
      <c r="DF291" s="218"/>
      <c r="DG291" s="218"/>
      <c r="DH291" s="218">
        <v>381.01</v>
      </c>
      <c r="DI291" s="184">
        <f t="shared" si="158"/>
        <v>381.01</v>
      </c>
      <c r="DJ291" s="1"/>
      <c r="DK291" s="339"/>
      <c r="DL291" s="339"/>
      <c r="DM291" s="339"/>
      <c r="DN291" s="339"/>
      <c r="DO291" s="339"/>
      <c r="DP291" s="339"/>
      <c r="DQ291" s="339"/>
      <c r="DR291" s="339"/>
      <c r="DS291" s="339"/>
      <c r="DT291" s="339"/>
      <c r="DU291" s="339"/>
      <c r="DV291" s="339"/>
      <c r="DW291" s="1"/>
      <c r="EJ291" s="1"/>
      <c r="EK291" s="18"/>
      <c r="EL291" s="18"/>
      <c r="EM291" s="18"/>
      <c r="EN291" s="18"/>
      <c r="EO291" s="18"/>
      <c r="EP291" s="18"/>
      <c r="EQ291" s="18"/>
      <c r="ER291" s="18"/>
      <c r="ES291" s="18"/>
      <c r="EU291" s="18"/>
      <c r="EW291" s="1"/>
      <c r="EX291" s="339"/>
      <c r="EY291" s="339"/>
      <c r="EZ291" s="339"/>
      <c r="FA291" s="339"/>
      <c r="FB291" s="339"/>
      <c r="FC291" s="339"/>
      <c r="FD291" s="339"/>
      <c r="FE291" s="339"/>
      <c r="FF291" s="339"/>
      <c r="FG291" s="11"/>
      <c r="FH291" s="339"/>
      <c r="FI291" s="11"/>
      <c r="FJ291" s="337"/>
      <c r="FK291" s="339"/>
      <c r="FL291" s="339"/>
      <c r="FM291" s="339"/>
      <c r="FN291" s="339"/>
      <c r="FO291" s="339"/>
      <c r="FP291" s="339"/>
      <c r="FQ291" s="339"/>
      <c r="FR291" s="339"/>
      <c r="FS291" s="339"/>
      <c r="FT291" s="217"/>
      <c r="FU291" s="339"/>
      <c r="FV291" s="184"/>
    </row>
    <row r="292" spans="1:178" ht="15.75" thickBot="1" x14ac:dyDescent="0.3">
      <c r="A292" s="28" t="s">
        <v>114</v>
      </c>
      <c r="B292" s="45" t="s">
        <v>148</v>
      </c>
      <c r="C292" s="1"/>
      <c r="D292" s="45">
        <v>3</v>
      </c>
      <c r="E292" s="18">
        <v>2</v>
      </c>
      <c r="F292" s="190">
        <v>4</v>
      </c>
      <c r="G292" s="98">
        <v>2</v>
      </c>
      <c r="H292" s="98">
        <v>3</v>
      </c>
      <c r="I292" s="98">
        <v>3</v>
      </c>
      <c r="J292" s="18">
        <v>4</v>
      </c>
      <c r="K292" s="18">
        <v>3</v>
      </c>
      <c r="L292" s="18">
        <v>4</v>
      </c>
      <c r="M292" s="18">
        <v>4</v>
      </c>
      <c r="N292" s="18">
        <v>4</v>
      </c>
      <c r="O292" s="18">
        <v>4</v>
      </c>
      <c r="P292" s="1"/>
      <c r="Q292" s="57">
        <v>536.25</v>
      </c>
      <c r="R292" s="58"/>
      <c r="S292" s="58"/>
      <c r="T292" s="59">
        <f t="shared" si="145"/>
        <v>536.25</v>
      </c>
      <c r="U292" s="57">
        <v>650.95000000000005</v>
      </c>
      <c r="V292" s="58"/>
      <c r="W292" s="58"/>
      <c r="X292" s="59">
        <f t="shared" si="146"/>
        <v>650.95000000000005</v>
      </c>
      <c r="Y292" s="57">
        <v>470.24</v>
      </c>
      <c r="Z292" s="58"/>
      <c r="AA292" s="58">
        <v>1393.23</v>
      </c>
      <c r="AB292" s="59">
        <f t="shared" si="147"/>
        <v>1863.47</v>
      </c>
      <c r="AC292" s="200">
        <v>0</v>
      </c>
      <c r="AD292" s="201">
        <v>887.59</v>
      </c>
      <c r="AE292" s="201">
        <v>0</v>
      </c>
      <c r="AF292" s="184">
        <f t="shared" si="136"/>
        <v>887.59</v>
      </c>
      <c r="AG292" s="217">
        <v>158.84</v>
      </c>
      <c r="AH292" s="11">
        <v>624.61</v>
      </c>
      <c r="AI292" s="11">
        <v>0</v>
      </c>
      <c r="AJ292" s="184">
        <f t="shared" si="137"/>
        <v>783.45</v>
      </c>
      <c r="AK292" s="113">
        <v>153.84</v>
      </c>
      <c r="AL292" s="113">
        <v>270.16000000000003</v>
      </c>
      <c r="AM292" s="113">
        <v>0</v>
      </c>
      <c r="AN292" s="184">
        <f t="shared" si="138"/>
        <v>424</v>
      </c>
      <c r="AO292" s="217">
        <v>239.3</v>
      </c>
      <c r="AP292" s="11">
        <v>174.53</v>
      </c>
      <c r="AQ292" s="11">
        <v>630.27</v>
      </c>
      <c r="AR292" s="184">
        <f t="shared" si="139"/>
        <v>1044.0999999999999</v>
      </c>
      <c r="AS292" s="217">
        <v>539.9</v>
      </c>
      <c r="AT292" s="218">
        <v>0</v>
      </c>
      <c r="AU292" s="218">
        <v>333.85</v>
      </c>
      <c r="AV292" s="184">
        <f t="shared" si="140"/>
        <v>873.75</v>
      </c>
      <c r="AW292" s="218">
        <v>613.1</v>
      </c>
      <c r="AX292" s="218">
        <v>0</v>
      </c>
      <c r="AY292" s="218">
        <v>0</v>
      </c>
      <c r="AZ292" s="184">
        <f t="shared" si="141"/>
        <v>613.1</v>
      </c>
      <c r="BA292" s="11">
        <v>84.72</v>
      </c>
      <c r="BB292" s="11">
        <v>662.31</v>
      </c>
      <c r="BC292" s="11">
        <v>0</v>
      </c>
      <c r="BD292" s="184">
        <f t="shared" si="142"/>
        <v>747.03</v>
      </c>
      <c r="BE292" s="217">
        <v>270.66000000000003</v>
      </c>
      <c r="BF292" s="11">
        <v>214.42</v>
      </c>
      <c r="BG292" s="11">
        <v>0</v>
      </c>
      <c r="BH292" s="184">
        <f t="shared" si="143"/>
        <v>485.08000000000004</v>
      </c>
      <c r="BI292" s="217">
        <v>3.26</v>
      </c>
      <c r="BJ292" s="11">
        <v>786.81</v>
      </c>
      <c r="BK292" s="11">
        <v>0</v>
      </c>
      <c r="BL292" s="184">
        <f t="shared" si="144"/>
        <v>790.06999999999994</v>
      </c>
      <c r="BM292" s="1"/>
      <c r="BN292" s="57"/>
      <c r="BO292" s="58"/>
      <c r="BP292" s="58"/>
      <c r="BQ292" s="59">
        <f t="shared" si="148"/>
        <v>0</v>
      </c>
      <c r="BR292" s="58">
        <v>505.66</v>
      </c>
      <c r="BS292" s="58"/>
      <c r="BT292" s="58"/>
      <c r="BU292" s="59">
        <f t="shared" si="149"/>
        <v>505.66</v>
      </c>
      <c r="BV292" s="57"/>
      <c r="BW292" s="58"/>
      <c r="BX292" s="58">
        <v>963.33</v>
      </c>
      <c r="BY292" s="59">
        <f t="shared" si="150"/>
        <v>963.33</v>
      </c>
      <c r="BZ292" s="213">
        <v>0</v>
      </c>
      <c r="CA292" s="110">
        <v>0</v>
      </c>
      <c r="CB292" s="110">
        <v>0</v>
      </c>
      <c r="CC292" s="111">
        <f t="shared" si="151"/>
        <v>0</v>
      </c>
      <c r="CD292" s="213">
        <v>0</v>
      </c>
      <c r="CE292" s="110">
        <v>451.14</v>
      </c>
      <c r="CF292" s="110">
        <v>0</v>
      </c>
      <c r="CG292" s="111">
        <f t="shared" si="152"/>
        <v>451.14</v>
      </c>
      <c r="CH292" s="217"/>
      <c r="CI292" s="218"/>
      <c r="CJ292" s="218"/>
      <c r="CK292" s="114">
        <f t="shared" si="153"/>
        <v>0</v>
      </c>
      <c r="CL292" s="136"/>
      <c r="CM292" s="136">
        <v>174.53</v>
      </c>
      <c r="CN292" s="136"/>
      <c r="CO292" s="133">
        <v>174.53</v>
      </c>
      <c r="CP292" s="217">
        <v>216.21</v>
      </c>
      <c r="CQ292" s="218"/>
      <c r="CR292" s="218"/>
      <c r="CS292" s="184">
        <f t="shared" si="154"/>
        <v>216.21</v>
      </c>
      <c r="CT292" s="132">
        <v>210.01</v>
      </c>
      <c r="CU292" s="132"/>
      <c r="CV292" s="132"/>
      <c r="CW292" s="133">
        <f t="shared" si="155"/>
        <v>210.01</v>
      </c>
      <c r="CX292" s="218"/>
      <c r="CY292" s="218">
        <v>344.17</v>
      </c>
      <c r="CZ292" s="218"/>
      <c r="DA292" s="184">
        <f t="shared" si="157"/>
        <v>344.17</v>
      </c>
      <c r="DB292" s="11">
        <v>162.63</v>
      </c>
      <c r="DC292" s="11"/>
      <c r="DD292" s="11"/>
      <c r="DE292" s="184">
        <f t="shared" si="156"/>
        <v>162.63</v>
      </c>
      <c r="DF292" s="218"/>
      <c r="DG292" s="218">
        <v>480.24</v>
      </c>
      <c r="DH292" s="218"/>
      <c r="DI292" s="184">
        <f t="shared" si="158"/>
        <v>480.24</v>
      </c>
      <c r="DJ292" s="1"/>
      <c r="DK292" s="339"/>
      <c r="DL292" s="339"/>
      <c r="DM292" s="339"/>
      <c r="DN292" s="339"/>
      <c r="DO292" s="339"/>
      <c r="DP292" s="339"/>
      <c r="DQ292" s="339"/>
      <c r="DR292" s="339"/>
      <c r="DS292" s="339"/>
      <c r="DT292" s="339"/>
      <c r="DU292" s="339"/>
      <c r="DV292" s="339"/>
      <c r="DW292" s="1"/>
      <c r="EJ292" s="1"/>
      <c r="EK292" s="18"/>
      <c r="EL292" s="18"/>
      <c r="EM292" s="18"/>
      <c r="EN292" s="18"/>
      <c r="EO292" s="18"/>
      <c r="EP292" s="18"/>
      <c r="EQ292" s="18"/>
      <c r="ER292" s="18"/>
      <c r="ES292" s="18"/>
      <c r="EU292" s="18"/>
      <c r="EW292" s="1"/>
      <c r="EX292" s="339"/>
      <c r="EY292" s="339"/>
      <c r="EZ292" s="339"/>
      <c r="FA292" s="339"/>
      <c r="FB292" s="339"/>
      <c r="FC292" s="339"/>
      <c r="FD292" s="339"/>
      <c r="FE292" s="339"/>
      <c r="FF292" s="339"/>
      <c r="FG292" s="11"/>
      <c r="FH292" s="339"/>
      <c r="FI292" s="11"/>
      <c r="FJ292" s="337"/>
      <c r="FK292" s="339"/>
      <c r="FL292" s="339"/>
      <c r="FM292" s="339"/>
      <c r="FN292" s="339"/>
      <c r="FO292" s="339"/>
      <c r="FP292" s="339"/>
      <c r="FQ292" s="339"/>
      <c r="FR292" s="339"/>
      <c r="FS292" s="339"/>
      <c r="FT292" s="217"/>
      <c r="FU292" s="339"/>
      <c r="FV292" s="184"/>
    </row>
    <row r="293" spans="1:178" ht="15.75" thickBot="1" x14ac:dyDescent="0.3">
      <c r="A293" s="28" t="s">
        <v>115</v>
      </c>
      <c r="B293" s="45" t="s">
        <v>148</v>
      </c>
      <c r="C293" s="1"/>
      <c r="D293" s="45">
        <v>15</v>
      </c>
      <c r="E293" s="18">
        <v>24</v>
      </c>
      <c r="F293" s="190">
        <v>18</v>
      </c>
      <c r="G293" s="98">
        <v>17</v>
      </c>
      <c r="H293" s="98">
        <v>19</v>
      </c>
      <c r="I293" s="98">
        <v>18</v>
      </c>
      <c r="J293" s="18">
        <v>18</v>
      </c>
      <c r="K293" s="18">
        <v>16</v>
      </c>
      <c r="L293" s="18">
        <v>20</v>
      </c>
      <c r="M293" s="18">
        <v>21</v>
      </c>
      <c r="N293" s="18">
        <v>19</v>
      </c>
      <c r="O293" s="18">
        <v>24</v>
      </c>
      <c r="P293" s="1"/>
      <c r="Q293" s="57">
        <v>2483.0500000000002</v>
      </c>
      <c r="R293" s="58">
        <v>202.85</v>
      </c>
      <c r="S293" s="58">
        <v>406.91</v>
      </c>
      <c r="T293" s="59">
        <f t="shared" si="145"/>
        <v>3092.81</v>
      </c>
      <c r="U293" s="57">
        <v>4873.42</v>
      </c>
      <c r="V293" s="58">
        <v>1271.8599999999999</v>
      </c>
      <c r="W293" s="58">
        <v>727.97</v>
      </c>
      <c r="X293" s="59">
        <f t="shared" si="146"/>
        <v>6873.25</v>
      </c>
      <c r="Y293" s="57">
        <v>1872.42</v>
      </c>
      <c r="Z293" s="58">
        <v>3257.65</v>
      </c>
      <c r="AA293" s="58">
        <v>488.15</v>
      </c>
      <c r="AB293" s="59">
        <f t="shared" si="147"/>
        <v>5618.2199999999993</v>
      </c>
      <c r="AC293" s="200">
        <v>824.25</v>
      </c>
      <c r="AD293" s="201">
        <v>2191.73</v>
      </c>
      <c r="AE293" s="201">
        <v>1531.14</v>
      </c>
      <c r="AF293" s="184">
        <f t="shared" si="136"/>
        <v>4547.12</v>
      </c>
      <c r="AG293" s="217">
        <v>994.27</v>
      </c>
      <c r="AH293" s="11">
        <v>1613.16</v>
      </c>
      <c r="AI293" s="11">
        <v>3064.48</v>
      </c>
      <c r="AJ293" s="184">
        <f t="shared" si="137"/>
        <v>5671.91</v>
      </c>
      <c r="AK293" s="112">
        <v>1337.68</v>
      </c>
      <c r="AL293" s="112">
        <v>892.13</v>
      </c>
      <c r="AM293" s="112">
        <v>2887.33</v>
      </c>
      <c r="AN293" s="184">
        <f t="shared" si="138"/>
        <v>5117.1399999999994</v>
      </c>
      <c r="AO293" s="217">
        <v>1053.27</v>
      </c>
      <c r="AP293" s="11">
        <v>300.32</v>
      </c>
      <c r="AQ293" s="11">
        <v>3448.98</v>
      </c>
      <c r="AR293" s="184">
        <f t="shared" si="139"/>
        <v>4802.57</v>
      </c>
      <c r="AS293" s="217">
        <v>704.9</v>
      </c>
      <c r="AT293" s="218">
        <v>1137.07</v>
      </c>
      <c r="AU293" s="218">
        <v>3597.84</v>
      </c>
      <c r="AV293" s="184">
        <f t="shared" si="140"/>
        <v>5439.8099999999995</v>
      </c>
      <c r="AW293" s="218">
        <v>1033.8599999999999</v>
      </c>
      <c r="AX293" s="218">
        <v>583.07000000000005</v>
      </c>
      <c r="AY293" s="218">
        <v>3016.45</v>
      </c>
      <c r="AZ293" s="184">
        <f t="shared" si="141"/>
        <v>4633.3799999999992</v>
      </c>
      <c r="BA293" s="11">
        <v>1206.68</v>
      </c>
      <c r="BB293" s="11">
        <v>483.79</v>
      </c>
      <c r="BC293" s="11">
        <v>1469.72</v>
      </c>
      <c r="BD293" s="184">
        <f t="shared" si="142"/>
        <v>3160.19</v>
      </c>
      <c r="BE293" s="217">
        <v>659.86</v>
      </c>
      <c r="BF293" s="11">
        <v>738.61</v>
      </c>
      <c r="BG293" s="11">
        <v>1917.98</v>
      </c>
      <c r="BH293" s="184">
        <f t="shared" si="143"/>
        <v>3316.45</v>
      </c>
      <c r="BI293" s="217">
        <v>1437.88</v>
      </c>
      <c r="BJ293" s="11">
        <v>486.1</v>
      </c>
      <c r="BK293" s="11">
        <v>1896.63</v>
      </c>
      <c r="BL293" s="184">
        <f t="shared" si="144"/>
        <v>3820.61</v>
      </c>
      <c r="BM293" s="1"/>
      <c r="BN293" s="57">
        <v>550.53</v>
      </c>
      <c r="BO293" s="58">
        <v>202.85</v>
      </c>
      <c r="BP293" s="58"/>
      <c r="BQ293" s="59">
        <f t="shared" si="148"/>
        <v>753.38</v>
      </c>
      <c r="BR293" s="58">
        <v>2378.41</v>
      </c>
      <c r="BS293" s="58">
        <v>146.84</v>
      </c>
      <c r="BT293" s="58">
        <v>416.23</v>
      </c>
      <c r="BU293" s="59">
        <f t="shared" si="149"/>
        <v>2941.48</v>
      </c>
      <c r="BV293" s="57">
        <v>168.47</v>
      </c>
      <c r="BW293" s="58">
        <v>2826.18</v>
      </c>
      <c r="BX293" s="58"/>
      <c r="BY293" s="59">
        <f t="shared" si="150"/>
        <v>2994.6499999999996</v>
      </c>
      <c r="BZ293" s="212">
        <v>99.37</v>
      </c>
      <c r="CA293" s="112">
        <v>488.82</v>
      </c>
      <c r="CB293" s="112">
        <v>1262.6300000000001</v>
      </c>
      <c r="CC293" s="111">
        <f t="shared" si="151"/>
        <v>1850.8200000000002</v>
      </c>
      <c r="CD293" s="212">
        <v>75.06</v>
      </c>
      <c r="CE293" s="112">
        <v>0</v>
      </c>
      <c r="CF293" s="112">
        <v>2758.21</v>
      </c>
      <c r="CG293" s="111">
        <f t="shared" si="152"/>
        <v>2833.27</v>
      </c>
      <c r="CH293" s="217">
        <v>485.64</v>
      </c>
      <c r="CI293" s="218"/>
      <c r="CJ293" s="218">
        <v>2309.73</v>
      </c>
      <c r="CK293" s="114">
        <f t="shared" si="153"/>
        <v>2795.37</v>
      </c>
      <c r="CL293" s="136">
        <v>56.8</v>
      </c>
      <c r="CM293" s="136"/>
      <c r="CN293" s="136">
        <v>2889.48</v>
      </c>
      <c r="CO293" s="133">
        <v>2946.28</v>
      </c>
      <c r="CP293" s="217">
        <v>281.57</v>
      </c>
      <c r="CQ293" s="218">
        <v>188.72</v>
      </c>
      <c r="CR293" s="218">
        <v>2767.61</v>
      </c>
      <c r="CS293" s="184">
        <f t="shared" si="154"/>
        <v>3237.9</v>
      </c>
      <c r="CT293" s="132">
        <v>9.66</v>
      </c>
      <c r="CU293" s="132">
        <v>200</v>
      </c>
      <c r="CV293" s="132">
        <v>1737.66</v>
      </c>
      <c r="CW293" s="133">
        <f t="shared" si="155"/>
        <v>1947.3200000000002</v>
      </c>
      <c r="CX293" s="218">
        <v>495.26</v>
      </c>
      <c r="CY293" s="218"/>
      <c r="CZ293" s="218"/>
      <c r="DA293" s="184">
        <f t="shared" si="157"/>
        <v>495.26</v>
      </c>
      <c r="DB293" s="11">
        <v>26.17</v>
      </c>
      <c r="DC293" s="11">
        <v>96.31</v>
      </c>
      <c r="DD293" s="11">
        <v>1147.48</v>
      </c>
      <c r="DE293" s="184">
        <f t="shared" si="156"/>
        <v>1269.96</v>
      </c>
      <c r="DF293" s="218">
        <v>104.34</v>
      </c>
      <c r="DG293" s="218">
        <v>200.74</v>
      </c>
      <c r="DH293" s="218">
        <v>1375.81</v>
      </c>
      <c r="DI293" s="184">
        <f t="shared" si="158"/>
        <v>1680.8899999999999</v>
      </c>
      <c r="DJ293" s="1"/>
      <c r="DK293" s="339"/>
      <c r="DL293" s="339"/>
      <c r="DM293" s="339"/>
      <c r="DN293" s="339">
        <v>604.55999999999995</v>
      </c>
      <c r="DO293" s="339"/>
      <c r="DP293" s="339"/>
      <c r="DQ293" s="339">
        <v>0</v>
      </c>
      <c r="DR293" s="339"/>
      <c r="DS293" s="339"/>
      <c r="DT293" s="339">
        <v>200</v>
      </c>
      <c r="DU293" s="339"/>
      <c r="DV293" s="339"/>
      <c r="DW293" s="1"/>
      <c r="EJ293" s="1"/>
      <c r="EK293" s="18"/>
      <c r="EL293" s="18"/>
      <c r="EM293" s="18"/>
      <c r="EN293" s="18">
        <v>1</v>
      </c>
      <c r="EO293" s="18"/>
      <c r="EP293" s="18"/>
      <c r="EQ293" s="18">
        <v>1</v>
      </c>
      <c r="ER293" s="18"/>
      <c r="ES293" s="18"/>
      <c r="ET293" s="45">
        <v>1</v>
      </c>
      <c r="EU293" s="18"/>
      <c r="EW293" s="1"/>
      <c r="EX293" s="339"/>
      <c r="EY293" s="339"/>
      <c r="EZ293" s="339"/>
      <c r="FA293" s="339">
        <v>604.55999999999995</v>
      </c>
      <c r="FB293" s="339"/>
      <c r="FC293" s="339"/>
      <c r="FD293" s="339">
        <v>0</v>
      </c>
      <c r="FE293" s="339"/>
      <c r="FF293" s="339"/>
      <c r="FG293" s="11">
        <v>200</v>
      </c>
      <c r="FH293" s="339"/>
      <c r="FI293" s="11"/>
      <c r="FJ293" s="337"/>
      <c r="FK293" s="339"/>
      <c r="FL293" s="339"/>
      <c r="FM293" s="339"/>
      <c r="FN293" s="339"/>
      <c r="FO293" s="339"/>
      <c r="FP293" s="339"/>
      <c r="FQ293" s="339"/>
      <c r="FR293" s="339"/>
      <c r="FS293" s="339"/>
      <c r="FT293" s="217"/>
      <c r="FU293" s="339"/>
      <c r="FV293" s="184"/>
    </row>
    <row r="294" spans="1:178" ht="15.75" thickBot="1" x14ac:dyDescent="0.3">
      <c r="A294" s="28" t="s">
        <v>116</v>
      </c>
      <c r="B294" s="45" t="s">
        <v>148</v>
      </c>
      <c r="C294" s="1"/>
      <c r="D294" s="45">
        <v>135</v>
      </c>
      <c r="E294" s="18">
        <v>134</v>
      </c>
      <c r="F294" s="190">
        <v>131</v>
      </c>
      <c r="G294" s="98">
        <v>123</v>
      </c>
      <c r="H294" s="98">
        <v>116</v>
      </c>
      <c r="I294" s="98">
        <v>111</v>
      </c>
      <c r="J294" s="18">
        <v>147</v>
      </c>
      <c r="K294" s="18">
        <v>131</v>
      </c>
      <c r="L294" s="18">
        <v>138</v>
      </c>
      <c r="M294" s="18">
        <v>121</v>
      </c>
      <c r="N294" s="18">
        <v>128</v>
      </c>
      <c r="O294" s="18">
        <v>121</v>
      </c>
      <c r="P294" s="1"/>
      <c r="Q294" s="57">
        <v>14641.76</v>
      </c>
      <c r="R294" s="58">
        <v>3930.27</v>
      </c>
      <c r="S294" s="58">
        <v>22511.68</v>
      </c>
      <c r="T294" s="59">
        <f t="shared" si="145"/>
        <v>41083.71</v>
      </c>
      <c r="U294" s="57">
        <v>14612.97</v>
      </c>
      <c r="V294" s="58">
        <v>10971</v>
      </c>
      <c r="W294" s="58">
        <v>18685.96</v>
      </c>
      <c r="X294" s="59">
        <f t="shared" si="146"/>
        <v>44269.93</v>
      </c>
      <c r="Y294" s="57">
        <v>23393.47</v>
      </c>
      <c r="Z294" s="58">
        <v>8034.42</v>
      </c>
      <c r="AA294" s="58">
        <v>24991.38</v>
      </c>
      <c r="AB294" s="59">
        <f t="shared" si="147"/>
        <v>56419.270000000004</v>
      </c>
      <c r="AC294" s="200">
        <v>9911.98</v>
      </c>
      <c r="AD294" s="201">
        <v>11641.81</v>
      </c>
      <c r="AE294" s="201">
        <v>29365.25</v>
      </c>
      <c r="AF294" s="184">
        <f t="shared" si="136"/>
        <v>50919.040000000001</v>
      </c>
      <c r="AG294" s="217">
        <v>7921.42</v>
      </c>
      <c r="AH294" s="11">
        <v>5280.44</v>
      </c>
      <c r="AI294" s="11">
        <v>37118.89</v>
      </c>
      <c r="AJ294" s="184">
        <f t="shared" si="137"/>
        <v>50320.75</v>
      </c>
      <c r="AK294" s="112">
        <v>3830.41</v>
      </c>
      <c r="AL294" s="112">
        <v>5171.34</v>
      </c>
      <c r="AM294" s="112">
        <v>30319.01</v>
      </c>
      <c r="AN294" s="184">
        <f t="shared" si="138"/>
        <v>39320.759999999995</v>
      </c>
      <c r="AO294" s="217">
        <v>6636.43</v>
      </c>
      <c r="AP294" s="11">
        <v>4387.0200000000004</v>
      </c>
      <c r="AQ294" s="11">
        <v>27516.05</v>
      </c>
      <c r="AR294" s="184">
        <f t="shared" si="139"/>
        <v>38539.5</v>
      </c>
      <c r="AS294" s="217">
        <v>7071.12</v>
      </c>
      <c r="AT294" s="218">
        <v>4792.24</v>
      </c>
      <c r="AU294" s="218">
        <v>22327.94</v>
      </c>
      <c r="AV294" s="184">
        <f t="shared" si="140"/>
        <v>34191.300000000003</v>
      </c>
      <c r="AW294" s="218">
        <v>7548.42</v>
      </c>
      <c r="AX294" s="218">
        <v>3433.53</v>
      </c>
      <c r="AY294" s="218">
        <v>24321.08</v>
      </c>
      <c r="AZ294" s="184">
        <f t="shared" si="141"/>
        <v>35303.03</v>
      </c>
      <c r="BA294" s="11">
        <v>4781.6499999999996</v>
      </c>
      <c r="BB294" s="11">
        <v>5212.57</v>
      </c>
      <c r="BC294" s="11">
        <v>18910.13</v>
      </c>
      <c r="BD294" s="184">
        <f t="shared" si="142"/>
        <v>28904.35</v>
      </c>
      <c r="BE294" s="217">
        <v>4437.22</v>
      </c>
      <c r="BF294" s="11">
        <v>2882.94</v>
      </c>
      <c r="BG294" s="11">
        <v>19108.79</v>
      </c>
      <c r="BH294" s="184">
        <f t="shared" si="143"/>
        <v>26428.95</v>
      </c>
      <c r="BI294" s="217">
        <v>7558.95</v>
      </c>
      <c r="BJ294" s="11">
        <v>4015.52</v>
      </c>
      <c r="BK294" s="11">
        <v>20230.78</v>
      </c>
      <c r="BL294" s="184">
        <f t="shared" si="144"/>
        <v>31805.25</v>
      </c>
      <c r="BM294" s="1"/>
      <c r="BN294" s="57">
        <v>2868.04</v>
      </c>
      <c r="BO294" s="58">
        <v>1018.52</v>
      </c>
      <c r="BP294" s="58">
        <v>4961.13</v>
      </c>
      <c r="BQ294" s="59">
        <f t="shared" si="148"/>
        <v>8847.69</v>
      </c>
      <c r="BR294" s="58">
        <v>4358.7700000000004</v>
      </c>
      <c r="BS294" s="58">
        <v>3201.78</v>
      </c>
      <c r="BT294" s="58">
        <v>7290.72</v>
      </c>
      <c r="BU294" s="59">
        <f t="shared" si="149"/>
        <v>14851.27</v>
      </c>
      <c r="BV294" s="57">
        <v>3119.41</v>
      </c>
      <c r="BW294" s="58">
        <v>4332.49</v>
      </c>
      <c r="BX294" s="58">
        <v>12525.71</v>
      </c>
      <c r="BY294" s="59">
        <f t="shared" si="150"/>
        <v>19977.61</v>
      </c>
      <c r="BZ294" s="212">
        <v>1608.06</v>
      </c>
      <c r="CA294" s="112">
        <v>3406.99</v>
      </c>
      <c r="CB294" s="112">
        <v>15988.74</v>
      </c>
      <c r="CC294" s="111">
        <f t="shared" si="151"/>
        <v>21003.79</v>
      </c>
      <c r="CD294" s="212">
        <v>1734.06</v>
      </c>
      <c r="CE294" s="112">
        <v>1521.25</v>
      </c>
      <c r="CF294" s="112">
        <v>19571.21</v>
      </c>
      <c r="CG294" s="111">
        <f t="shared" si="152"/>
        <v>22826.52</v>
      </c>
      <c r="CH294" s="217">
        <v>126.69</v>
      </c>
      <c r="CI294" s="218">
        <v>862.88</v>
      </c>
      <c r="CJ294" s="218">
        <v>15403.25</v>
      </c>
      <c r="CK294" s="114">
        <f t="shared" si="153"/>
        <v>16392.82</v>
      </c>
      <c r="CL294" s="136">
        <v>1953.38</v>
      </c>
      <c r="CM294" s="136">
        <v>227.74</v>
      </c>
      <c r="CN294" s="136">
        <v>14856.83</v>
      </c>
      <c r="CO294" s="133">
        <v>17037.95</v>
      </c>
      <c r="CP294" s="217">
        <v>2663.55</v>
      </c>
      <c r="CQ294" s="218">
        <v>2100.19</v>
      </c>
      <c r="CR294" s="218">
        <v>10094.16</v>
      </c>
      <c r="CS294" s="184">
        <f t="shared" si="154"/>
        <v>14857.9</v>
      </c>
      <c r="CT294" s="132">
        <v>1123.5999999999999</v>
      </c>
      <c r="CU294" s="132">
        <v>1646.33</v>
      </c>
      <c r="CV294" s="132">
        <v>11187.27</v>
      </c>
      <c r="CW294" s="133">
        <f t="shared" si="155"/>
        <v>13957.2</v>
      </c>
      <c r="CX294" s="218">
        <v>1173.18</v>
      </c>
      <c r="CY294" s="218">
        <v>871.05</v>
      </c>
      <c r="CZ294" s="218">
        <v>10310.469999999999</v>
      </c>
      <c r="DA294" s="184">
        <f t="shared" si="157"/>
        <v>12354.699999999999</v>
      </c>
      <c r="DB294" s="11">
        <v>754.76</v>
      </c>
      <c r="DC294" s="11">
        <v>1066.79</v>
      </c>
      <c r="DD294" s="11">
        <v>10007.049999999999</v>
      </c>
      <c r="DE294" s="184">
        <f t="shared" si="156"/>
        <v>11828.599999999999</v>
      </c>
      <c r="DF294" s="218">
        <v>1725.48</v>
      </c>
      <c r="DG294" s="218">
        <v>1084.42</v>
      </c>
      <c r="DH294" s="218">
        <v>11114.51</v>
      </c>
      <c r="DI294" s="184">
        <f t="shared" si="158"/>
        <v>13924.41</v>
      </c>
      <c r="DJ294" s="1"/>
      <c r="DK294" s="339">
        <v>2332.6</v>
      </c>
      <c r="DL294" s="339">
        <v>595.79</v>
      </c>
      <c r="DM294" s="339">
        <v>244.66</v>
      </c>
      <c r="DN294" s="339">
        <v>3349.79</v>
      </c>
      <c r="DO294" s="339">
        <v>7739.86</v>
      </c>
      <c r="DP294" s="339">
        <v>1831.52</v>
      </c>
      <c r="DQ294" s="339">
        <v>3120.52</v>
      </c>
      <c r="DR294" s="339">
        <v>2157.98</v>
      </c>
      <c r="DS294" s="339">
        <v>281.95999999999998</v>
      </c>
      <c r="DT294" s="339"/>
      <c r="DU294" s="339">
        <v>5608.06</v>
      </c>
      <c r="DV294" s="339">
        <v>4501.41</v>
      </c>
      <c r="DW294" s="1"/>
      <c r="EJ294" s="1"/>
      <c r="EK294" s="18">
        <v>2</v>
      </c>
      <c r="EL294" s="18">
        <v>2</v>
      </c>
      <c r="EM294" s="18">
        <v>3</v>
      </c>
      <c r="EN294" s="18">
        <v>4</v>
      </c>
      <c r="EO294" s="18">
        <v>2</v>
      </c>
      <c r="EP294" s="18">
        <v>2</v>
      </c>
      <c r="EQ294" s="18">
        <v>5</v>
      </c>
      <c r="ER294" s="18">
        <v>5</v>
      </c>
      <c r="ES294" s="18">
        <v>1</v>
      </c>
      <c r="EU294" s="18">
        <v>8</v>
      </c>
      <c r="EV294" s="45">
        <v>6</v>
      </c>
      <c r="EW294" s="1"/>
      <c r="EX294" s="339">
        <v>2332.6</v>
      </c>
      <c r="EY294" s="339">
        <v>595.79</v>
      </c>
      <c r="EZ294" s="339">
        <v>244.66</v>
      </c>
      <c r="FA294" s="339">
        <v>3349.79</v>
      </c>
      <c r="FB294" s="339">
        <v>7739.86</v>
      </c>
      <c r="FC294" s="339">
        <v>1831.52</v>
      </c>
      <c r="FD294" s="339">
        <v>3120.52</v>
      </c>
      <c r="FE294" s="339">
        <v>2157.98</v>
      </c>
      <c r="FF294" s="339">
        <v>281.95999999999998</v>
      </c>
      <c r="FG294" s="11"/>
      <c r="FH294" s="339">
        <v>5608.06</v>
      </c>
      <c r="FI294" s="11">
        <v>4501.41</v>
      </c>
      <c r="FJ294" s="337"/>
      <c r="FK294" s="339">
        <v>-840.4</v>
      </c>
      <c r="FL294" s="339">
        <v>-406.64</v>
      </c>
      <c r="FM294" s="339">
        <v>-186.99</v>
      </c>
      <c r="FN294" s="339">
        <v>-192.38</v>
      </c>
      <c r="FO294" s="339">
        <v>-435.22</v>
      </c>
      <c r="FP294" s="339">
        <v>-50</v>
      </c>
      <c r="FQ294" s="339">
        <v>-1116.8599999999999</v>
      </c>
      <c r="FR294" s="339">
        <v>-838.02</v>
      </c>
      <c r="FS294" s="339">
        <v>-50</v>
      </c>
      <c r="FT294" s="217">
        <v>-447.07</v>
      </c>
      <c r="FU294" s="339">
        <v>-50</v>
      </c>
      <c r="FV294" s="184">
        <v>-50</v>
      </c>
    </row>
    <row r="295" spans="1:178" ht="15.75" thickBot="1" x14ac:dyDescent="0.3">
      <c r="A295" s="28" t="s">
        <v>117</v>
      </c>
      <c r="B295" s="45" t="s">
        <v>148</v>
      </c>
      <c r="C295" s="1"/>
      <c r="D295" s="45">
        <v>72</v>
      </c>
      <c r="E295" s="18">
        <v>67</v>
      </c>
      <c r="F295" s="190">
        <v>71</v>
      </c>
      <c r="G295" s="98">
        <v>68</v>
      </c>
      <c r="H295" s="98">
        <v>66</v>
      </c>
      <c r="I295" s="98">
        <v>47</v>
      </c>
      <c r="J295" s="18">
        <v>47</v>
      </c>
      <c r="K295" s="18">
        <v>57</v>
      </c>
      <c r="L295" s="18">
        <v>59</v>
      </c>
      <c r="M295" s="18">
        <v>55</v>
      </c>
      <c r="N295" s="18">
        <v>68</v>
      </c>
      <c r="O295" s="18">
        <v>55</v>
      </c>
      <c r="P295" s="1"/>
      <c r="Q295" s="57">
        <v>11066.23</v>
      </c>
      <c r="R295" s="58">
        <v>3720.8</v>
      </c>
      <c r="S295" s="58">
        <v>4566.87</v>
      </c>
      <c r="T295" s="59">
        <f t="shared" si="145"/>
        <v>19353.899999999998</v>
      </c>
      <c r="U295" s="57">
        <v>10586.95</v>
      </c>
      <c r="V295" s="58">
        <v>9774.2800000000007</v>
      </c>
      <c r="W295" s="58">
        <v>7228.87</v>
      </c>
      <c r="X295" s="59">
        <f t="shared" si="146"/>
        <v>27590.100000000002</v>
      </c>
      <c r="Y295" s="57">
        <v>10207.049999999999</v>
      </c>
      <c r="Z295" s="58">
        <v>3954.52</v>
      </c>
      <c r="AA295" s="58">
        <v>13927.61</v>
      </c>
      <c r="AB295" s="59">
        <f t="shared" si="147"/>
        <v>28089.18</v>
      </c>
      <c r="AC295" s="200">
        <v>5047.3500000000004</v>
      </c>
      <c r="AD295" s="201">
        <v>5892.07</v>
      </c>
      <c r="AE295" s="201">
        <v>13993.29</v>
      </c>
      <c r="AF295" s="184">
        <f t="shared" si="136"/>
        <v>24932.71</v>
      </c>
      <c r="AG295" s="217">
        <v>5752.06</v>
      </c>
      <c r="AH295" s="11">
        <v>3531.99</v>
      </c>
      <c r="AI295" s="11">
        <v>11435.86</v>
      </c>
      <c r="AJ295" s="184">
        <f t="shared" si="137"/>
        <v>20719.91</v>
      </c>
      <c r="AK295" s="112">
        <v>1316.34</v>
      </c>
      <c r="AL295" s="112">
        <v>2971.45</v>
      </c>
      <c r="AM295" s="112">
        <v>7327.56</v>
      </c>
      <c r="AN295" s="184">
        <f t="shared" si="138"/>
        <v>11615.35</v>
      </c>
      <c r="AO295" s="217">
        <v>2323.13</v>
      </c>
      <c r="AP295" s="11">
        <v>1155.2</v>
      </c>
      <c r="AQ295" s="11">
        <v>9253.09</v>
      </c>
      <c r="AR295" s="184">
        <f t="shared" si="139"/>
        <v>12731.42</v>
      </c>
      <c r="AS295" s="217">
        <v>2823.79</v>
      </c>
      <c r="AT295" s="218">
        <v>2660.29</v>
      </c>
      <c r="AU295" s="218">
        <v>10450.469999999999</v>
      </c>
      <c r="AV295" s="184">
        <f t="shared" si="140"/>
        <v>15934.55</v>
      </c>
      <c r="AW295" s="218">
        <v>2892.06</v>
      </c>
      <c r="AX295" s="218">
        <v>2481.34</v>
      </c>
      <c r="AY295" s="218">
        <v>10308.14</v>
      </c>
      <c r="AZ295" s="184">
        <f t="shared" si="141"/>
        <v>15681.539999999999</v>
      </c>
      <c r="BA295" s="11">
        <v>2109.87</v>
      </c>
      <c r="BB295" s="11">
        <v>1836.83</v>
      </c>
      <c r="BC295" s="11">
        <v>8700.31</v>
      </c>
      <c r="BD295" s="184">
        <f t="shared" si="142"/>
        <v>12647.009999999998</v>
      </c>
      <c r="BE295" s="217">
        <v>3073.43</v>
      </c>
      <c r="BF295" s="11">
        <v>779.32</v>
      </c>
      <c r="BG295" s="11">
        <v>8267.36</v>
      </c>
      <c r="BH295" s="184">
        <f t="shared" si="143"/>
        <v>12120.11</v>
      </c>
      <c r="BI295" s="217">
        <v>3235.33</v>
      </c>
      <c r="BJ295" s="11">
        <v>4036.19</v>
      </c>
      <c r="BK295" s="11">
        <v>4552.83</v>
      </c>
      <c r="BL295" s="184">
        <f t="shared" si="144"/>
        <v>11824.35</v>
      </c>
      <c r="BM295" s="1"/>
      <c r="BN295" s="57">
        <v>3628.24</v>
      </c>
      <c r="BO295" s="58">
        <v>888.93</v>
      </c>
      <c r="BP295" s="58">
        <v>446.75</v>
      </c>
      <c r="BQ295" s="59">
        <f t="shared" si="148"/>
        <v>4963.92</v>
      </c>
      <c r="BR295" s="58">
        <v>1996.5</v>
      </c>
      <c r="BS295" s="58">
        <v>3888.75</v>
      </c>
      <c r="BT295" s="58">
        <v>1589.26</v>
      </c>
      <c r="BU295" s="59">
        <f t="shared" si="149"/>
        <v>7474.51</v>
      </c>
      <c r="BV295" s="57">
        <v>2307.67</v>
      </c>
      <c r="BW295" s="58">
        <v>1002.76</v>
      </c>
      <c r="BX295" s="58">
        <v>4306.01</v>
      </c>
      <c r="BY295" s="59">
        <f t="shared" si="150"/>
        <v>7616.4400000000005</v>
      </c>
      <c r="BZ295" s="212">
        <v>1121.9000000000001</v>
      </c>
      <c r="CA295" s="112">
        <v>2059.25</v>
      </c>
      <c r="CB295" s="112">
        <v>7943.56</v>
      </c>
      <c r="CC295" s="111">
        <f t="shared" si="151"/>
        <v>11124.710000000001</v>
      </c>
      <c r="CD295" s="212">
        <v>1213.3</v>
      </c>
      <c r="CE295" s="112">
        <v>818.78</v>
      </c>
      <c r="CF295" s="112">
        <v>6843.5</v>
      </c>
      <c r="CG295" s="111">
        <f t="shared" si="152"/>
        <v>8875.58</v>
      </c>
      <c r="CH295" s="217">
        <v>169.88</v>
      </c>
      <c r="CI295" s="218">
        <v>655.42</v>
      </c>
      <c r="CJ295" s="218">
        <v>1116.72</v>
      </c>
      <c r="CK295" s="114">
        <f t="shared" si="153"/>
        <v>1942.02</v>
      </c>
      <c r="CL295" s="136">
        <v>643.63</v>
      </c>
      <c r="CM295" s="136">
        <v>222.62</v>
      </c>
      <c r="CN295" s="136">
        <v>1856.32</v>
      </c>
      <c r="CO295" s="133">
        <v>2722.5699999999997</v>
      </c>
      <c r="CP295" s="217">
        <v>478.87</v>
      </c>
      <c r="CQ295" s="218">
        <v>1020.74</v>
      </c>
      <c r="CR295" s="218">
        <v>2326.4499999999998</v>
      </c>
      <c r="CS295" s="184">
        <f t="shared" si="154"/>
        <v>3826.06</v>
      </c>
      <c r="CT295" s="132">
        <v>524.01</v>
      </c>
      <c r="CU295" s="132">
        <v>882.04</v>
      </c>
      <c r="CV295" s="132">
        <v>2528.39</v>
      </c>
      <c r="CW295" s="133">
        <f t="shared" si="155"/>
        <v>3934.4399999999996</v>
      </c>
      <c r="CX295" s="218">
        <v>169.29</v>
      </c>
      <c r="CY295" s="218">
        <v>1120.78</v>
      </c>
      <c r="CZ295" s="218">
        <v>1644.43</v>
      </c>
      <c r="DA295" s="184">
        <f t="shared" si="157"/>
        <v>2934.5</v>
      </c>
      <c r="DB295" s="11">
        <v>209.56</v>
      </c>
      <c r="DC295" s="11"/>
      <c r="DD295" s="11">
        <v>2509.52</v>
      </c>
      <c r="DE295" s="184">
        <f t="shared" si="156"/>
        <v>2719.08</v>
      </c>
      <c r="DF295" s="218">
        <v>1053.07</v>
      </c>
      <c r="DG295" s="218">
        <v>187.43</v>
      </c>
      <c r="DH295" s="218">
        <v>2141.02</v>
      </c>
      <c r="DI295" s="184">
        <f t="shared" si="158"/>
        <v>3381.52</v>
      </c>
      <c r="DJ295" s="1"/>
      <c r="DK295" s="339"/>
      <c r="DL295" s="339"/>
      <c r="DM295" s="339"/>
      <c r="DN295" s="339">
        <v>1386.67</v>
      </c>
      <c r="DO295" s="339">
        <v>274.72000000000003</v>
      </c>
      <c r="DP295" s="339"/>
      <c r="DQ295" s="339">
        <v>677.89</v>
      </c>
      <c r="DR295" s="339">
        <v>520.91999999999996</v>
      </c>
      <c r="DS295" s="339"/>
      <c r="DT295" s="339">
        <v>1258.03</v>
      </c>
      <c r="DU295" s="339">
        <v>4316.43</v>
      </c>
      <c r="DV295" s="339">
        <v>338.62</v>
      </c>
      <c r="DW295" s="1"/>
      <c r="EJ295" s="1"/>
      <c r="EK295" s="18"/>
      <c r="EL295" s="18"/>
      <c r="EM295" s="18"/>
      <c r="EN295" s="18">
        <v>4</v>
      </c>
      <c r="EO295" s="18">
        <v>1</v>
      </c>
      <c r="EP295" s="18"/>
      <c r="EQ295" s="18">
        <v>2</v>
      </c>
      <c r="ER295" s="18">
        <v>2</v>
      </c>
      <c r="ES295" s="18"/>
      <c r="ET295" s="45">
        <v>2</v>
      </c>
      <c r="EU295" s="18">
        <v>2</v>
      </c>
      <c r="EV295" s="45">
        <v>4</v>
      </c>
      <c r="EW295" s="1"/>
      <c r="EX295" s="339"/>
      <c r="EY295" s="339"/>
      <c r="EZ295" s="339"/>
      <c r="FA295" s="339">
        <v>1386.67</v>
      </c>
      <c r="FB295" s="339">
        <v>274.72000000000003</v>
      </c>
      <c r="FC295" s="339"/>
      <c r="FD295" s="339">
        <v>677.89</v>
      </c>
      <c r="FE295" s="339">
        <v>520.91999999999996</v>
      </c>
      <c r="FF295" s="339"/>
      <c r="FG295" s="11">
        <v>1258.03</v>
      </c>
      <c r="FH295" s="339">
        <v>4316.43</v>
      </c>
      <c r="FI295" s="11">
        <v>327.91</v>
      </c>
      <c r="FJ295" s="337"/>
      <c r="FK295" s="339">
        <v>-70</v>
      </c>
      <c r="FL295" s="339">
        <v>-100</v>
      </c>
      <c r="FM295" s="339"/>
      <c r="FN295" s="339"/>
      <c r="FO295" s="339"/>
      <c r="FP295" s="339"/>
      <c r="FQ295" s="339"/>
      <c r="FR295" s="339"/>
      <c r="FS295" s="339"/>
      <c r="FT295" s="217"/>
      <c r="FU295" s="339"/>
      <c r="FV295" s="184"/>
    </row>
    <row r="296" spans="1:178" ht="15.75" thickBot="1" x14ac:dyDescent="0.3">
      <c r="A296" s="28" t="s">
        <v>118</v>
      </c>
      <c r="B296" s="45" t="s">
        <v>148</v>
      </c>
      <c r="C296" s="1"/>
      <c r="D296" s="45">
        <v>1121</v>
      </c>
      <c r="E296" s="18">
        <v>1245</v>
      </c>
      <c r="F296" s="190">
        <v>1815</v>
      </c>
      <c r="G296" s="98">
        <v>1344</v>
      </c>
      <c r="H296" s="98">
        <v>1286</v>
      </c>
      <c r="I296" s="98">
        <v>1146</v>
      </c>
      <c r="J296" s="18">
        <v>1258</v>
      </c>
      <c r="K296" s="18">
        <v>1156</v>
      </c>
      <c r="L296" s="18">
        <v>1232</v>
      </c>
      <c r="M296" s="18">
        <v>1255</v>
      </c>
      <c r="N296" s="18">
        <v>1279</v>
      </c>
      <c r="O296" s="18">
        <v>1274</v>
      </c>
      <c r="P296" s="1"/>
      <c r="Q296" s="57">
        <v>57569.57</v>
      </c>
      <c r="R296" s="58">
        <v>44734.65</v>
      </c>
      <c r="S296" s="58">
        <v>172409.5</v>
      </c>
      <c r="T296" s="59">
        <f t="shared" si="145"/>
        <v>274713.71999999997</v>
      </c>
      <c r="U296" s="57">
        <v>89271.79</v>
      </c>
      <c r="V296" s="58">
        <v>67989.05</v>
      </c>
      <c r="W296" s="58">
        <v>174196.67</v>
      </c>
      <c r="X296" s="59">
        <f t="shared" si="146"/>
        <v>331457.51</v>
      </c>
      <c r="Y296" s="57">
        <v>141226.04999999999</v>
      </c>
      <c r="Z296" s="58">
        <v>147523.59</v>
      </c>
      <c r="AA296" s="58">
        <v>277561.25</v>
      </c>
      <c r="AB296" s="59">
        <f t="shared" si="147"/>
        <v>566310.89</v>
      </c>
      <c r="AC296" s="200">
        <v>72765.77</v>
      </c>
      <c r="AD296" s="201">
        <v>84440.8</v>
      </c>
      <c r="AE296" s="201">
        <v>251209.14</v>
      </c>
      <c r="AF296" s="184">
        <f t="shared" si="136"/>
        <v>408415.71</v>
      </c>
      <c r="AG296" s="217">
        <v>41529.910000000003</v>
      </c>
      <c r="AH296" s="11">
        <v>61126.879999999997</v>
      </c>
      <c r="AI296" s="11">
        <v>254420.4</v>
      </c>
      <c r="AJ296" s="184">
        <f t="shared" si="137"/>
        <v>357077.19</v>
      </c>
      <c r="AK296" s="112">
        <v>31955.739999999998</v>
      </c>
      <c r="AL296" s="112">
        <v>38516.639999999999</v>
      </c>
      <c r="AM296" s="112">
        <v>174231.12</v>
      </c>
      <c r="AN296" s="184">
        <f t="shared" si="138"/>
        <v>244703.5</v>
      </c>
      <c r="AO296" s="217">
        <v>36473.050000000003</v>
      </c>
      <c r="AP296" s="11">
        <v>40202.870000000003</v>
      </c>
      <c r="AQ296" s="11">
        <v>145169.18</v>
      </c>
      <c r="AR296" s="184">
        <f t="shared" si="139"/>
        <v>221845.1</v>
      </c>
      <c r="AS296" s="217">
        <v>31113.68</v>
      </c>
      <c r="AT296" s="218">
        <v>30716.28</v>
      </c>
      <c r="AU296" s="218">
        <v>122994.16</v>
      </c>
      <c r="AV296" s="184">
        <f t="shared" si="140"/>
        <v>184824.12</v>
      </c>
      <c r="AW296" s="218">
        <v>36622.69</v>
      </c>
      <c r="AX296" s="218">
        <v>32871.64</v>
      </c>
      <c r="AY296" s="218">
        <v>119568.8</v>
      </c>
      <c r="AZ296" s="184">
        <f t="shared" si="141"/>
        <v>189063.13</v>
      </c>
      <c r="BA296" s="11">
        <v>28220.32</v>
      </c>
      <c r="BB296" s="11">
        <v>35368.93</v>
      </c>
      <c r="BC296" s="11">
        <v>123252.78</v>
      </c>
      <c r="BD296" s="184">
        <f t="shared" si="142"/>
        <v>186842.03</v>
      </c>
      <c r="BE296" s="217">
        <v>25732.5</v>
      </c>
      <c r="BF296" s="11">
        <v>26563.61</v>
      </c>
      <c r="BG296" s="11">
        <v>143044.57999999999</v>
      </c>
      <c r="BH296" s="184">
        <f t="shared" si="143"/>
        <v>195340.69</v>
      </c>
      <c r="BI296" s="217">
        <v>33750.22</v>
      </c>
      <c r="BJ296" s="11">
        <v>41414.42</v>
      </c>
      <c r="BK296" s="11">
        <v>141799.41</v>
      </c>
      <c r="BL296" s="184">
        <f t="shared" si="144"/>
        <v>216964.05</v>
      </c>
      <c r="BM296" s="1"/>
      <c r="BN296" s="57">
        <v>13467.3</v>
      </c>
      <c r="BO296" s="58">
        <v>10551.12</v>
      </c>
      <c r="BP296" s="58">
        <v>42234.41</v>
      </c>
      <c r="BQ296" s="59">
        <f t="shared" si="148"/>
        <v>66252.83</v>
      </c>
      <c r="BR296" s="58">
        <v>31610.2</v>
      </c>
      <c r="BS296" s="58">
        <v>26429.09</v>
      </c>
      <c r="BT296" s="58">
        <v>49451.82</v>
      </c>
      <c r="BU296" s="59">
        <f t="shared" si="149"/>
        <v>107491.11</v>
      </c>
      <c r="BV296" s="57">
        <v>20211.740000000002</v>
      </c>
      <c r="BW296" s="58">
        <v>39975.339999999997</v>
      </c>
      <c r="BX296" s="58">
        <v>74168.67</v>
      </c>
      <c r="BY296" s="59">
        <f t="shared" si="150"/>
        <v>134355.75</v>
      </c>
      <c r="BZ296" s="212">
        <v>19857.84</v>
      </c>
      <c r="CA296" s="112">
        <v>39390.120000000003</v>
      </c>
      <c r="CB296" s="112">
        <v>107094.92</v>
      </c>
      <c r="CC296" s="111">
        <f t="shared" si="151"/>
        <v>166342.88</v>
      </c>
      <c r="CD296" s="212">
        <v>9888.9</v>
      </c>
      <c r="CE296" s="112">
        <v>24758.23</v>
      </c>
      <c r="CF296" s="112">
        <v>115250.39</v>
      </c>
      <c r="CG296" s="111">
        <f t="shared" si="152"/>
        <v>149897.51999999999</v>
      </c>
      <c r="CH296" s="217">
        <v>6231.83</v>
      </c>
      <c r="CI296" s="218">
        <v>11469.05</v>
      </c>
      <c r="CJ296" s="218">
        <v>68849.77</v>
      </c>
      <c r="CK296" s="114">
        <f t="shared" si="153"/>
        <v>86550.65</v>
      </c>
      <c r="CL296" s="136">
        <v>8541.23</v>
      </c>
      <c r="CM296" s="136">
        <v>12786.08</v>
      </c>
      <c r="CN296" s="136">
        <v>57508.6</v>
      </c>
      <c r="CO296" s="133">
        <v>78835.91</v>
      </c>
      <c r="CP296" s="217">
        <v>7412.58</v>
      </c>
      <c r="CQ296" s="218">
        <v>9403.7999999999993</v>
      </c>
      <c r="CR296" s="218">
        <v>45684.800000000003</v>
      </c>
      <c r="CS296" s="184">
        <f t="shared" si="154"/>
        <v>62501.18</v>
      </c>
      <c r="CT296" s="132">
        <v>9788.82</v>
      </c>
      <c r="CU296" s="132">
        <v>13392.5</v>
      </c>
      <c r="CV296" s="132">
        <v>47611.47</v>
      </c>
      <c r="CW296" s="133">
        <f t="shared" si="155"/>
        <v>70792.790000000008</v>
      </c>
      <c r="CX296" s="218">
        <v>7636.9</v>
      </c>
      <c r="CY296" s="218">
        <v>14628.61</v>
      </c>
      <c r="CZ296" s="218">
        <v>57566.29</v>
      </c>
      <c r="DA296" s="184">
        <f t="shared" si="157"/>
        <v>79831.8</v>
      </c>
      <c r="DB296" s="11">
        <v>5176.6899999999996</v>
      </c>
      <c r="DC296" s="11">
        <v>8003.88</v>
      </c>
      <c r="DD296" s="11">
        <v>62285.42</v>
      </c>
      <c r="DE296" s="184">
        <f t="shared" si="156"/>
        <v>75465.989999999991</v>
      </c>
      <c r="DF296" s="218">
        <v>9727.61</v>
      </c>
      <c r="DG296" s="218">
        <v>9586.2800000000007</v>
      </c>
      <c r="DH296" s="218">
        <v>61541.17</v>
      </c>
      <c r="DI296" s="184">
        <f t="shared" si="158"/>
        <v>80855.06</v>
      </c>
      <c r="DJ296" s="1"/>
      <c r="DK296" s="339">
        <v>33274.46</v>
      </c>
      <c r="DL296" s="339">
        <v>19517.37</v>
      </c>
      <c r="DM296" s="339">
        <v>12672.21</v>
      </c>
      <c r="DN296" s="339">
        <v>48434.25</v>
      </c>
      <c r="DO296" s="339">
        <v>30449.279999999999</v>
      </c>
      <c r="DP296" s="339">
        <v>48393.07</v>
      </c>
      <c r="DQ296" s="339">
        <v>44873.51</v>
      </c>
      <c r="DR296" s="339">
        <v>42159.62</v>
      </c>
      <c r="DS296" s="339">
        <v>39489.42</v>
      </c>
      <c r="DT296" s="339">
        <v>32992.65</v>
      </c>
      <c r="DU296" s="339">
        <v>21257.439999999999</v>
      </c>
      <c r="DV296" s="339">
        <v>22875.83</v>
      </c>
      <c r="DW296" s="1"/>
      <c r="EJ296" s="1"/>
      <c r="EK296" s="18">
        <v>73</v>
      </c>
      <c r="EL296" s="18">
        <v>53</v>
      </c>
      <c r="EM296" s="18">
        <v>35</v>
      </c>
      <c r="EN296" s="18">
        <v>82</v>
      </c>
      <c r="EO296" s="18">
        <v>57</v>
      </c>
      <c r="EP296" s="18">
        <v>80</v>
      </c>
      <c r="EQ296" s="18">
        <v>74</v>
      </c>
      <c r="ER296" s="18">
        <v>64</v>
      </c>
      <c r="ES296" s="18">
        <v>68</v>
      </c>
      <c r="ET296" s="45">
        <v>107</v>
      </c>
      <c r="EU296" s="18">
        <v>61</v>
      </c>
      <c r="EV296" s="45">
        <v>96</v>
      </c>
      <c r="EW296" s="1"/>
      <c r="EX296" s="339">
        <v>33249.51</v>
      </c>
      <c r="EY296" s="339">
        <v>19505.560000000001</v>
      </c>
      <c r="EZ296" s="339">
        <v>12651.4</v>
      </c>
      <c r="FA296" s="339">
        <v>48448.480000000003</v>
      </c>
      <c r="FB296" s="339">
        <v>30449.279999999999</v>
      </c>
      <c r="FC296" s="339">
        <v>48393.07</v>
      </c>
      <c r="FD296" s="339">
        <v>44836.639999999999</v>
      </c>
      <c r="FE296" s="339">
        <v>42134.43</v>
      </c>
      <c r="FF296" s="339">
        <v>39440.11</v>
      </c>
      <c r="FG296" s="11">
        <v>32901.919999999998</v>
      </c>
      <c r="FH296" s="339">
        <v>21245.05</v>
      </c>
      <c r="FI296" s="11">
        <v>22838.03</v>
      </c>
      <c r="FJ296" s="337"/>
      <c r="FK296" s="339">
        <v>-2842.65</v>
      </c>
      <c r="FL296" s="339">
        <v>-1937.88</v>
      </c>
      <c r="FM296" s="339">
        <v>-2134.5100000000002</v>
      </c>
      <c r="FN296" s="339">
        <v>-1799.27</v>
      </c>
      <c r="FO296" s="339">
        <v>-2851.63</v>
      </c>
      <c r="FP296" s="339">
        <v>-1740.05</v>
      </c>
      <c r="FQ296" s="339">
        <v>-2648.75</v>
      </c>
      <c r="FR296" s="339">
        <v>-1942.08</v>
      </c>
      <c r="FS296" s="339">
        <v>-700.49</v>
      </c>
      <c r="FT296" s="217">
        <v>-1930.65</v>
      </c>
      <c r="FU296" s="339">
        <v>-1776.44</v>
      </c>
      <c r="FV296" s="184">
        <v>-998.02</v>
      </c>
    </row>
    <row r="297" spans="1:178" ht="15.75" thickBot="1" x14ac:dyDescent="0.3">
      <c r="A297" s="28" t="s">
        <v>119</v>
      </c>
      <c r="B297" s="45" t="s">
        <v>148</v>
      </c>
      <c r="C297" s="1"/>
      <c r="D297" s="45">
        <v>986</v>
      </c>
      <c r="E297" s="18">
        <v>1157</v>
      </c>
      <c r="F297" s="190">
        <v>1522</v>
      </c>
      <c r="G297" s="98">
        <v>1287</v>
      </c>
      <c r="H297" s="98">
        <v>1207</v>
      </c>
      <c r="I297" s="98">
        <v>1081</v>
      </c>
      <c r="J297" s="18">
        <v>1157</v>
      </c>
      <c r="K297" s="18">
        <v>1017</v>
      </c>
      <c r="L297" s="18">
        <v>1103</v>
      </c>
      <c r="M297" s="18">
        <v>1152</v>
      </c>
      <c r="N297" s="18">
        <v>1169</v>
      </c>
      <c r="O297" s="18">
        <v>1141</v>
      </c>
      <c r="P297" s="1"/>
      <c r="Q297" s="57">
        <v>76204.5</v>
      </c>
      <c r="R297" s="58">
        <v>52407.45</v>
      </c>
      <c r="S297" s="58">
        <v>120218.45</v>
      </c>
      <c r="T297" s="59">
        <f t="shared" si="145"/>
        <v>248830.4</v>
      </c>
      <c r="U297" s="57">
        <v>112498.39</v>
      </c>
      <c r="V297" s="58">
        <v>91046.21</v>
      </c>
      <c r="W297" s="58">
        <v>130508.73</v>
      </c>
      <c r="X297" s="59">
        <f t="shared" si="146"/>
        <v>334053.33</v>
      </c>
      <c r="Y297" s="57">
        <v>141826.13</v>
      </c>
      <c r="Z297" s="58">
        <v>168975.17</v>
      </c>
      <c r="AA297" s="58">
        <v>196841.06</v>
      </c>
      <c r="AB297" s="59">
        <f t="shared" si="147"/>
        <v>507642.36000000004</v>
      </c>
      <c r="AC297" s="200">
        <v>92981.329999999987</v>
      </c>
      <c r="AD297" s="201">
        <v>106816.95</v>
      </c>
      <c r="AE297" s="201">
        <v>202536.16</v>
      </c>
      <c r="AF297" s="184">
        <f t="shared" si="136"/>
        <v>402334.43999999994</v>
      </c>
      <c r="AG297" s="217">
        <v>67077.7</v>
      </c>
      <c r="AH297" s="11">
        <v>87636.28</v>
      </c>
      <c r="AI297" s="11">
        <v>197613.91</v>
      </c>
      <c r="AJ297" s="184">
        <f t="shared" si="137"/>
        <v>352327.89</v>
      </c>
      <c r="AK297" s="112">
        <v>46504.71</v>
      </c>
      <c r="AL297" s="112">
        <v>57882.27</v>
      </c>
      <c r="AM297" s="112">
        <v>163191.56</v>
      </c>
      <c r="AN297" s="184">
        <f t="shared" si="138"/>
        <v>267578.53999999998</v>
      </c>
      <c r="AO297" s="217">
        <v>49310.1</v>
      </c>
      <c r="AP297" s="11">
        <v>41251.15</v>
      </c>
      <c r="AQ297" s="11">
        <v>150448.53</v>
      </c>
      <c r="AR297" s="184">
        <f t="shared" si="139"/>
        <v>241009.78</v>
      </c>
      <c r="AS297" s="217">
        <v>39001.86</v>
      </c>
      <c r="AT297" s="218">
        <v>37234.049999999996</v>
      </c>
      <c r="AU297" s="218">
        <v>103560.21</v>
      </c>
      <c r="AV297" s="184">
        <f t="shared" si="140"/>
        <v>179796.12</v>
      </c>
      <c r="AW297" s="218">
        <v>49832.33</v>
      </c>
      <c r="AX297" s="218">
        <v>43259.21</v>
      </c>
      <c r="AY297" s="218">
        <v>105785.9</v>
      </c>
      <c r="AZ297" s="184">
        <f t="shared" si="141"/>
        <v>198877.44</v>
      </c>
      <c r="BA297" s="11">
        <v>37869.32</v>
      </c>
      <c r="BB297" s="11">
        <v>47507.65</v>
      </c>
      <c r="BC297" s="11">
        <v>128623.19</v>
      </c>
      <c r="BD297" s="184">
        <f t="shared" si="142"/>
        <v>214000.16</v>
      </c>
      <c r="BE297" s="217">
        <v>33004.120000000003</v>
      </c>
      <c r="BF297" s="11">
        <v>39516.239999999998</v>
      </c>
      <c r="BG297" s="11">
        <v>153401.53</v>
      </c>
      <c r="BH297" s="184">
        <f t="shared" si="143"/>
        <v>225921.89</v>
      </c>
      <c r="BI297" s="217">
        <v>50384.160000000003</v>
      </c>
      <c r="BJ297" s="11">
        <v>44493.440000000002</v>
      </c>
      <c r="BK297" s="11">
        <v>143265.04999999999</v>
      </c>
      <c r="BL297" s="184">
        <f t="shared" si="144"/>
        <v>238142.65</v>
      </c>
      <c r="BM297" s="1"/>
      <c r="BN297" s="57">
        <v>21301.17</v>
      </c>
      <c r="BO297" s="58">
        <v>14801.8</v>
      </c>
      <c r="BP297" s="58">
        <v>29395.43</v>
      </c>
      <c r="BQ297" s="59">
        <f t="shared" si="148"/>
        <v>65498.400000000001</v>
      </c>
      <c r="BR297" s="58">
        <v>54886.37</v>
      </c>
      <c r="BS297" s="58">
        <v>39751.730000000003</v>
      </c>
      <c r="BT297" s="58">
        <v>38428.39</v>
      </c>
      <c r="BU297" s="59">
        <f t="shared" si="149"/>
        <v>133066.49</v>
      </c>
      <c r="BV297" s="57">
        <v>36993.29</v>
      </c>
      <c r="BW297" s="58">
        <v>67711.240000000005</v>
      </c>
      <c r="BX297" s="58">
        <v>72971.600000000006</v>
      </c>
      <c r="BY297" s="59">
        <f t="shared" si="150"/>
        <v>177676.13</v>
      </c>
      <c r="BZ297" s="212">
        <v>30657.420000000002</v>
      </c>
      <c r="CA297" s="112">
        <v>52524.3</v>
      </c>
      <c r="CB297" s="112">
        <v>116786.24000000001</v>
      </c>
      <c r="CC297" s="111">
        <f t="shared" si="151"/>
        <v>199967.96000000002</v>
      </c>
      <c r="CD297" s="212">
        <v>20939.28</v>
      </c>
      <c r="CE297" s="112">
        <v>39793.120000000003</v>
      </c>
      <c r="CF297" s="112">
        <v>121444.09</v>
      </c>
      <c r="CG297" s="111">
        <f t="shared" si="152"/>
        <v>182176.49</v>
      </c>
      <c r="CH297" s="217">
        <v>13375.96</v>
      </c>
      <c r="CI297" s="218">
        <v>24849.21</v>
      </c>
      <c r="CJ297" s="218">
        <v>85197.17</v>
      </c>
      <c r="CK297" s="114">
        <f t="shared" si="153"/>
        <v>123422.34</v>
      </c>
      <c r="CL297" s="136">
        <v>14966.56</v>
      </c>
      <c r="CM297" s="136">
        <v>17419.21</v>
      </c>
      <c r="CN297" s="136">
        <v>75508.17</v>
      </c>
      <c r="CO297" s="133">
        <v>107893.94</v>
      </c>
      <c r="CP297" s="217">
        <v>14324.5</v>
      </c>
      <c r="CQ297" s="218">
        <v>17581.97</v>
      </c>
      <c r="CR297" s="218">
        <v>55892.65</v>
      </c>
      <c r="CS297" s="184">
        <f t="shared" si="154"/>
        <v>87799.12</v>
      </c>
      <c r="CT297" s="132">
        <v>14833.45</v>
      </c>
      <c r="CU297" s="132">
        <v>21480.36</v>
      </c>
      <c r="CV297" s="132">
        <v>63100.9</v>
      </c>
      <c r="CW297" s="133">
        <f t="shared" si="155"/>
        <v>99414.709999999992</v>
      </c>
      <c r="CX297" s="218">
        <v>12628.48</v>
      </c>
      <c r="CY297" s="218">
        <v>22042.31</v>
      </c>
      <c r="CZ297" s="218">
        <v>81298.03</v>
      </c>
      <c r="DA297" s="184">
        <f t="shared" si="157"/>
        <v>115968.82</v>
      </c>
      <c r="DB297" s="11">
        <v>8268.84</v>
      </c>
      <c r="DC297" s="11">
        <v>15579.04</v>
      </c>
      <c r="DD297" s="11">
        <v>90678.76</v>
      </c>
      <c r="DE297" s="184">
        <f t="shared" si="156"/>
        <v>114526.64</v>
      </c>
      <c r="DF297" s="218">
        <v>11509.71</v>
      </c>
      <c r="DG297" s="218">
        <v>15058.51</v>
      </c>
      <c r="DH297" s="218">
        <v>91513.89</v>
      </c>
      <c r="DI297" s="184">
        <f t="shared" si="158"/>
        <v>118082.11</v>
      </c>
      <c r="DJ297" s="1"/>
      <c r="DK297" s="339">
        <v>17430.95</v>
      </c>
      <c r="DL297" s="339">
        <v>19210.38</v>
      </c>
      <c r="DM297" s="339">
        <v>18091.54</v>
      </c>
      <c r="DN297" s="339">
        <v>42869.8</v>
      </c>
      <c r="DO297" s="339">
        <v>41563.46</v>
      </c>
      <c r="DP297" s="339">
        <v>37682.69</v>
      </c>
      <c r="DQ297" s="339">
        <v>43049.54</v>
      </c>
      <c r="DR297" s="339">
        <v>28378.68</v>
      </c>
      <c r="DS297" s="339">
        <v>31290.639999999999</v>
      </c>
      <c r="DT297" s="339">
        <v>26906.59</v>
      </c>
      <c r="DU297" s="339">
        <v>44249.81</v>
      </c>
      <c r="DV297" s="339">
        <v>21736.639999999999</v>
      </c>
      <c r="DW297" s="1"/>
      <c r="EJ297" s="1"/>
      <c r="EK297" s="18">
        <v>50</v>
      </c>
      <c r="EL297" s="18">
        <v>36</v>
      </c>
      <c r="EM297" s="18">
        <v>34</v>
      </c>
      <c r="EN297" s="18">
        <v>55</v>
      </c>
      <c r="EO297" s="18">
        <v>60</v>
      </c>
      <c r="EP297" s="18">
        <v>54</v>
      </c>
      <c r="EQ297" s="18">
        <v>72</v>
      </c>
      <c r="ER297" s="18">
        <v>70</v>
      </c>
      <c r="ES297" s="18">
        <v>57</v>
      </c>
      <c r="ET297" s="45">
        <v>81</v>
      </c>
      <c r="EU297" s="18">
        <v>101</v>
      </c>
      <c r="EV297" s="45">
        <v>88</v>
      </c>
      <c r="EW297" s="1"/>
      <c r="EX297" s="339">
        <v>17418.560000000001</v>
      </c>
      <c r="EY297" s="339">
        <v>19200.8</v>
      </c>
      <c r="EZ297" s="339">
        <v>18091.54</v>
      </c>
      <c r="FA297" s="339">
        <v>42876.52</v>
      </c>
      <c r="FB297" s="339">
        <v>41563.46</v>
      </c>
      <c r="FC297" s="339">
        <v>37682.69</v>
      </c>
      <c r="FD297" s="339">
        <v>42981.22</v>
      </c>
      <c r="FE297" s="339">
        <v>28342.97</v>
      </c>
      <c r="FF297" s="339">
        <v>31278.06</v>
      </c>
      <c r="FG297" s="11">
        <v>26897.09</v>
      </c>
      <c r="FH297" s="339">
        <v>44235.49</v>
      </c>
      <c r="FI297" s="11">
        <v>21724.85</v>
      </c>
      <c r="FJ297" s="337"/>
      <c r="FK297" s="339">
        <v>-3100.91</v>
      </c>
      <c r="FL297" s="339">
        <v>-1142.76</v>
      </c>
      <c r="FM297" s="339">
        <v>-2673.22</v>
      </c>
      <c r="FN297" s="339">
        <v>-3320.29</v>
      </c>
      <c r="FO297" s="339">
        <v>-1705.54</v>
      </c>
      <c r="FP297" s="339">
        <v>-1657.69</v>
      </c>
      <c r="FQ297" s="339">
        <v>-1964.12</v>
      </c>
      <c r="FR297" s="339">
        <v>-1428.1</v>
      </c>
      <c r="FS297" s="339">
        <v>-899.59</v>
      </c>
      <c r="FT297" s="217">
        <v>-1166.01</v>
      </c>
      <c r="FU297" s="339">
        <v>-1333.38</v>
      </c>
      <c r="FV297" s="184">
        <v>-1907.08</v>
      </c>
    </row>
    <row r="298" spans="1:178" ht="15.75" thickBot="1" x14ac:dyDescent="0.3">
      <c r="A298" s="28" t="s">
        <v>120</v>
      </c>
      <c r="B298" s="45" t="s">
        <v>148</v>
      </c>
      <c r="C298" s="1"/>
      <c r="D298" s="45">
        <v>506</v>
      </c>
      <c r="E298" s="18">
        <v>587</v>
      </c>
      <c r="F298" s="190">
        <v>690</v>
      </c>
      <c r="G298" s="98">
        <v>631</v>
      </c>
      <c r="H298" s="98">
        <v>634</v>
      </c>
      <c r="I298" s="98">
        <v>581</v>
      </c>
      <c r="J298" s="18">
        <v>570</v>
      </c>
      <c r="K298" s="18">
        <v>529</v>
      </c>
      <c r="L298" s="18">
        <v>544</v>
      </c>
      <c r="M298" s="18">
        <v>557</v>
      </c>
      <c r="N298" s="18">
        <v>542</v>
      </c>
      <c r="O298" s="18">
        <v>526</v>
      </c>
      <c r="P298" s="1"/>
      <c r="Q298" s="57">
        <v>66375.570000000007</v>
      </c>
      <c r="R298" s="58">
        <v>30188.43</v>
      </c>
      <c r="S298" s="58">
        <v>50348.6</v>
      </c>
      <c r="T298" s="59">
        <f t="shared" si="145"/>
        <v>146912.6</v>
      </c>
      <c r="U298" s="57">
        <v>94739.57</v>
      </c>
      <c r="V298" s="58">
        <v>49975.37</v>
      </c>
      <c r="W298" s="58">
        <v>50480.32</v>
      </c>
      <c r="X298" s="59">
        <f t="shared" si="146"/>
        <v>195195.26</v>
      </c>
      <c r="Y298" s="57">
        <v>95955.81</v>
      </c>
      <c r="Z298" s="58">
        <v>58552.55</v>
      </c>
      <c r="AA298" s="58">
        <v>68375.42</v>
      </c>
      <c r="AB298" s="59">
        <f t="shared" si="147"/>
        <v>222883.77999999997</v>
      </c>
      <c r="AC298" s="200">
        <v>84626.11</v>
      </c>
      <c r="AD298" s="201">
        <v>60060.2</v>
      </c>
      <c r="AE298" s="201">
        <v>62770.34</v>
      </c>
      <c r="AF298" s="184">
        <f t="shared" si="136"/>
        <v>207456.65</v>
      </c>
      <c r="AG298" s="217">
        <v>58958</v>
      </c>
      <c r="AH298" s="11">
        <v>51619.53</v>
      </c>
      <c r="AI298" s="11">
        <v>61538.44</v>
      </c>
      <c r="AJ298" s="184">
        <f t="shared" si="137"/>
        <v>172115.97</v>
      </c>
      <c r="AK298" s="112">
        <v>38278.379999999997</v>
      </c>
      <c r="AL298" s="112">
        <v>38018.839999999997</v>
      </c>
      <c r="AM298" s="112">
        <v>52249.01</v>
      </c>
      <c r="AN298" s="184">
        <f t="shared" si="138"/>
        <v>128546.23000000001</v>
      </c>
      <c r="AO298" s="217">
        <v>28623.82</v>
      </c>
      <c r="AP298" s="11">
        <v>31152.690000000002</v>
      </c>
      <c r="AQ298" s="11">
        <v>50585.08</v>
      </c>
      <c r="AR298" s="184">
        <f t="shared" si="139"/>
        <v>110361.59</v>
      </c>
      <c r="AS298" s="217">
        <v>30930.48</v>
      </c>
      <c r="AT298" s="218">
        <v>22330.07</v>
      </c>
      <c r="AU298" s="218">
        <v>48057.72</v>
      </c>
      <c r="AV298" s="184">
        <f t="shared" si="140"/>
        <v>101318.27</v>
      </c>
      <c r="AW298" s="218">
        <v>33622.9</v>
      </c>
      <c r="AX298" s="218">
        <v>23859.61</v>
      </c>
      <c r="AY298" s="218">
        <v>38918.04</v>
      </c>
      <c r="AZ298" s="184">
        <f t="shared" si="141"/>
        <v>96400.55</v>
      </c>
      <c r="BA298" s="11">
        <v>29547.91</v>
      </c>
      <c r="BB298" s="11">
        <v>21916.86</v>
      </c>
      <c r="BC298" s="11">
        <v>38951.72</v>
      </c>
      <c r="BD298" s="184">
        <f t="shared" si="142"/>
        <v>90416.49</v>
      </c>
      <c r="BE298" s="217">
        <v>30952.74</v>
      </c>
      <c r="BF298" s="11">
        <v>23694</v>
      </c>
      <c r="BG298" s="11">
        <v>45645.04</v>
      </c>
      <c r="BH298" s="184">
        <f t="shared" si="143"/>
        <v>100291.78</v>
      </c>
      <c r="BI298" s="217">
        <v>49759.35</v>
      </c>
      <c r="BJ298" s="11">
        <v>21774.92</v>
      </c>
      <c r="BK298" s="11">
        <v>43743.12</v>
      </c>
      <c r="BL298" s="184">
        <f t="shared" si="144"/>
        <v>115277.38999999998</v>
      </c>
      <c r="BM298" s="1"/>
      <c r="BN298" s="57">
        <v>4920.54</v>
      </c>
      <c r="BO298" s="58">
        <v>3672.69</v>
      </c>
      <c r="BP298" s="58">
        <v>10254.25</v>
      </c>
      <c r="BQ298" s="59">
        <f t="shared" si="148"/>
        <v>18847.48</v>
      </c>
      <c r="BR298" s="58">
        <v>16335.7</v>
      </c>
      <c r="BS298" s="58">
        <v>11127.4</v>
      </c>
      <c r="BT298" s="58">
        <v>20329.400000000001</v>
      </c>
      <c r="BU298" s="59">
        <f t="shared" si="149"/>
        <v>47792.5</v>
      </c>
      <c r="BV298" s="57">
        <v>9104.48</v>
      </c>
      <c r="BW298" s="58">
        <v>20598.55</v>
      </c>
      <c r="BX298" s="58">
        <v>21861.63</v>
      </c>
      <c r="BY298" s="59">
        <f t="shared" si="150"/>
        <v>51564.66</v>
      </c>
      <c r="BZ298" s="212">
        <v>10199.09</v>
      </c>
      <c r="CA298" s="112">
        <v>14496.21</v>
      </c>
      <c r="CB298" s="112">
        <v>33389.22</v>
      </c>
      <c r="CC298" s="111">
        <f t="shared" si="151"/>
        <v>58084.520000000004</v>
      </c>
      <c r="CD298" s="212">
        <v>6763.69</v>
      </c>
      <c r="CE298" s="112">
        <v>14191.2</v>
      </c>
      <c r="CF298" s="112">
        <v>26197.81</v>
      </c>
      <c r="CG298" s="111">
        <f t="shared" si="152"/>
        <v>47152.7</v>
      </c>
      <c r="CH298" s="217">
        <v>2890.24</v>
      </c>
      <c r="CI298" s="218">
        <v>5606.02</v>
      </c>
      <c r="CJ298" s="218">
        <v>25293.15</v>
      </c>
      <c r="CK298" s="114">
        <f t="shared" si="153"/>
        <v>33789.410000000003</v>
      </c>
      <c r="CL298" s="136">
        <v>4128.59</v>
      </c>
      <c r="CM298" s="136">
        <v>4728.95</v>
      </c>
      <c r="CN298" s="136">
        <v>21584.18</v>
      </c>
      <c r="CO298" s="133">
        <v>30441.72</v>
      </c>
      <c r="CP298" s="217">
        <v>4354.8500000000004</v>
      </c>
      <c r="CQ298" s="218">
        <v>4549.62</v>
      </c>
      <c r="CR298" s="218">
        <v>20024.37</v>
      </c>
      <c r="CS298" s="184">
        <f t="shared" si="154"/>
        <v>28928.84</v>
      </c>
      <c r="CT298" s="132">
        <v>4095.48</v>
      </c>
      <c r="CU298" s="132">
        <v>5477.12</v>
      </c>
      <c r="CV298" s="132">
        <v>16560.759999999998</v>
      </c>
      <c r="CW298" s="133">
        <f t="shared" si="155"/>
        <v>26133.360000000001</v>
      </c>
      <c r="CX298" s="218">
        <v>4836.03</v>
      </c>
      <c r="CY298" s="218">
        <v>3388.01</v>
      </c>
      <c r="CZ298" s="218">
        <v>17201.7</v>
      </c>
      <c r="DA298" s="184">
        <f t="shared" si="157"/>
        <v>25425.74</v>
      </c>
      <c r="DB298" s="11">
        <v>6502.22</v>
      </c>
      <c r="DC298" s="11">
        <v>6167.05</v>
      </c>
      <c r="DD298" s="11">
        <v>16971.560000000001</v>
      </c>
      <c r="DE298" s="184">
        <f t="shared" si="156"/>
        <v>29640.83</v>
      </c>
      <c r="DF298" s="218">
        <v>5737.54</v>
      </c>
      <c r="DG298" s="218">
        <v>4046.73</v>
      </c>
      <c r="DH298" s="218">
        <v>22337.9</v>
      </c>
      <c r="DI298" s="184">
        <f t="shared" si="158"/>
        <v>32122.170000000002</v>
      </c>
      <c r="DJ298" s="1"/>
      <c r="DK298" s="339">
        <v>2976.59</v>
      </c>
      <c r="DL298" s="339">
        <v>3317.76</v>
      </c>
      <c r="DM298" s="339">
        <v>6589.16</v>
      </c>
      <c r="DN298" s="339">
        <v>6523.63</v>
      </c>
      <c r="DO298" s="339">
        <v>9888.94</v>
      </c>
      <c r="DP298" s="339">
        <v>17855.04</v>
      </c>
      <c r="DQ298" s="339">
        <v>13875.78</v>
      </c>
      <c r="DR298" s="339">
        <v>12589.66</v>
      </c>
      <c r="DS298" s="339">
        <v>9804.67</v>
      </c>
      <c r="DT298" s="339">
        <v>5322.47</v>
      </c>
      <c r="DU298" s="339">
        <v>8940.74</v>
      </c>
      <c r="DV298" s="339">
        <v>8310.31</v>
      </c>
      <c r="DW298" s="1"/>
      <c r="EJ298" s="1"/>
      <c r="EK298" s="18">
        <v>6</v>
      </c>
      <c r="EL298" s="18">
        <v>12</v>
      </c>
      <c r="EM298" s="18">
        <v>13</v>
      </c>
      <c r="EN298" s="18">
        <v>13</v>
      </c>
      <c r="EO298" s="18">
        <v>19</v>
      </c>
      <c r="EP298" s="18">
        <v>31</v>
      </c>
      <c r="EQ298" s="18">
        <v>18</v>
      </c>
      <c r="ER298" s="18">
        <v>20</v>
      </c>
      <c r="ES298" s="18">
        <v>21</v>
      </c>
      <c r="ET298" s="45">
        <v>23</v>
      </c>
      <c r="EU298" s="18">
        <v>35</v>
      </c>
      <c r="EV298" s="45">
        <v>30</v>
      </c>
      <c r="EW298" s="1"/>
      <c r="EX298" s="339">
        <v>2976.59</v>
      </c>
      <c r="EY298" s="339">
        <v>3317.76</v>
      </c>
      <c r="EZ298" s="339">
        <v>6589.16</v>
      </c>
      <c r="FA298" s="339">
        <v>6523.63</v>
      </c>
      <c r="FB298" s="339">
        <v>9888.94</v>
      </c>
      <c r="FC298" s="339">
        <v>17855.04</v>
      </c>
      <c r="FD298" s="339">
        <v>13875.78</v>
      </c>
      <c r="FE298" s="339">
        <v>12579.23</v>
      </c>
      <c r="FF298" s="339">
        <v>9804.67</v>
      </c>
      <c r="FG298" s="11">
        <v>5322.47</v>
      </c>
      <c r="FH298" s="339">
        <v>8940.74</v>
      </c>
      <c r="FI298" s="11">
        <v>8310.31</v>
      </c>
      <c r="FJ298" s="337"/>
      <c r="FK298" s="339">
        <v>-125</v>
      </c>
      <c r="FL298" s="339">
        <v>-889.06</v>
      </c>
      <c r="FM298" s="339">
        <v>-1298.3900000000001</v>
      </c>
      <c r="FN298" s="339">
        <v>-1625.82</v>
      </c>
      <c r="FO298" s="339">
        <v>-353.66</v>
      </c>
      <c r="FP298" s="339">
        <v>-3633.37</v>
      </c>
      <c r="FQ298" s="339">
        <v>-3053.69</v>
      </c>
      <c r="FR298" s="339">
        <v>-264.69</v>
      </c>
      <c r="FS298" s="339">
        <v>-1303.71</v>
      </c>
      <c r="FT298" s="217">
        <v>-1313.56</v>
      </c>
      <c r="FU298" s="339">
        <v>-2917.04</v>
      </c>
      <c r="FV298" s="184">
        <v>-305.98</v>
      </c>
    </row>
    <row r="299" spans="1:178" ht="15.75" thickBot="1" x14ac:dyDescent="0.3">
      <c r="A299" s="28" t="s">
        <v>121</v>
      </c>
      <c r="B299" s="45" t="s">
        <v>148</v>
      </c>
      <c r="C299" s="1"/>
      <c r="D299" s="45">
        <v>563</v>
      </c>
      <c r="E299" s="18">
        <v>570</v>
      </c>
      <c r="F299" s="190">
        <v>684</v>
      </c>
      <c r="G299" s="98">
        <v>620</v>
      </c>
      <c r="H299" s="98">
        <v>624</v>
      </c>
      <c r="I299" s="98">
        <v>559</v>
      </c>
      <c r="J299" s="18">
        <v>600</v>
      </c>
      <c r="K299" s="18">
        <v>621</v>
      </c>
      <c r="L299" s="18">
        <v>655</v>
      </c>
      <c r="M299" s="18">
        <v>665</v>
      </c>
      <c r="N299" s="18">
        <v>653</v>
      </c>
      <c r="O299" s="18">
        <v>649</v>
      </c>
      <c r="P299" s="1"/>
      <c r="Q299" s="57">
        <v>39360.47</v>
      </c>
      <c r="R299" s="58">
        <v>15450.72</v>
      </c>
      <c r="S299" s="58">
        <v>70883.02</v>
      </c>
      <c r="T299" s="59">
        <f t="shared" si="145"/>
        <v>125694.21</v>
      </c>
      <c r="U299" s="57">
        <v>41539.14</v>
      </c>
      <c r="V299" s="58">
        <v>34000.400000000001</v>
      </c>
      <c r="W299" s="58">
        <v>61840.54</v>
      </c>
      <c r="X299" s="59">
        <f t="shared" si="146"/>
        <v>137380.08000000002</v>
      </c>
      <c r="Y299" s="57">
        <v>51912.36</v>
      </c>
      <c r="Z299" s="58">
        <v>54246.11</v>
      </c>
      <c r="AA299" s="58">
        <v>80994.13</v>
      </c>
      <c r="AB299" s="59">
        <f t="shared" si="147"/>
        <v>187152.6</v>
      </c>
      <c r="AC299" s="200">
        <v>32910.68</v>
      </c>
      <c r="AD299" s="201">
        <v>35618.06</v>
      </c>
      <c r="AE299" s="201">
        <v>94165.55</v>
      </c>
      <c r="AF299" s="184">
        <f t="shared" si="136"/>
        <v>162694.28999999998</v>
      </c>
      <c r="AG299" s="217">
        <v>27885.01</v>
      </c>
      <c r="AH299" s="11">
        <v>38875.79</v>
      </c>
      <c r="AI299" s="11">
        <v>93831.51</v>
      </c>
      <c r="AJ299" s="184">
        <f t="shared" si="137"/>
        <v>160592.31</v>
      </c>
      <c r="AK299" s="112">
        <v>15528.34</v>
      </c>
      <c r="AL299" s="112">
        <v>19749.599999999999</v>
      </c>
      <c r="AM299" s="112">
        <v>84155.78</v>
      </c>
      <c r="AN299" s="184">
        <f t="shared" si="138"/>
        <v>119433.72</v>
      </c>
      <c r="AO299" s="217">
        <v>13507.369999999999</v>
      </c>
      <c r="AP299" s="11">
        <v>15973.039999999999</v>
      </c>
      <c r="AQ299" s="11">
        <v>74828.649999999994</v>
      </c>
      <c r="AR299" s="184">
        <f t="shared" si="139"/>
        <v>104309.06</v>
      </c>
      <c r="AS299" s="217">
        <v>15366.78</v>
      </c>
      <c r="AT299" s="218">
        <v>11808.66</v>
      </c>
      <c r="AU299" s="218">
        <v>61241.7</v>
      </c>
      <c r="AV299" s="184">
        <f t="shared" si="140"/>
        <v>88417.14</v>
      </c>
      <c r="AW299" s="218">
        <v>16649.8</v>
      </c>
      <c r="AX299" s="218">
        <v>16397.8</v>
      </c>
      <c r="AY299" s="218">
        <v>58693.52</v>
      </c>
      <c r="AZ299" s="184">
        <f t="shared" si="141"/>
        <v>91741.119999999995</v>
      </c>
      <c r="BA299" s="11">
        <v>14015.69</v>
      </c>
      <c r="BB299" s="11">
        <v>17251.650000000001</v>
      </c>
      <c r="BC299" s="11">
        <v>65550.36</v>
      </c>
      <c r="BD299" s="184">
        <f t="shared" si="142"/>
        <v>96817.700000000012</v>
      </c>
      <c r="BE299" s="217">
        <v>15125.51</v>
      </c>
      <c r="BF299" s="11">
        <v>13927.33</v>
      </c>
      <c r="BG299" s="11">
        <v>76044.13</v>
      </c>
      <c r="BH299" s="184">
        <f t="shared" si="143"/>
        <v>105096.97</v>
      </c>
      <c r="BI299" s="217">
        <v>23799.73</v>
      </c>
      <c r="BJ299" s="11">
        <v>16926.57</v>
      </c>
      <c r="BK299" s="11">
        <v>79656.03</v>
      </c>
      <c r="BL299" s="184">
        <f t="shared" si="144"/>
        <v>120382.33</v>
      </c>
      <c r="BM299" s="1"/>
      <c r="BN299" s="57">
        <v>6263.93</v>
      </c>
      <c r="BO299" s="58">
        <v>1671.14</v>
      </c>
      <c r="BP299" s="58">
        <v>16843.39</v>
      </c>
      <c r="BQ299" s="59">
        <f t="shared" si="148"/>
        <v>24778.46</v>
      </c>
      <c r="BR299" s="58">
        <v>15206.69</v>
      </c>
      <c r="BS299" s="58">
        <v>9701.84</v>
      </c>
      <c r="BT299" s="58">
        <v>16326.04</v>
      </c>
      <c r="BU299" s="59">
        <f t="shared" si="149"/>
        <v>41234.57</v>
      </c>
      <c r="BV299" s="57">
        <v>5177.7700000000004</v>
      </c>
      <c r="BW299" s="58">
        <v>21676.35</v>
      </c>
      <c r="BX299" s="58">
        <v>28878.02</v>
      </c>
      <c r="BY299" s="59">
        <f t="shared" si="150"/>
        <v>55732.14</v>
      </c>
      <c r="BZ299" s="212">
        <v>7377.83</v>
      </c>
      <c r="CA299" s="112">
        <v>8840.6200000000008</v>
      </c>
      <c r="CB299" s="112">
        <v>44595.88</v>
      </c>
      <c r="CC299" s="111">
        <f t="shared" si="151"/>
        <v>60814.33</v>
      </c>
      <c r="CD299" s="212">
        <v>3607.37</v>
      </c>
      <c r="CE299" s="112">
        <v>13862.73</v>
      </c>
      <c r="CF299" s="112">
        <v>43416.74</v>
      </c>
      <c r="CG299" s="111">
        <f t="shared" si="152"/>
        <v>60886.84</v>
      </c>
      <c r="CH299" s="217">
        <v>2963.59</v>
      </c>
      <c r="CI299" s="218">
        <v>4670.59</v>
      </c>
      <c r="CJ299" s="218">
        <v>33882.559999999998</v>
      </c>
      <c r="CK299" s="114">
        <f t="shared" si="153"/>
        <v>41516.74</v>
      </c>
      <c r="CL299" s="136">
        <v>2531.7399999999998</v>
      </c>
      <c r="CM299" s="136">
        <v>5340.21</v>
      </c>
      <c r="CN299" s="136">
        <v>21859.32</v>
      </c>
      <c r="CO299" s="133">
        <v>29731.27</v>
      </c>
      <c r="CP299" s="217">
        <v>3170.95</v>
      </c>
      <c r="CQ299" s="218">
        <v>3345.28</v>
      </c>
      <c r="CR299" s="218">
        <v>20197.560000000001</v>
      </c>
      <c r="CS299" s="184">
        <f t="shared" si="154"/>
        <v>26713.79</v>
      </c>
      <c r="CT299" s="132">
        <v>3747.39</v>
      </c>
      <c r="CU299" s="132">
        <v>4363.53</v>
      </c>
      <c r="CV299" s="132">
        <v>22491.45</v>
      </c>
      <c r="CW299" s="133">
        <f t="shared" si="155"/>
        <v>30602.370000000003</v>
      </c>
      <c r="CX299" s="218">
        <v>1919.67</v>
      </c>
      <c r="CY299" s="218">
        <v>4850.99</v>
      </c>
      <c r="CZ299" s="218">
        <v>31223.759999999998</v>
      </c>
      <c r="DA299" s="184">
        <f t="shared" si="157"/>
        <v>37994.42</v>
      </c>
      <c r="DB299" s="11">
        <v>2090.27</v>
      </c>
      <c r="DC299" s="11">
        <v>2446.0700000000002</v>
      </c>
      <c r="DD299" s="11">
        <v>31453.67</v>
      </c>
      <c r="DE299" s="184">
        <f t="shared" si="156"/>
        <v>35990.009999999995</v>
      </c>
      <c r="DF299" s="218">
        <v>3350.9</v>
      </c>
      <c r="DG299" s="218">
        <v>4633.45</v>
      </c>
      <c r="DH299" s="218">
        <v>32938.35</v>
      </c>
      <c r="DI299" s="184">
        <f t="shared" si="158"/>
        <v>40922.699999999997</v>
      </c>
      <c r="DJ299" s="1"/>
      <c r="DK299" s="339">
        <v>9683.9</v>
      </c>
      <c r="DL299" s="339">
        <v>15699</v>
      </c>
      <c r="DM299" s="339">
        <v>5758.57</v>
      </c>
      <c r="DN299" s="339">
        <v>14924.27</v>
      </c>
      <c r="DO299" s="339">
        <v>18861.38</v>
      </c>
      <c r="DP299" s="339">
        <v>11747.97</v>
      </c>
      <c r="DQ299" s="339">
        <v>18706.419999999998</v>
      </c>
      <c r="DR299" s="339">
        <v>9822.8700000000008</v>
      </c>
      <c r="DS299" s="339">
        <v>13276.41</v>
      </c>
      <c r="DT299" s="339">
        <v>12389.45</v>
      </c>
      <c r="DU299" s="339">
        <v>10659.1</v>
      </c>
      <c r="DV299" s="339">
        <v>8313.0300000000007</v>
      </c>
      <c r="DW299" s="1"/>
      <c r="EJ299" s="1"/>
      <c r="EK299" s="18">
        <v>29</v>
      </c>
      <c r="EL299" s="18">
        <v>23</v>
      </c>
      <c r="EM299" s="18">
        <v>15</v>
      </c>
      <c r="EN299" s="18">
        <v>27</v>
      </c>
      <c r="EO299" s="18">
        <v>23</v>
      </c>
      <c r="EP299" s="18">
        <v>23</v>
      </c>
      <c r="EQ299" s="18">
        <v>38</v>
      </c>
      <c r="ER299" s="18">
        <v>26</v>
      </c>
      <c r="ES299" s="18">
        <v>27</v>
      </c>
      <c r="ET299" s="45">
        <v>48</v>
      </c>
      <c r="EU299" s="18">
        <v>33</v>
      </c>
      <c r="EV299" s="45">
        <v>30</v>
      </c>
      <c r="EW299" s="1"/>
      <c r="EX299" s="339">
        <v>9683.9</v>
      </c>
      <c r="EY299" s="339">
        <v>15699</v>
      </c>
      <c r="EZ299" s="339">
        <v>5758.57</v>
      </c>
      <c r="FA299" s="339">
        <v>14928.32</v>
      </c>
      <c r="FB299" s="339">
        <v>18861.38</v>
      </c>
      <c r="FC299" s="339">
        <v>11747.97</v>
      </c>
      <c r="FD299" s="339">
        <v>18706.419999999998</v>
      </c>
      <c r="FE299" s="339">
        <v>9796.32</v>
      </c>
      <c r="FF299" s="339">
        <v>13237.03</v>
      </c>
      <c r="FG299" s="11">
        <v>12366.59</v>
      </c>
      <c r="FH299" s="339">
        <v>10644.54</v>
      </c>
      <c r="FI299" s="11">
        <v>8300.9699999999993</v>
      </c>
      <c r="FJ299" s="337"/>
      <c r="FK299" s="339">
        <v>-766.7</v>
      </c>
      <c r="FL299" s="339">
        <v>-1821.54</v>
      </c>
      <c r="FM299" s="339">
        <v>-1483.9</v>
      </c>
      <c r="FN299" s="339">
        <v>-1050.8499999999999</v>
      </c>
      <c r="FO299" s="339">
        <v>-2711.61</v>
      </c>
      <c r="FP299" s="339">
        <v>-63.03</v>
      </c>
      <c r="FQ299" s="339">
        <v>-797.81</v>
      </c>
      <c r="FR299" s="339">
        <v>-1561.67</v>
      </c>
      <c r="FS299" s="339">
        <v>-1325.74</v>
      </c>
      <c r="FT299" s="217">
        <v>-928.39</v>
      </c>
      <c r="FU299" s="339">
        <v>-1629.53</v>
      </c>
      <c r="FV299" s="184">
        <v>-335.48</v>
      </c>
    </row>
    <row r="300" spans="1:178" ht="15.75" thickBot="1" x14ac:dyDescent="0.3">
      <c r="A300" s="28" t="s">
        <v>122</v>
      </c>
      <c r="B300" s="45" t="s">
        <v>148</v>
      </c>
      <c r="C300" s="1"/>
      <c r="D300" s="45">
        <v>1955</v>
      </c>
      <c r="E300" s="18">
        <v>2410</v>
      </c>
      <c r="F300" s="190">
        <v>2599</v>
      </c>
      <c r="G300" s="98">
        <v>2559</v>
      </c>
      <c r="H300" s="98">
        <v>2375</v>
      </c>
      <c r="I300" s="98">
        <v>2096</v>
      </c>
      <c r="J300" s="18">
        <v>2217</v>
      </c>
      <c r="K300" s="18">
        <v>2107</v>
      </c>
      <c r="L300" s="18">
        <v>2251</v>
      </c>
      <c r="M300" s="18">
        <v>2252</v>
      </c>
      <c r="N300" s="18">
        <v>2211</v>
      </c>
      <c r="O300" s="18">
        <v>2264</v>
      </c>
      <c r="P300" s="1"/>
      <c r="Q300" s="57">
        <v>213444.06</v>
      </c>
      <c r="R300" s="58">
        <v>114838.23</v>
      </c>
      <c r="S300" s="58">
        <v>210189.51</v>
      </c>
      <c r="T300" s="59">
        <f t="shared" si="145"/>
        <v>538471.80000000005</v>
      </c>
      <c r="U300" s="57">
        <v>301473.28000000003</v>
      </c>
      <c r="V300" s="58">
        <v>228783.8</v>
      </c>
      <c r="W300" s="58">
        <v>224345.62</v>
      </c>
      <c r="X300" s="59">
        <f t="shared" si="146"/>
        <v>754602.70000000007</v>
      </c>
      <c r="Y300" s="57">
        <v>275724.02</v>
      </c>
      <c r="Z300" s="58">
        <v>312250.7</v>
      </c>
      <c r="AA300" s="58">
        <v>304585.82</v>
      </c>
      <c r="AB300" s="59">
        <f t="shared" si="147"/>
        <v>892560.54</v>
      </c>
      <c r="AC300" s="200">
        <v>235318.24</v>
      </c>
      <c r="AD300" s="201">
        <v>224651.83</v>
      </c>
      <c r="AE300" s="201">
        <v>401602.67</v>
      </c>
      <c r="AF300" s="184">
        <f t="shared" si="136"/>
        <v>861572.74</v>
      </c>
      <c r="AG300" s="217">
        <v>162963.94</v>
      </c>
      <c r="AH300" s="11">
        <v>190239.83</v>
      </c>
      <c r="AI300" s="11">
        <v>383929.92</v>
      </c>
      <c r="AJ300" s="184">
        <f t="shared" si="137"/>
        <v>737133.69</v>
      </c>
      <c r="AK300" s="112">
        <v>114173.79999999999</v>
      </c>
      <c r="AL300" s="112">
        <v>115637.88</v>
      </c>
      <c r="AM300" s="112">
        <v>290982.88</v>
      </c>
      <c r="AN300" s="184">
        <f t="shared" si="138"/>
        <v>520794.56</v>
      </c>
      <c r="AO300" s="217">
        <v>110795.11</v>
      </c>
      <c r="AP300" s="11">
        <v>106194.98</v>
      </c>
      <c r="AQ300" s="11">
        <v>280813.82</v>
      </c>
      <c r="AR300" s="184">
        <f t="shared" si="139"/>
        <v>497803.91000000003</v>
      </c>
      <c r="AS300" s="217">
        <v>118042.19</v>
      </c>
      <c r="AT300" s="218">
        <v>94980.02</v>
      </c>
      <c r="AU300" s="218">
        <v>199915.41</v>
      </c>
      <c r="AV300" s="184">
        <f t="shared" si="140"/>
        <v>412937.62</v>
      </c>
      <c r="AW300" s="218">
        <v>146459.97999999998</v>
      </c>
      <c r="AX300" s="218">
        <v>113881.28000000001</v>
      </c>
      <c r="AY300" s="218">
        <v>196214.42</v>
      </c>
      <c r="AZ300" s="184">
        <f t="shared" si="141"/>
        <v>456555.68000000005</v>
      </c>
      <c r="BA300" s="11">
        <v>99388.73</v>
      </c>
      <c r="BB300" s="11">
        <v>122716.94</v>
      </c>
      <c r="BC300" s="11">
        <v>222052.67</v>
      </c>
      <c r="BD300" s="184">
        <f t="shared" si="142"/>
        <v>444158.33999999997</v>
      </c>
      <c r="BE300" s="217">
        <v>86271.09</v>
      </c>
      <c r="BF300" s="11">
        <v>97016.45</v>
      </c>
      <c r="BG300" s="11">
        <v>251067.8</v>
      </c>
      <c r="BH300" s="184">
        <f t="shared" si="143"/>
        <v>434355.33999999997</v>
      </c>
      <c r="BI300" s="217">
        <v>147775.81</v>
      </c>
      <c r="BJ300" s="11">
        <v>100754.62</v>
      </c>
      <c r="BK300" s="11">
        <v>255324.96</v>
      </c>
      <c r="BL300" s="184">
        <f t="shared" si="144"/>
        <v>503855.39</v>
      </c>
      <c r="BM300" s="1"/>
      <c r="BN300" s="57">
        <v>43599.28</v>
      </c>
      <c r="BO300" s="58">
        <v>24618.2</v>
      </c>
      <c r="BP300" s="58">
        <v>65423.55</v>
      </c>
      <c r="BQ300" s="59">
        <f t="shared" si="148"/>
        <v>133641.03</v>
      </c>
      <c r="BR300" s="58">
        <v>84766.87</v>
      </c>
      <c r="BS300" s="58">
        <v>91695.03</v>
      </c>
      <c r="BT300" s="58">
        <v>87804</v>
      </c>
      <c r="BU300" s="59">
        <f t="shared" si="149"/>
        <v>264265.90000000002</v>
      </c>
      <c r="BV300" s="57">
        <v>46488.75</v>
      </c>
      <c r="BW300" s="58">
        <v>126712.99</v>
      </c>
      <c r="BX300" s="58">
        <v>151975.04000000001</v>
      </c>
      <c r="BY300" s="59">
        <f t="shared" si="150"/>
        <v>325176.78000000003</v>
      </c>
      <c r="BZ300" s="212">
        <v>50179.55</v>
      </c>
      <c r="CA300" s="112">
        <v>82693.09</v>
      </c>
      <c r="CB300" s="112">
        <v>225226.17</v>
      </c>
      <c r="CC300" s="111">
        <f t="shared" si="151"/>
        <v>358098.81000000006</v>
      </c>
      <c r="CD300" s="212">
        <v>36487.03</v>
      </c>
      <c r="CE300" s="112">
        <v>71383.78</v>
      </c>
      <c r="CF300" s="112">
        <v>224280.82</v>
      </c>
      <c r="CG300" s="111">
        <f t="shared" si="152"/>
        <v>332151.63</v>
      </c>
      <c r="CH300" s="217">
        <v>23325.97</v>
      </c>
      <c r="CI300" s="218">
        <v>31791.1</v>
      </c>
      <c r="CJ300" s="218">
        <v>156421.81</v>
      </c>
      <c r="CK300" s="114">
        <f t="shared" si="153"/>
        <v>211538.88</v>
      </c>
      <c r="CL300" s="136">
        <v>26093.05</v>
      </c>
      <c r="CM300" s="136">
        <v>29783.05</v>
      </c>
      <c r="CN300" s="136">
        <v>129877.31</v>
      </c>
      <c r="CO300" s="133">
        <v>185753.41</v>
      </c>
      <c r="CP300" s="217">
        <v>30043.05</v>
      </c>
      <c r="CQ300" s="218">
        <v>34533.1</v>
      </c>
      <c r="CR300" s="218">
        <v>97992.29</v>
      </c>
      <c r="CS300" s="184">
        <f t="shared" si="154"/>
        <v>162568.44</v>
      </c>
      <c r="CT300" s="132">
        <v>38898.67</v>
      </c>
      <c r="CU300" s="132">
        <v>49273.760000000002</v>
      </c>
      <c r="CV300" s="132">
        <v>94973.64</v>
      </c>
      <c r="CW300" s="133">
        <f t="shared" si="155"/>
        <v>183146.07</v>
      </c>
      <c r="CX300" s="218">
        <v>23466.42</v>
      </c>
      <c r="CY300" s="218">
        <v>44348.3</v>
      </c>
      <c r="CZ300" s="218">
        <v>126349.27</v>
      </c>
      <c r="DA300" s="184">
        <f t="shared" si="157"/>
        <v>194163.99</v>
      </c>
      <c r="DB300" s="11">
        <v>16555.04</v>
      </c>
      <c r="DC300" s="11">
        <v>30340.57</v>
      </c>
      <c r="DD300" s="11">
        <v>134647.22</v>
      </c>
      <c r="DE300" s="184">
        <f t="shared" si="156"/>
        <v>181542.83000000002</v>
      </c>
      <c r="DF300" s="218">
        <v>26878.52</v>
      </c>
      <c r="DG300" s="218">
        <v>27994.49</v>
      </c>
      <c r="DH300" s="218">
        <v>146011.6</v>
      </c>
      <c r="DI300" s="184">
        <f t="shared" si="158"/>
        <v>200884.61000000002</v>
      </c>
      <c r="DJ300" s="1"/>
      <c r="DK300" s="339">
        <v>71723.14</v>
      </c>
      <c r="DL300" s="339">
        <v>25951.97</v>
      </c>
      <c r="DM300" s="339">
        <v>39884.080000000002</v>
      </c>
      <c r="DN300" s="339">
        <v>77537.5</v>
      </c>
      <c r="DO300" s="339">
        <v>33369.43</v>
      </c>
      <c r="DP300" s="339">
        <v>64616.37</v>
      </c>
      <c r="DQ300" s="339">
        <v>77162.600000000006</v>
      </c>
      <c r="DR300" s="339">
        <v>71094.820000000007</v>
      </c>
      <c r="DS300" s="339">
        <v>61411.95</v>
      </c>
      <c r="DT300" s="339">
        <v>61419.48</v>
      </c>
      <c r="DU300" s="339">
        <v>54267.49</v>
      </c>
      <c r="DV300" s="339">
        <v>40664.639999999999</v>
      </c>
      <c r="DW300" s="1"/>
      <c r="EJ300" s="1"/>
      <c r="EK300" s="18">
        <v>91</v>
      </c>
      <c r="EL300" s="18">
        <v>46</v>
      </c>
      <c r="EM300" s="18">
        <v>63</v>
      </c>
      <c r="EN300" s="18">
        <v>90</v>
      </c>
      <c r="EO300" s="18">
        <v>61</v>
      </c>
      <c r="EP300" s="18">
        <v>100</v>
      </c>
      <c r="EQ300" s="18">
        <v>102</v>
      </c>
      <c r="ER300" s="18">
        <v>106</v>
      </c>
      <c r="ES300" s="18">
        <v>100</v>
      </c>
      <c r="ET300" s="45">
        <v>200</v>
      </c>
      <c r="EU300" s="18">
        <v>178</v>
      </c>
      <c r="EV300" s="45">
        <v>153</v>
      </c>
      <c r="EW300" s="1"/>
      <c r="EX300" s="339">
        <v>71723.14</v>
      </c>
      <c r="EY300" s="339">
        <v>25951.97</v>
      </c>
      <c r="EZ300" s="339">
        <v>39884.080000000002</v>
      </c>
      <c r="FA300" s="339">
        <v>77550.350000000006</v>
      </c>
      <c r="FB300" s="339">
        <v>33369.43</v>
      </c>
      <c r="FC300" s="339">
        <v>64628.65</v>
      </c>
      <c r="FD300" s="339">
        <v>77162.600000000006</v>
      </c>
      <c r="FE300" s="339">
        <v>71068.56</v>
      </c>
      <c r="FF300" s="339">
        <v>61397.26</v>
      </c>
      <c r="FG300" s="11">
        <v>61367.63</v>
      </c>
      <c r="FH300" s="339">
        <v>54252.67</v>
      </c>
      <c r="FI300" s="11">
        <v>40664.639999999999</v>
      </c>
      <c r="FJ300" s="337"/>
      <c r="FK300" s="339">
        <v>-2200.4</v>
      </c>
      <c r="FL300" s="339">
        <v>-6025.4</v>
      </c>
      <c r="FM300" s="339">
        <v>-3898.58</v>
      </c>
      <c r="FN300" s="339">
        <v>-4007.31</v>
      </c>
      <c r="FO300" s="339">
        <v>-5189.99</v>
      </c>
      <c r="FP300" s="339">
        <v>-1981.11</v>
      </c>
      <c r="FQ300" s="339">
        <v>-5869.72</v>
      </c>
      <c r="FR300" s="339">
        <v>-5642.97</v>
      </c>
      <c r="FS300" s="339">
        <v>-4049.13</v>
      </c>
      <c r="FT300" s="217">
        <v>-4924.68</v>
      </c>
      <c r="FU300" s="339">
        <v>-5465.7</v>
      </c>
      <c r="FV300" s="184">
        <v>-3465.2</v>
      </c>
    </row>
    <row r="301" spans="1:178" ht="15.75" thickBot="1" x14ac:dyDescent="0.3">
      <c r="A301" s="28" t="s">
        <v>123</v>
      </c>
      <c r="B301" s="45" t="s">
        <v>148</v>
      </c>
      <c r="C301" s="1"/>
      <c r="D301" s="45">
        <v>1408</v>
      </c>
      <c r="E301" s="18">
        <v>1580</v>
      </c>
      <c r="F301" s="190">
        <v>1559</v>
      </c>
      <c r="G301" s="98">
        <v>1643</v>
      </c>
      <c r="H301" s="98">
        <v>1586</v>
      </c>
      <c r="I301" s="98">
        <v>1396</v>
      </c>
      <c r="J301" s="18">
        <v>1394</v>
      </c>
      <c r="K301" s="18">
        <v>1440</v>
      </c>
      <c r="L301" s="18">
        <v>1513</v>
      </c>
      <c r="M301" s="18">
        <v>1463</v>
      </c>
      <c r="N301" s="18">
        <v>1386</v>
      </c>
      <c r="O301" s="18">
        <v>1477</v>
      </c>
      <c r="P301" s="1"/>
      <c r="Q301" s="57">
        <v>133434.32999999999</v>
      </c>
      <c r="R301" s="58">
        <v>70870.58</v>
      </c>
      <c r="S301" s="58">
        <v>140782.41</v>
      </c>
      <c r="T301" s="59">
        <f t="shared" si="145"/>
        <v>345087.31999999995</v>
      </c>
      <c r="U301" s="57">
        <v>151760.09</v>
      </c>
      <c r="V301" s="58">
        <v>127430.88</v>
      </c>
      <c r="W301" s="58">
        <v>168029.04</v>
      </c>
      <c r="X301" s="59">
        <f t="shared" si="146"/>
        <v>447220.01</v>
      </c>
      <c r="Y301" s="57">
        <v>130870.39</v>
      </c>
      <c r="Z301" s="58">
        <v>135806.16</v>
      </c>
      <c r="AA301" s="58">
        <v>186058.5</v>
      </c>
      <c r="AB301" s="59">
        <f t="shared" si="147"/>
        <v>452735.05</v>
      </c>
      <c r="AC301" s="200">
        <v>112828.06</v>
      </c>
      <c r="AD301" s="201">
        <v>113556.89</v>
      </c>
      <c r="AE301" s="201">
        <v>237400.54</v>
      </c>
      <c r="AF301" s="184">
        <f t="shared" si="136"/>
        <v>463785.49</v>
      </c>
      <c r="AG301" s="217">
        <v>83686.78</v>
      </c>
      <c r="AH301" s="11">
        <v>91662.09</v>
      </c>
      <c r="AI301" s="11">
        <v>230985.78</v>
      </c>
      <c r="AJ301" s="184">
        <f t="shared" si="137"/>
        <v>406334.65</v>
      </c>
      <c r="AK301" s="112">
        <v>49541.55</v>
      </c>
      <c r="AL301" s="112">
        <v>62138.97</v>
      </c>
      <c r="AM301" s="112">
        <v>172650.01</v>
      </c>
      <c r="AN301" s="184">
        <f t="shared" si="138"/>
        <v>284330.53000000003</v>
      </c>
      <c r="AO301" s="217">
        <v>47524.61</v>
      </c>
      <c r="AP301" s="11">
        <v>41619.56</v>
      </c>
      <c r="AQ301" s="11">
        <v>161028.94</v>
      </c>
      <c r="AR301" s="184">
        <f t="shared" si="139"/>
        <v>250173.11</v>
      </c>
      <c r="AS301" s="217">
        <v>59765.65</v>
      </c>
      <c r="AT301" s="218">
        <v>41628</v>
      </c>
      <c r="AU301" s="218">
        <v>132955.32</v>
      </c>
      <c r="AV301" s="184">
        <f t="shared" si="140"/>
        <v>234348.97</v>
      </c>
      <c r="AW301" s="218">
        <v>56151.1</v>
      </c>
      <c r="AX301" s="218">
        <v>58481.93</v>
      </c>
      <c r="AY301" s="218">
        <v>120927.34</v>
      </c>
      <c r="AZ301" s="184">
        <f t="shared" si="141"/>
        <v>235560.37</v>
      </c>
      <c r="BA301" s="11">
        <v>44426.960000000006</v>
      </c>
      <c r="BB301" s="11">
        <v>49355.7</v>
      </c>
      <c r="BC301" s="11">
        <v>127697.89</v>
      </c>
      <c r="BD301" s="184">
        <f t="shared" si="142"/>
        <v>221480.55</v>
      </c>
      <c r="BE301" s="217">
        <v>42435.659999999996</v>
      </c>
      <c r="BF301" s="11">
        <v>39336.11</v>
      </c>
      <c r="BG301" s="11">
        <v>122286.28</v>
      </c>
      <c r="BH301" s="184">
        <f t="shared" si="143"/>
        <v>204058.05</v>
      </c>
      <c r="BI301" s="217">
        <v>92729.35</v>
      </c>
      <c r="BJ301" s="11">
        <v>49881.46</v>
      </c>
      <c r="BK301" s="11">
        <v>134367.22</v>
      </c>
      <c r="BL301" s="184">
        <f t="shared" si="144"/>
        <v>276978.03000000003</v>
      </c>
      <c r="BM301" s="1"/>
      <c r="BN301" s="57">
        <v>29571.33</v>
      </c>
      <c r="BO301" s="58">
        <v>16723.32</v>
      </c>
      <c r="BP301" s="58">
        <v>32827.699999999997</v>
      </c>
      <c r="BQ301" s="59">
        <f t="shared" si="148"/>
        <v>79122.350000000006</v>
      </c>
      <c r="BR301" s="58">
        <v>27458.560000000001</v>
      </c>
      <c r="BS301" s="58">
        <v>43224.33</v>
      </c>
      <c r="BT301" s="58">
        <v>48856.23</v>
      </c>
      <c r="BU301" s="59">
        <f t="shared" si="149"/>
        <v>119539.12</v>
      </c>
      <c r="BV301" s="57">
        <v>21542.26</v>
      </c>
      <c r="BW301" s="58">
        <v>40023.33</v>
      </c>
      <c r="BX301" s="58">
        <v>81873.78</v>
      </c>
      <c r="BY301" s="59">
        <f t="shared" si="150"/>
        <v>143439.37</v>
      </c>
      <c r="BZ301" s="212">
        <v>19965.009999999998</v>
      </c>
      <c r="CA301" s="112">
        <v>30261.64</v>
      </c>
      <c r="CB301" s="112">
        <v>116105.51</v>
      </c>
      <c r="CC301" s="111">
        <f t="shared" si="151"/>
        <v>166332.15999999997</v>
      </c>
      <c r="CD301" s="212">
        <v>12074.95</v>
      </c>
      <c r="CE301" s="112">
        <v>28308.54</v>
      </c>
      <c r="CF301" s="112">
        <v>113799.11</v>
      </c>
      <c r="CG301" s="111">
        <f t="shared" si="152"/>
        <v>154182.6</v>
      </c>
      <c r="CH301" s="217">
        <v>10189.01</v>
      </c>
      <c r="CI301" s="218">
        <v>12002.06</v>
      </c>
      <c r="CJ301" s="218">
        <v>63916.72</v>
      </c>
      <c r="CK301" s="114">
        <f t="shared" si="153"/>
        <v>86107.790000000008</v>
      </c>
      <c r="CL301" s="136">
        <v>11414.02</v>
      </c>
      <c r="CM301" s="136">
        <v>13860.73</v>
      </c>
      <c r="CN301" s="136">
        <v>55910.84</v>
      </c>
      <c r="CO301" s="133">
        <v>81185.59</v>
      </c>
      <c r="CP301" s="217">
        <v>14736.54</v>
      </c>
      <c r="CQ301" s="218">
        <v>14688.07</v>
      </c>
      <c r="CR301" s="218">
        <v>55692.7</v>
      </c>
      <c r="CS301" s="184">
        <f t="shared" si="154"/>
        <v>85117.31</v>
      </c>
      <c r="CT301" s="132">
        <v>10796.98</v>
      </c>
      <c r="CU301" s="132">
        <v>22388.42</v>
      </c>
      <c r="CV301" s="132">
        <v>54063.97</v>
      </c>
      <c r="CW301" s="133">
        <f t="shared" si="155"/>
        <v>87249.37</v>
      </c>
      <c r="CX301" s="218">
        <v>9502.7900000000009</v>
      </c>
      <c r="CY301" s="218">
        <v>16679.099999999999</v>
      </c>
      <c r="CZ301" s="218">
        <v>61804.26</v>
      </c>
      <c r="DA301" s="184">
        <f t="shared" si="157"/>
        <v>87986.15</v>
      </c>
      <c r="DB301" s="11">
        <v>6319.36</v>
      </c>
      <c r="DC301" s="11">
        <v>11553.99</v>
      </c>
      <c r="DD301" s="11">
        <v>55570.79</v>
      </c>
      <c r="DE301" s="184">
        <f t="shared" si="156"/>
        <v>73444.14</v>
      </c>
      <c r="DF301" s="218">
        <v>14794.73</v>
      </c>
      <c r="DG301" s="218">
        <v>14901.17</v>
      </c>
      <c r="DH301" s="218">
        <v>57391.92</v>
      </c>
      <c r="DI301" s="184">
        <f t="shared" si="158"/>
        <v>87087.82</v>
      </c>
      <c r="DJ301" s="1"/>
      <c r="DK301" s="339">
        <v>8596.4699999999993</v>
      </c>
      <c r="DL301" s="339">
        <v>6157.31</v>
      </c>
      <c r="DM301" s="339">
        <v>11908</v>
      </c>
      <c r="DN301" s="339">
        <v>12259.3</v>
      </c>
      <c r="DO301" s="339">
        <v>7827.4</v>
      </c>
      <c r="DP301" s="339">
        <v>20035.919999999998</v>
      </c>
      <c r="DQ301" s="339">
        <v>20494.16</v>
      </c>
      <c r="DR301" s="339">
        <v>26871.439999999999</v>
      </c>
      <c r="DS301" s="339">
        <v>16812.599999999999</v>
      </c>
      <c r="DT301" s="339">
        <v>27955.52</v>
      </c>
      <c r="DU301" s="339">
        <v>17587.07</v>
      </c>
      <c r="DV301" s="339">
        <v>23939.83</v>
      </c>
      <c r="DW301" s="1"/>
      <c r="EJ301" s="1"/>
      <c r="EK301" s="18">
        <v>33</v>
      </c>
      <c r="EL301" s="18">
        <v>18</v>
      </c>
      <c r="EM301" s="18">
        <v>27</v>
      </c>
      <c r="EN301" s="18">
        <v>29</v>
      </c>
      <c r="EO301" s="18">
        <v>19</v>
      </c>
      <c r="EP301" s="18">
        <v>45</v>
      </c>
      <c r="EQ301" s="18">
        <v>39</v>
      </c>
      <c r="ER301" s="18">
        <v>58</v>
      </c>
      <c r="ES301" s="18">
        <v>42</v>
      </c>
      <c r="ET301" s="45">
        <v>68</v>
      </c>
      <c r="EU301" s="18">
        <v>43</v>
      </c>
      <c r="EV301" s="45">
        <v>66</v>
      </c>
      <c r="EW301" s="1"/>
      <c r="EX301" s="339">
        <v>8584.58</v>
      </c>
      <c r="EY301" s="339">
        <v>6157.31</v>
      </c>
      <c r="EZ301" s="339">
        <v>11908</v>
      </c>
      <c r="FA301" s="339">
        <v>12259.3</v>
      </c>
      <c r="FB301" s="339">
        <v>7827.4</v>
      </c>
      <c r="FC301" s="339">
        <v>20035.919999999998</v>
      </c>
      <c r="FD301" s="339">
        <v>20482.89</v>
      </c>
      <c r="FE301" s="339">
        <v>26846.22</v>
      </c>
      <c r="FF301" s="339">
        <v>16803.099999999999</v>
      </c>
      <c r="FG301" s="11">
        <v>27918.82</v>
      </c>
      <c r="FH301" s="339">
        <v>17574.169999999998</v>
      </c>
      <c r="FI301" s="11">
        <v>23928.93</v>
      </c>
      <c r="FJ301" s="337"/>
      <c r="FK301" s="339">
        <v>-755.53</v>
      </c>
      <c r="FL301" s="339">
        <v>-3125.76</v>
      </c>
      <c r="FM301" s="339">
        <v>-2859.15</v>
      </c>
      <c r="FN301" s="339">
        <v>-2190.66</v>
      </c>
      <c r="FO301" s="339">
        <v>-1921.53</v>
      </c>
      <c r="FP301" s="339">
        <v>-714.8</v>
      </c>
      <c r="FQ301" s="339">
        <v>-1955.11</v>
      </c>
      <c r="FR301" s="339">
        <v>-1487.09</v>
      </c>
      <c r="FS301" s="339">
        <v>-2081.09</v>
      </c>
      <c r="FT301" s="217">
        <v>-2195.7199999999998</v>
      </c>
      <c r="FU301" s="339">
        <v>-1516.26</v>
      </c>
      <c r="FV301" s="184">
        <v>-817.7</v>
      </c>
    </row>
    <row r="302" spans="1:178" ht="15.75" thickBot="1" x14ac:dyDescent="0.3">
      <c r="A302" s="28" t="s">
        <v>124</v>
      </c>
      <c r="B302" s="45" t="s">
        <v>148</v>
      </c>
      <c r="C302" s="1"/>
      <c r="D302" s="45">
        <v>1737</v>
      </c>
      <c r="E302" s="18">
        <v>2290</v>
      </c>
      <c r="F302" s="190">
        <v>2265</v>
      </c>
      <c r="G302" s="98">
        <v>2399</v>
      </c>
      <c r="H302" s="98">
        <v>2315</v>
      </c>
      <c r="I302" s="98">
        <v>2010</v>
      </c>
      <c r="J302" s="18">
        <v>2092</v>
      </c>
      <c r="K302" s="18">
        <v>1969</v>
      </c>
      <c r="L302" s="18">
        <v>2141</v>
      </c>
      <c r="M302" s="18">
        <v>2114</v>
      </c>
      <c r="N302" s="18">
        <v>2007</v>
      </c>
      <c r="O302" s="18">
        <v>2152</v>
      </c>
      <c r="P302" s="1"/>
      <c r="Q302" s="57">
        <v>175443.13</v>
      </c>
      <c r="R302" s="58">
        <v>87605.55</v>
      </c>
      <c r="S302" s="58">
        <v>180884.01</v>
      </c>
      <c r="T302" s="59">
        <f t="shared" si="145"/>
        <v>443932.69</v>
      </c>
      <c r="U302" s="57">
        <v>286415.03000000003</v>
      </c>
      <c r="V302" s="58">
        <v>190774.89</v>
      </c>
      <c r="W302" s="58">
        <v>210075.1</v>
      </c>
      <c r="X302" s="59">
        <f t="shared" si="146"/>
        <v>687265.02</v>
      </c>
      <c r="Y302" s="57">
        <v>233091.34</v>
      </c>
      <c r="Z302" s="58">
        <v>258460.97</v>
      </c>
      <c r="AA302" s="58">
        <v>238894.81</v>
      </c>
      <c r="AB302" s="59">
        <f t="shared" si="147"/>
        <v>730447.12</v>
      </c>
      <c r="AC302" s="200">
        <v>194375.6</v>
      </c>
      <c r="AD302" s="201">
        <v>221591.07</v>
      </c>
      <c r="AE302" s="201">
        <v>367897.29</v>
      </c>
      <c r="AF302" s="184">
        <f t="shared" si="136"/>
        <v>783863.96</v>
      </c>
      <c r="AG302" s="217">
        <v>137587.66</v>
      </c>
      <c r="AH302" s="11">
        <v>191071.71</v>
      </c>
      <c r="AI302" s="11">
        <v>365292.72</v>
      </c>
      <c r="AJ302" s="184">
        <f t="shared" si="137"/>
        <v>693952.09</v>
      </c>
      <c r="AK302" s="112">
        <v>86079.74</v>
      </c>
      <c r="AL302" s="112">
        <v>121306.33</v>
      </c>
      <c r="AM302" s="112">
        <v>283396.86</v>
      </c>
      <c r="AN302" s="184">
        <f t="shared" si="138"/>
        <v>490782.93</v>
      </c>
      <c r="AO302" s="217">
        <v>95394.64</v>
      </c>
      <c r="AP302" s="11">
        <v>93759.73</v>
      </c>
      <c r="AQ302" s="11">
        <v>241732.19</v>
      </c>
      <c r="AR302" s="184">
        <f t="shared" si="139"/>
        <v>430886.56</v>
      </c>
      <c r="AS302" s="217">
        <v>95657.77</v>
      </c>
      <c r="AT302" s="218">
        <v>90424.45</v>
      </c>
      <c r="AU302" s="218">
        <v>160879.85</v>
      </c>
      <c r="AV302" s="184">
        <f t="shared" si="140"/>
        <v>346962.07</v>
      </c>
      <c r="AW302" s="218">
        <v>121316.7</v>
      </c>
      <c r="AX302" s="218">
        <v>106707.67</v>
      </c>
      <c r="AY302" s="218">
        <v>172829.53</v>
      </c>
      <c r="AZ302" s="184">
        <f t="shared" si="141"/>
        <v>400853.9</v>
      </c>
      <c r="BA302" s="11">
        <v>81080.289999999994</v>
      </c>
      <c r="BB302" s="11">
        <v>121320.95</v>
      </c>
      <c r="BC302" s="11">
        <v>205760.37</v>
      </c>
      <c r="BD302" s="184">
        <f t="shared" si="142"/>
        <v>408161.61</v>
      </c>
      <c r="BE302" s="217">
        <v>61452.34</v>
      </c>
      <c r="BF302" s="11">
        <v>75984.25</v>
      </c>
      <c r="BG302" s="11">
        <v>240317.87</v>
      </c>
      <c r="BH302" s="184">
        <f t="shared" si="143"/>
        <v>377754.45999999996</v>
      </c>
      <c r="BI302" s="217">
        <v>111677.57</v>
      </c>
      <c r="BJ302" s="11">
        <v>84839.75</v>
      </c>
      <c r="BK302" s="11">
        <v>221922.55</v>
      </c>
      <c r="BL302" s="184">
        <f t="shared" si="144"/>
        <v>418439.87</v>
      </c>
      <c r="BM302" s="1"/>
      <c r="BN302" s="57">
        <v>41375.1</v>
      </c>
      <c r="BO302" s="58">
        <v>19756.669999999998</v>
      </c>
      <c r="BP302" s="58">
        <v>52905.02</v>
      </c>
      <c r="BQ302" s="59">
        <f t="shared" si="148"/>
        <v>114036.79</v>
      </c>
      <c r="BR302" s="58">
        <v>113985.39</v>
      </c>
      <c r="BS302" s="58">
        <v>75532.509999999995</v>
      </c>
      <c r="BT302" s="58">
        <v>70475.14</v>
      </c>
      <c r="BU302" s="59">
        <f t="shared" si="149"/>
        <v>259993.03999999998</v>
      </c>
      <c r="BV302" s="57">
        <v>59447.41</v>
      </c>
      <c r="BW302" s="58">
        <v>141080.18</v>
      </c>
      <c r="BX302" s="58">
        <v>117965.88</v>
      </c>
      <c r="BY302" s="59">
        <f t="shared" si="150"/>
        <v>318493.46999999997</v>
      </c>
      <c r="BZ302" s="212">
        <v>55255.13</v>
      </c>
      <c r="CA302" s="112">
        <v>91939.810000000012</v>
      </c>
      <c r="CB302" s="112">
        <v>214288.69</v>
      </c>
      <c r="CC302" s="111">
        <f t="shared" si="151"/>
        <v>361483.63</v>
      </c>
      <c r="CD302" s="212">
        <v>43289.63</v>
      </c>
      <c r="CE302" s="112">
        <v>85030.96</v>
      </c>
      <c r="CF302" s="112">
        <v>217392</v>
      </c>
      <c r="CG302" s="111">
        <f t="shared" si="152"/>
        <v>345712.58999999997</v>
      </c>
      <c r="CH302" s="217">
        <v>20058.78</v>
      </c>
      <c r="CI302" s="218">
        <v>48327.11</v>
      </c>
      <c r="CJ302" s="218">
        <v>158086.76999999999</v>
      </c>
      <c r="CK302" s="114">
        <f t="shared" si="153"/>
        <v>226472.65999999997</v>
      </c>
      <c r="CL302" s="136">
        <v>28100.18</v>
      </c>
      <c r="CM302" s="136">
        <v>34036.49</v>
      </c>
      <c r="CN302" s="136">
        <v>134704</v>
      </c>
      <c r="CO302" s="133">
        <v>196840.66999999998</v>
      </c>
      <c r="CP302" s="217">
        <v>32161.35</v>
      </c>
      <c r="CQ302" s="218">
        <v>40541.19</v>
      </c>
      <c r="CR302" s="218">
        <v>80955.98</v>
      </c>
      <c r="CS302" s="184">
        <f t="shared" si="154"/>
        <v>153658.52000000002</v>
      </c>
      <c r="CT302" s="132">
        <v>42551.03</v>
      </c>
      <c r="CU302" s="132">
        <v>50435.03</v>
      </c>
      <c r="CV302" s="132">
        <v>90888.75</v>
      </c>
      <c r="CW302" s="133">
        <f t="shared" si="155"/>
        <v>183874.81</v>
      </c>
      <c r="CX302" s="218">
        <v>27367.98</v>
      </c>
      <c r="CY302" s="218">
        <v>60397.5</v>
      </c>
      <c r="CZ302" s="218">
        <v>119189.71</v>
      </c>
      <c r="DA302" s="184">
        <f t="shared" si="157"/>
        <v>206955.19</v>
      </c>
      <c r="DB302" s="11">
        <v>17558.009999999998</v>
      </c>
      <c r="DC302" s="11">
        <v>32337.439999999999</v>
      </c>
      <c r="DD302" s="11">
        <v>130764.54</v>
      </c>
      <c r="DE302" s="184">
        <f t="shared" si="156"/>
        <v>180659.99</v>
      </c>
      <c r="DF302" s="218">
        <v>30379.3</v>
      </c>
      <c r="DG302" s="218">
        <v>33079.74</v>
      </c>
      <c r="DH302" s="218">
        <v>126113.88</v>
      </c>
      <c r="DI302" s="184">
        <f t="shared" si="158"/>
        <v>189572.91999999998</v>
      </c>
      <c r="DJ302" s="1"/>
      <c r="DK302" s="339">
        <v>49245.38</v>
      </c>
      <c r="DL302" s="339">
        <v>26285.03</v>
      </c>
      <c r="DM302" s="339">
        <v>38714.57</v>
      </c>
      <c r="DN302" s="339">
        <v>75771.960000000006</v>
      </c>
      <c r="DO302" s="339">
        <v>54520.31</v>
      </c>
      <c r="DP302" s="339">
        <v>97038.03</v>
      </c>
      <c r="DQ302" s="339">
        <v>69029.81</v>
      </c>
      <c r="DR302" s="339">
        <v>56775.39</v>
      </c>
      <c r="DS302" s="339">
        <v>61124.47</v>
      </c>
      <c r="DT302" s="339">
        <v>65144.800000000003</v>
      </c>
      <c r="DU302" s="339">
        <v>62701.32</v>
      </c>
      <c r="DV302" s="339">
        <v>67209.22</v>
      </c>
      <c r="DW302" s="1"/>
      <c r="EJ302" s="1"/>
      <c r="EK302" s="18">
        <v>81</v>
      </c>
      <c r="EL302" s="18">
        <v>61</v>
      </c>
      <c r="EM302" s="18">
        <v>70</v>
      </c>
      <c r="EN302" s="18">
        <v>118</v>
      </c>
      <c r="EO302" s="18">
        <v>97</v>
      </c>
      <c r="EP302" s="18">
        <v>146</v>
      </c>
      <c r="EQ302" s="18">
        <v>106</v>
      </c>
      <c r="ER302" s="18">
        <v>122</v>
      </c>
      <c r="ES302" s="18">
        <v>114</v>
      </c>
      <c r="ET302" s="45">
        <v>204</v>
      </c>
      <c r="EU302" s="18">
        <v>176</v>
      </c>
      <c r="EV302" s="45">
        <v>194</v>
      </c>
      <c r="EW302" s="1"/>
      <c r="EX302" s="339">
        <v>49221.27</v>
      </c>
      <c r="EY302" s="339">
        <v>26285.03</v>
      </c>
      <c r="EZ302" s="339">
        <v>38701.18</v>
      </c>
      <c r="FA302" s="339">
        <v>75771.960000000006</v>
      </c>
      <c r="FB302" s="339">
        <v>54532.56</v>
      </c>
      <c r="FC302" s="339">
        <v>97052.35</v>
      </c>
      <c r="FD302" s="339">
        <v>68998.81</v>
      </c>
      <c r="FE302" s="339">
        <v>56752.35</v>
      </c>
      <c r="FF302" s="339">
        <v>61121.03</v>
      </c>
      <c r="FG302" s="11">
        <v>65144.800000000003</v>
      </c>
      <c r="FH302" s="339">
        <v>62664.75</v>
      </c>
      <c r="FI302" s="11">
        <v>67186.2</v>
      </c>
      <c r="FJ302" s="337"/>
      <c r="FK302" s="339">
        <v>-3543.25</v>
      </c>
      <c r="FL302" s="339">
        <v>-5039.8500000000004</v>
      </c>
      <c r="FM302" s="345">
        <v>-4287.71</v>
      </c>
      <c r="FN302" s="345">
        <v>-5989.81</v>
      </c>
      <c r="FO302" s="345">
        <v>-2770.31</v>
      </c>
      <c r="FP302" s="345">
        <v>-2952.87</v>
      </c>
      <c r="FQ302" s="345">
        <v>-4807.87</v>
      </c>
      <c r="FR302" s="345">
        <v>-9120.85</v>
      </c>
      <c r="FS302" s="345">
        <v>-3547.56</v>
      </c>
      <c r="FT302" s="217">
        <v>-2461.37</v>
      </c>
      <c r="FU302" s="339">
        <v>-3320.31</v>
      </c>
      <c r="FV302" s="184">
        <v>-3804.37</v>
      </c>
    </row>
    <row r="303" spans="1:178" ht="15.75" thickBot="1" x14ac:dyDescent="0.3">
      <c r="A303" s="28" t="s">
        <v>125</v>
      </c>
      <c r="B303" s="45" t="s">
        <v>148</v>
      </c>
      <c r="C303" s="1"/>
      <c r="D303" s="45">
        <v>2713</v>
      </c>
      <c r="E303" s="18">
        <v>2429</v>
      </c>
      <c r="F303" s="190">
        <v>2171</v>
      </c>
      <c r="G303" s="98">
        <v>2590</v>
      </c>
      <c r="H303" s="98">
        <v>2513</v>
      </c>
      <c r="I303" s="98">
        <v>2282</v>
      </c>
      <c r="J303" s="18">
        <v>2694</v>
      </c>
      <c r="K303" s="18">
        <v>2699</v>
      </c>
      <c r="L303" s="18">
        <v>2825</v>
      </c>
      <c r="M303" s="18">
        <v>2709</v>
      </c>
      <c r="N303" s="18">
        <v>2676</v>
      </c>
      <c r="O303" s="18">
        <v>2807</v>
      </c>
      <c r="P303" s="1"/>
      <c r="Q303" s="57">
        <v>269149.51</v>
      </c>
      <c r="R303" s="58">
        <v>171494.7</v>
      </c>
      <c r="S303" s="58">
        <v>284185.90999999997</v>
      </c>
      <c r="T303" s="59">
        <f t="shared" si="145"/>
        <v>724830.12</v>
      </c>
      <c r="U303" s="57">
        <v>237781.55</v>
      </c>
      <c r="V303" s="58">
        <v>185399.84</v>
      </c>
      <c r="W303" s="58">
        <v>243104.7</v>
      </c>
      <c r="X303" s="59">
        <f t="shared" si="146"/>
        <v>666286.09000000008</v>
      </c>
      <c r="Y303" s="57">
        <v>229086.38</v>
      </c>
      <c r="Z303" s="58">
        <v>142360.76999999999</v>
      </c>
      <c r="AA303" s="58">
        <v>290545.19</v>
      </c>
      <c r="AB303" s="59">
        <f t="shared" si="147"/>
        <v>661992.34000000008</v>
      </c>
      <c r="AC303" s="200">
        <v>216731.38</v>
      </c>
      <c r="AD303" s="201">
        <v>196124.5</v>
      </c>
      <c r="AE303" s="201">
        <v>345255.62</v>
      </c>
      <c r="AF303" s="184">
        <f t="shared" si="136"/>
        <v>758111.5</v>
      </c>
      <c r="AG303" s="217">
        <v>138823.16</v>
      </c>
      <c r="AH303" s="11">
        <v>183196.38</v>
      </c>
      <c r="AI303" s="11">
        <v>314410.26</v>
      </c>
      <c r="AJ303" s="184">
        <f t="shared" si="137"/>
        <v>636429.80000000005</v>
      </c>
      <c r="AK303" s="112">
        <v>108099.78</v>
      </c>
      <c r="AL303" s="112">
        <v>97444.64</v>
      </c>
      <c r="AM303" s="112">
        <v>280091.78999999998</v>
      </c>
      <c r="AN303" s="184">
        <f t="shared" si="138"/>
        <v>485636.20999999996</v>
      </c>
      <c r="AO303" s="217">
        <v>128200.04</v>
      </c>
      <c r="AP303" s="11">
        <v>100511.72</v>
      </c>
      <c r="AQ303" s="11">
        <v>286540.67</v>
      </c>
      <c r="AR303" s="184">
        <f t="shared" si="139"/>
        <v>515252.43</v>
      </c>
      <c r="AS303" s="217">
        <v>149863.26</v>
      </c>
      <c r="AT303" s="218">
        <v>113197.94</v>
      </c>
      <c r="AU303" s="218">
        <v>241122.8</v>
      </c>
      <c r="AV303" s="184">
        <f t="shared" si="140"/>
        <v>504184</v>
      </c>
      <c r="AW303" s="218">
        <v>160866.21</v>
      </c>
      <c r="AX303" s="218">
        <v>132434.48000000001</v>
      </c>
      <c r="AY303" s="218">
        <v>247795.72</v>
      </c>
      <c r="AZ303" s="184">
        <f t="shared" si="141"/>
        <v>541096.41</v>
      </c>
      <c r="BA303" s="11">
        <v>121967.08</v>
      </c>
      <c r="BB303" s="11">
        <v>111729.21</v>
      </c>
      <c r="BC303" s="11">
        <v>269913.71000000002</v>
      </c>
      <c r="BD303" s="184">
        <f t="shared" si="142"/>
        <v>503610</v>
      </c>
      <c r="BE303" s="217">
        <v>104175.55</v>
      </c>
      <c r="BF303" s="11">
        <v>104500.96</v>
      </c>
      <c r="BG303" s="11">
        <v>288845.21000000002</v>
      </c>
      <c r="BH303" s="184">
        <f t="shared" si="143"/>
        <v>497521.72000000003</v>
      </c>
      <c r="BI303" s="217">
        <v>202768.04</v>
      </c>
      <c r="BJ303" s="11">
        <v>116654.98</v>
      </c>
      <c r="BK303" s="11">
        <v>283670.13</v>
      </c>
      <c r="BL303" s="184">
        <f t="shared" si="144"/>
        <v>603093.15</v>
      </c>
      <c r="BM303" s="1"/>
      <c r="BN303" s="57">
        <v>61724.78</v>
      </c>
      <c r="BO303" s="58">
        <v>41768.67</v>
      </c>
      <c r="BP303" s="58">
        <v>82284.84</v>
      </c>
      <c r="BQ303" s="59">
        <f t="shared" si="148"/>
        <v>185778.28999999998</v>
      </c>
      <c r="BR303" s="58">
        <v>62509.23</v>
      </c>
      <c r="BS303" s="58">
        <v>73232.009999999995</v>
      </c>
      <c r="BT303" s="58">
        <v>84409.62</v>
      </c>
      <c r="BU303" s="59">
        <f t="shared" si="149"/>
        <v>220150.86</v>
      </c>
      <c r="BV303" s="57">
        <v>44409.19</v>
      </c>
      <c r="BW303" s="58">
        <v>66473.929999999993</v>
      </c>
      <c r="BX303" s="58">
        <v>153293.72</v>
      </c>
      <c r="BY303" s="59">
        <f t="shared" si="150"/>
        <v>264176.83999999997</v>
      </c>
      <c r="BZ303" s="212">
        <v>37310.11</v>
      </c>
      <c r="CA303" s="112">
        <v>69369.17</v>
      </c>
      <c r="CB303" s="112">
        <v>168549.4</v>
      </c>
      <c r="CC303" s="111">
        <f t="shared" si="151"/>
        <v>275228.68</v>
      </c>
      <c r="CD303" s="212">
        <v>24750.39</v>
      </c>
      <c r="CE303" s="112">
        <v>59826.71</v>
      </c>
      <c r="CF303" s="112">
        <v>155631.32</v>
      </c>
      <c r="CG303" s="111">
        <f t="shared" si="152"/>
        <v>240208.42</v>
      </c>
      <c r="CH303" s="217">
        <v>19037.79</v>
      </c>
      <c r="CI303" s="218">
        <v>25188.34</v>
      </c>
      <c r="CJ303" s="218">
        <v>112780.1</v>
      </c>
      <c r="CK303" s="114">
        <f t="shared" si="153"/>
        <v>157006.23000000001</v>
      </c>
      <c r="CL303" s="136">
        <v>24132.1</v>
      </c>
      <c r="CM303" s="136">
        <v>26374.87</v>
      </c>
      <c r="CN303" s="136">
        <v>121675.8</v>
      </c>
      <c r="CO303" s="133">
        <v>172182.77000000002</v>
      </c>
      <c r="CP303" s="217">
        <v>31456.22</v>
      </c>
      <c r="CQ303" s="218">
        <v>39890.36</v>
      </c>
      <c r="CR303" s="218">
        <v>99441.51</v>
      </c>
      <c r="CS303" s="184">
        <f t="shared" si="154"/>
        <v>170788.09</v>
      </c>
      <c r="CT303" s="132">
        <v>30203.49</v>
      </c>
      <c r="CU303" s="132">
        <v>44925.279999999999</v>
      </c>
      <c r="CV303" s="132">
        <v>104627.6</v>
      </c>
      <c r="CW303" s="133">
        <f t="shared" si="155"/>
        <v>179756.37</v>
      </c>
      <c r="CX303" s="218">
        <v>20573.009999999998</v>
      </c>
      <c r="CY303" s="218">
        <v>35228.75</v>
      </c>
      <c r="CZ303" s="218">
        <v>129199.46</v>
      </c>
      <c r="DA303" s="184">
        <f t="shared" si="157"/>
        <v>185001.22</v>
      </c>
      <c r="DB303" s="11">
        <v>15855.12</v>
      </c>
      <c r="DC303" s="11">
        <v>26637.63</v>
      </c>
      <c r="DD303" s="11">
        <v>121113.13</v>
      </c>
      <c r="DE303" s="184">
        <f t="shared" si="156"/>
        <v>163605.88</v>
      </c>
      <c r="DF303" s="218">
        <v>30388.83</v>
      </c>
      <c r="DG303" s="218">
        <v>29297.45</v>
      </c>
      <c r="DH303" s="218">
        <v>132572.62</v>
      </c>
      <c r="DI303" s="184">
        <f t="shared" si="158"/>
        <v>192258.9</v>
      </c>
      <c r="DJ303" s="1"/>
      <c r="DK303" s="339">
        <v>28710.89</v>
      </c>
      <c r="DL303" s="339">
        <v>38334.6</v>
      </c>
      <c r="DM303" s="339">
        <v>30267</v>
      </c>
      <c r="DN303" s="339">
        <v>56423.34</v>
      </c>
      <c r="DO303" s="339">
        <v>42793.01</v>
      </c>
      <c r="DP303" s="339">
        <v>85541.81</v>
      </c>
      <c r="DQ303" s="339">
        <v>70470.66</v>
      </c>
      <c r="DR303" s="339">
        <v>57448.38</v>
      </c>
      <c r="DS303" s="339">
        <v>47592.5</v>
      </c>
      <c r="DT303" s="339">
        <v>58912.52</v>
      </c>
      <c r="DU303" s="339">
        <v>41138.21</v>
      </c>
      <c r="DV303" s="339">
        <v>57969.29</v>
      </c>
      <c r="DW303" s="1"/>
      <c r="EJ303" s="1"/>
      <c r="EK303" s="18">
        <v>82</v>
      </c>
      <c r="EL303" s="18">
        <v>77</v>
      </c>
      <c r="EM303" s="18">
        <v>65</v>
      </c>
      <c r="EN303" s="18">
        <v>94</v>
      </c>
      <c r="EO303" s="18">
        <v>76</v>
      </c>
      <c r="EP303" s="18">
        <v>145</v>
      </c>
      <c r="EQ303" s="18">
        <v>138</v>
      </c>
      <c r="ER303" s="18">
        <v>107</v>
      </c>
      <c r="ES303" s="18">
        <v>106</v>
      </c>
      <c r="ET303" s="45">
        <v>174</v>
      </c>
      <c r="EU303" s="18">
        <v>141</v>
      </c>
      <c r="EV303" s="45">
        <v>193</v>
      </c>
      <c r="EW303" s="1"/>
      <c r="EX303" s="339">
        <v>28666.05</v>
      </c>
      <c r="EY303" s="339">
        <v>38323.94</v>
      </c>
      <c r="EZ303" s="339">
        <v>30267</v>
      </c>
      <c r="FA303" s="339">
        <v>56436.23</v>
      </c>
      <c r="FB303" s="339">
        <v>42793.01</v>
      </c>
      <c r="FC303" s="339">
        <v>85563.59</v>
      </c>
      <c r="FD303" s="339">
        <v>70457.11</v>
      </c>
      <c r="FE303" s="339">
        <v>57426.400000000001</v>
      </c>
      <c r="FF303" s="339">
        <v>47548.6</v>
      </c>
      <c r="FG303" s="11">
        <v>58902.8</v>
      </c>
      <c r="FH303" s="339">
        <v>41115.699999999997</v>
      </c>
      <c r="FI303" s="11">
        <v>57893.74</v>
      </c>
      <c r="FJ303" s="337"/>
      <c r="FK303" s="339">
        <v>-1963.62</v>
      </c>
      <c r="FL303" s="339">
        <v>-3805.3</v>
      </c>
      <c r="FM303" s="339">
        <v>-4382.7700000000004</v>
      </c>
      <c r="FN303" s="339">
        <v>-3955.77</v>
      </c>
      <c r="FO303" s="339">
        <v>-5140.5200000000004</v>
      </c>
      <c r="FP303" s="339">
        <v>-3679.99</v>
      </c>
      <c r="FQ303" s="339">
        <v>-4820.08</v>
      </c>
      <c r="FR303" s="339">
        <v>-4966.92</v>
      </c>
      <c r="FS303" s="339">
        <v>-4019.93</v>
      </c>
      <c r="FT303" s="217">
        <v>-2948.64</v>
      </c>
      <c r="FU303" s="339">
        <v>-7067.9</v>
      </c>
      <c r="FV303" s="184">
        <v>-3841.48</v>
      </c>
    </row>
    <row r="304" spans="1:178" ht="15.75" thickBot="1" x14ac:dyDescent="0.3">
      <c r="A304" s="28" t="s">
        <v>126</v>
      </c>
      <c r="B304" s="45" t="s">
        <v>148</v>
      </c>
      <c r="C304" s="1"/>
      <c r="D304" s="45">
        <v>1222</v>
      </c>
      <c r="E304" s="18">
        <v>1180</v>
      </c>
      <c r="F304" s="190">
        <v>988</v>
      </c>
      <c r="G304" s="98">
        <v>1382</v>
      </c>
      <c r="H304" s="98">
        <v>1323</v>
      </c>
      <c r="I304" s="98">
        <v>1211</v>
      </c>
      <c r="J304" s="18">
        <v>1244</v>
      </c>
      <c r="K304" s="18">
        <v>1265</v>
      </c>
      <c r="L304" s="18">
        <v>1338</v>
      </c>
      <c r="M304" s="18">
        <v>1254</v>
      </c>
      <c r="N304" s="18">
        <v>1260</v>
      </c>
      <c r="O304" s="18">
        <v>1295</v>
      </c>
      <c r="P304" s="1"/>
      <c r="Q304" s="57">
        <v>143191.35</v>
      </c>
      <c r="R304" s="58">
        <v>74839.41</v>
      </c>
      <c r="S304" s="58">
        <v>108408.4</v>
      </c>
      <c r="T304" s="59">
        <f t="shared" si="145"/>
        <v>326439.16000000003</v>
      </c>
      <c r="U304" s="57">
        <v>119500.09</v>
      </c>
      <c r="V304" s="58">
        <v>116608.54</v>
      </c>
      <c r="W304" s="58">
        <v>106119.99</v>
      </c>
      <c r="X304" s="59">
        <f t="shared" si="146"/>
        <v>342228.62</v>
      </c>
      <c r="Y304" s="57">
        <v>98455.82</v>
      </c>
      <c r="Z304" s="58">
        <v>71233.17</v>
      </c>
      <c r="AA304" s="58">
        <v>136699.32999999999</v>
      </c>
      <c r="AB304" s="59">
        <f t="shared" si="147"/>
        <v>306388.31999999995</v>
      </c>
      <c r="AC304" s="200">
        <v>137803.48000000001</v>
      </c>
      <c r="AD304" s="201">
        <v>104861.15</v>
      </c>
      <c r="AE304" s="201">
        <v>159495.43</v>
      </c>
      <c r="AF304" s="184">
        <f t="shared" si="136"/>
        <v>402160.06</v>
      </c>
      <c r="AG304" s="217">
        <v>78436.649999999994</v>
      </c>
      <c r="AH304" s="11">
        <v>101354.54</v>
      </c>
      <c r="AI304" s="11">
        <v>177533.01</v>
      </c>
      <c r="AJ304" s="184">
        <f t="shared" si="137"/>
        <v>357324.2</v>
      </c>
      <c r="AK304" s="112">
        <v>55492.18</v>
      </c>
      <c r="AL304" s="112">
        <v>58127.23</v>
      </c>
      <c r="AM304" s="112">
        <v>148801.29</v>
      </c>
      <c r="AN304" s="184">
        <f t="shared" si="138"/>
        <v>262420.7</v>
      </c>
      <c r="AO304" s="217">
        <v>55462.1</v>
      </c>
      <c r="AP304" s="11">
        <v>50104.56</v>
      </c>
      <c r="AQ304" s="11">
        <v>133227.48000000001</v>
      </c>
      <c r="AR304" s="184">
        <f t="shared" si="139"/>
        <v>238794.14</v>
      </c>
      <c r="AS304" s="217">
        <v>64910.91</v>
      </c>
      <c r="AT304" s="218">
        <v>58990.239999999998</v>
      </c>
      <c r="AU304" s="218">
        <v>107428.07</v>
      </c>
      <c r="AV304" s="184">
        <f t="shared" si="140"/>
        <v>231329.22</v>
      </c>
      <c r="AW304" s="218">
        <v>74182.61</v>
      </c>
      <c r="AX304" s="218">
        <v>59775.6</v>
      </c>
      <c r="AY304" s="218">
        <v>117965.83</v>
      </c>
      <c r="AZ304" s="184">
        <f t="shared" si="141"/>
        <v>251924.03999999998</v>
      </c>
      <c r="BA304" s="11">
        <v>55801.99</v>
      </c>
      <c r="BB304" s="11">
        <v>54695.43</v>
      </c>
      <c r="BC304" s="11">
        <v>125183.34</v>
      </c>
      <c r="BD304" s="184">
        <f t="shared" si="142"/>
        <v>235680.76</v>
      </c>
      <c r="BE304" s="217">
        <v>52664.24</v>
      </c>
      <c r="BF304" s="11">
        <v>52885.7</v>
      </c>
      <c r="BG304" s="11">
        <v>130050.71</v>
      </c>
      <c r="BH304" s="184">
        <f t="shared" si="143"/>
        <v>235600.65000000002</v>
      </c>
      <c r="BI304" s="217">
        <v>95723.12</v>
      </c>
      <c r="BJ304" s="11">
        <v>58421.98</v>
      </c>
      <c r="BK304" s="11">
        <v>135422.21</v>
      </c>
      <c r="BL304" s="184">
        <f t="shared" si="144"/>
        <v>289567.31</v>
      </c>
      <c r="BM304" s="1"/>
      <c r="BN304" s="57">
        <v>38549.21</v>
      </c>
      <c r="BO304" s="58">
        <v>17257.63</v>
      </c>
      <c r="BP304" s="58">
        <v>23699.55</v>
      </c>
      <c r="BQ304" s="59">
        <f t="shared" si="148"/>
        <v>79506.39</v>
      </c>
      <c r="BR304" s="58">
        <v>25789.13</v>
      </c>
      <c r="BS304" s="58">
        <v>48961.45</v>
      </c>
      <c r="BT304" s="58">
        <v>31357.63</v>
      </c>
      <c r="BU304" s="59">
        <f t="shared" si="149"/>
        <v>106108.21</v>
      </c>
      <c r="BV304" s="57">
        <v>19792.439999999999</v>
      </c>
      <c r="BW304" s="58">
        <v>29407.61</v>
      </c>
      <c r="BX304" s="58">
        <v>81007.98</v>
      </c>
      <c r="BY304" s="59">
        <f t="shared" si="150"/>
        <v>130208.03</v>
      </c>
      <c r="BZ304" s="212">
        <v>30425.040000000001</v>
      </c>
      <c r="CA304" s="112">
        <v>33667.96</v>
      </c>
      <c r="CB304" s="112">
        <v>82385.53</v>
      </c>
      <c r="CC304" s="111">
        <f t="shared" si="151"/>
        <v>146478.53</v>
      </c>
      <c r="CD304" s="212">
        <v>13518.69</v>
      </c>
      <c r="CE304" s="112">
        <v>31540.240000000002</v>
      </c>
      <c r="CF304" s="112">
        <v>89515.6</v>
      </c>
      <c r="CG304" s="111">
        <f t="shared" si="152"/>
        <v>134574.53</v>
      </c>
      <c r="CH304" s="217">
        <v>8509.7900000000009</v>
      </c>
      <c r="CI304" s="218">
        <v>14491.53</v>
      </c>
      <c r="CJ304" s="218">
        <v>58917.72</v>
      </c>
      <c r="CK304" s="114">
        <f t="shared" si="153"/>
        <v>81919.040000000008</v>
      </c>
      <c r="CL304" s="136">
        <v>10797.12</v>
      </c>
      <c r="CM304" s="136">
        <v>11767.18</v>
      </c>
      <c r="CN304" s="136">
        <v>60955.71</v>
      </c>
      <c r="CO304" s="133">
        <v>83520.010000000009</v>
      </c>
      <c r="CP304" s="217">
        <v>12193.68</v>
      </c>
      <c r="CQ304" s="218">
        <v>18355.88</v>
      </c>
      <c r="CR304" s="218">
        <v>50349</v>
      </c>
      <c r="CS304" s="184">
        <f t="shared" si="154"/>
        <v>80898.559999999998</v>
      </c>
      <c r="CT304" s="132">
        <v>15815.07</v>
      </c>
      <c r="CU304" s="132">
        <v>19946.740000000002</v>
      </c>
      <c r="CV304" s="132">
        <v>51950.65</v>
      </c>
      <c r="CW304" s="133">
        <f t="shared" si="155"/>
        <v>87712.459999999992</v>
      </c>
      <c r="CX304" s="218">
        <v>9084.7000000000007</v>
      </c>
      <c r="CY304" s="218">
        <v>17244.32</v>
      </c>
      <c r="CZ304" s="218">
        <v>64348.07</v>
      </c>
      <c r="DA304" s="184">
        <f t="shared" si="157"/>
        <v>90677.09</v>
      </c>
      <c r="DB304" s="11">
        <v>6586.36</v>
      </c>
      <c r="DC304" s="11">
        <v>11777.39</v>
      </c>
      <c r="DD304" s="11">
        <v>58495.839999999997</v>
      </c>
      <c r="DE304" s="184">
        <f t="shared" si="156"/>
        <v>76859.59</v>
      </c>
      <c r="DF304" s="218">
        <v>13780.3</v>
      </c>
      <c r="DG304" s="218">
        <v>14050.3</v>
      </c>
      <c r="DH304" s="218">
        <v>57159.21</v>
      </c>
      <c r="DI304" s="184">
        <f t="shared" si="158"/>
        <v>84989.81</v>
      </c>
      <c r="DJ304" s="1"/>
      <c r="DK304" s="339">
        <v>11650.2</v>
      </c>
      <c r="DL304" s="339">
        <v>11858.62</v>
      </c>
      <c r="DM304" s="339">
        <v>17779.27</v>
      </c>
      <c r="DN304" s="339">
        <v>12571.83</v>
      </c>
      <c r="DO304" s="339">
        <v>25786.080000000002</v>
      </c>
      <c r="DP304" s="339">
        <v>21074.12</v>
      </c>
      <c r="DQ304" s="339">
        <v>28887.72</v>
      </c>
      <c r="DR304" s="339">
        <v>14061.08</v>
      </c>
      <c r="DS304" s="339">
        <v>17208.75</v>
      </c>
      <c r="DT304" s="339">
        <v>29366.85</v>
      </c>
      <c r="DU304" s="339">
        <v>11722.78</v>
      </c>
      <c r="DV304" s="339">
        <v>14694.14</v>
      </c>
      <c r="DW304" s="1"/>
      <c r="EJ304" s="1"/>
      <c r="EK304" s="18">
        <v>34</v>
      </c>
      <c r="EL304" s="18">
        <v>28</v>
      </c>
      <c r="EM304" s="18">
        <v>35</v>
      </c>
      <c r="EN304" s="18">
        <v>23</v>
      </c>
      <c r="EO304" s="18">
        <v>45</v>
      </c>
      <c r="EP304" s="18">
        <v>48</v>
      </c>
      <c r="EQ304" s="18">
        <v>52</v>
      </c>
      <c r="ER304" s="18">
        <v>35</v>
      </c>
      <c r="ES304" s="18">
        <v>40</v>
      </c>
      <c r="ET304" s="45">
        <v>79</v>
      </c>
      <c r="EU304" s="18">
        <v>42</v>
      </c>
      <c r="EV304" s="45">
        <v>52</v>
      </c>
      <c r="EW304" s="1"/>
      <c r="EX304" s="339">
        <v>11641.2</v>
      </c>
      <c r="EY304" s="339">
        <v>11858.62</v>
      </c>
      <c r="EZ304" s="339">
        <v>17779.27</v>
      </c>
      <c r="FA304" s="339">
        <v>12581.11</v>
      </c>
      <c r="FB304" s="339">
        <v>25786.080000000002</v>
      </c>
      <c r="FC304" s="339">
        <v>21074.12</v>
      </c>
      <c r="FD304" s="339">
        <v>28878.720000000001</v>
      </c>
      <c r="FE304" s="339">
        <v>14047.57</v>
      </c>
      <c r="FF304" s="339">
        <v>17198.73</v>
      </c>
      <c r="FG304" s="11">
        <v>29342.78</v>
      </c>
      <c r="FH304" s="339">
        <v>11708.28</v>
      </c>
      <c r="FI304" s="11">
        <v>14684.35</v>
      </c>
      <c r="FJ304" s="337"/>
      <c r="FK304" s="339">
        <v>-1079.28</v>
      </c>
      <c r="FL304" s="339">
        <v>-2772.44</v>
      </c>
      <c r="FM304" s="339">
        <v>-2905.99</v>
      </c>
      <c r="FN304" s="339">
        <v>-1023.63</v>
      </c>
      <c r="FO304" s="339">
        <v>-953.73</v>
      </c>
      <c r="FP304" s="339">
        <v>-3189.85</v>
      </c>
      <c r="FQ304" s="339">
        <v>-2670.06</v>
      </c>
      <c r="FR304" s="339">
        <v>-1258.54</v>
      </c>
      <c r="FS304" s="339">
        <v>-1648.1</v>
      </c>
      <c r="FT304" s="217">
        <v>-3950.15</v>
      </c>
      <c r="FU304" s="339">
        <v>-4839.66</v>
      </c>
      <c r="FV304" s="184">
        <v>-1011.16</v>
      </c>
    </row>
    <row r="305" spans="1:178" ht="15.75" thickBot="1" x14ac:dyDescent="0.3">
      <c r="A305" s="28" t="s">
        <v>127</v>
      </c>
      <c r="B305" s="45" t="s">
        <v>148</v>
      </c>
      <c r="C305" s="1"/>
      <c r="D305" s="45">
        <v>1242</v>
      </c>
      <c r="E305" s="18">
        <v>1226</v>
      </c>
      <c r="F305" s="190">
        <v>1012</v>
      </c>
      <c r="G305" s="98">
        <v>1405</v>
      </c>
      <c r="H305" s="98">
        <v>1372</v>
      </c>
      <c r="I305" s="98">
        <v>1231</v>
      </c>
      <c r="J305" s="18">
        <v>1325</v>
      </c>
      <c r="K305" s="18">
        <v>1269</v>
      </c>
      <c r="L305" s="18">
        <v>1318</v>
      </c>
      <c r="M305" s="18">
        <v>1321</v>
      </c>
      <c r="N305" s="18">
        <v>1299</v>
      </c>
      <c r="O305" s="18">
        <v>1336</v>
      </c>
      <c r="P305" s="1"/>
      <c r="Q305" s="57">
        <v>100436.8</v>
      </c>
      <c r="R305" s="58">
        <v>64677.39</v>
      </c>
      <c r="S305" s="58">
        <v>115267.55</v>
      </c>
      <c r="T305" s="59">
        <f t="shared" si="145"/>
        <v>280381.74</v>
      </c>
      <c r="U305" s="57">
        <v>86803.14</v>
      </c>
      <c r="V305" s="58">
        <v>86132.5</v>
      </c>
      <c r="W305" s="58">
        <v>131814.57999999999</v>
      </c>
      <c r="X305" s="59">
        <f t="shared" si="146"/>
        <v>304750.21999999997</v>
      </c>
      <c r="Y305" s="57">
        <v>81315.81</v>
      </c>
      <c r="Z305" s="58">
        <v>64519.8</v>
      </c>
      <c r="AA305" s="58">
        <v>130299.4</v>
      </c>
      <c r="AB305" s="59">
        <f t="shared" si="147"/>
        <v>276135.01</v>
      </c>
      <c r="AC305" s="200">
        <v>87223.840000000011</v>
      </c>
      <c r="AD305" s="201">
        <v>83030.39</v>
      </c>
      <c r="AE305" s="201">
        <v>180121.31</v>
      </c>
      <c r="AF305" s="184">
        <f t="shared" si="136"/>
        <v>350375.54000000004</v>
      </c>
      <c r="AG305" s="217">
        <v>59250.720000000001</v>
      </c>
      <c r="AH305" s="11">
        <v>74462.38</v>
      </c>
      <c r="AI305" s="11">
        <v>183851.66</v>
      </c>
      <c r="AJ305" s="184">
        <f t="shared" si="137"/>
        <v>317564.76</v>
      </c>
      <c r="AK305" s="112">
        <v>36904.769999999997</v>
      </c>
      <c r="AL305" s="112">
        <v>47773.98</v>
      </c>
      <c r="AM305" s="112">
        <v>155815.9</v>
      </c>
      <c r="AN305" s="184">
        <f t="shared" si="138"/>
        <v>240494.65</v>
      </c>
      <c r="AO305" s="217">
        <v>42365.49</v>
      </c>
      <c r="AP305" s="11">
        <v>39979.29</v>
      </c>
      <c r="AQ305" s="11">
        <v>155544.48000000001</v>
      </c>
      <c r="AR305" s="184">
        <f t="shared" si="139"/>
        <v>237889.26</v>
      </c>
      <c r="AS305" s="217">
        <v>48587.839999999997</v>
      </c>
      <c r="AT305" s="218">
        <v>43739.73</v>
      </c>
      <c r="AU305" s="218">
        <v>128379.86</v>
      </c>
      <c r="AV305" s="184">
        <f t="shared" si="140"/>
        <v>220707.43</v>
      </c>
      <c r="AW305" s="218">
        <v>49130.22</v>
      </c>
      <c r="AX305" s="218">
        <v>50373.2</v>
      </c>
      <c r="AY305" s="218">
        <v>125468.77</v>
      </c>
      <c r="AZ305" s="184">
        <f t="shared" si="141"/>
        <v>224972.19</v>
      </c>
      <c r="BA305" s="11">
        <v>38048</v>
      </c>
      <c r="BB305" s="11">
        <v>47245.8</v>
      </c>
      <c r="BC305" s="11">
        <v>133145.46</v>
      </c>
      <c r="BD305" s="184">
        <f t="shared" si="142"/>
        <v>218439.26</v>
      </c>
      <c r="BE305" s="217">
        <v>35065.829999999994</v>
      </c>
      <c r="BF305" s="11">
        <v>37355.870000000003</v>
      </c>
      <c r="BG305" s="11">
        <v>144299.88</v>
      </c>
      <c r="BH305" s="184">
        <f t="shared" si="143"/>
        <v>216721.58000000002</v>
      </c>
      <c r="BI305" s="217">
        <v>67165.19</v>
      </c>
      <c r="BJ305" s="11">
        <v>44540.75</v>
      </c>
      <c r="BK305" s="11">
        <v>139411.13</v>
      </c>
      <c r="BL305" s="184">
        <f t="shared" si="144"/>
        <v>251117.07</v>
      </c>
      <c r="BM305" s="1"/>
      <c r="BN305" s="57">
        <v>20717.55</v>
      </c>
      <c r="BO305" s="58">
        <v>11396.2</v>
      </c>
      <c r="BP305" s="58">
        <v>24636.22</v>
      </c>
      <c r="BQ305" s="59">
        <f t="shared" si="148"/>
        <v>56749.97</v>
      </c>
      <c r="BR305" s="58">
        <v>14497.6</v>
      </c>
      <c r="BS305" s="58">
        <v>30582.6</v>
      </c>
      <c r="BT305" s="58">
        <v>34494.9</v>
      </c>
      <c r="BU305" s="59">
        <f t="shared" si="149"/>
        <v>79575.100000000006</v>
      </c>
      <c r="BV305" s="57">
        <v>17407.919999999998</v>
      </c>
      <c r="BW305" s="58">
        <v>22956.45</v>
      </c>
      <c r="BX305" s="58">
        <v>72084.800000000003</v>
      </c>
      <c r="BY305" s="59">
        <f t="shared" si="150"/>
        <v>112449.17</v>
      </c>
      <c r="BZ305" s="212">
        <v>12959.3</v>
      </c>
      <c r="CA305" s="112">
        <v>21541.58</v>
      </c>
      <c r="CB305" s="112">
        <v>81503.39</v>
      </c>
      <c r="CC305" s="111">
        <f t="shared" si="151"/>
        <v>116004.27</v>
      </c>
      <c r="CD305" s="212">
        <v>9885.25</v>
      </c>
      <c r="CE305" s="112">
        <v>22005.93</v>
      </c>
      <c r="CF305" s="112">
        <v>82141.320000000007</v>
      </c>
      <c r="CG305" s="111">
        <f t="shared" si="152"/>
        <v>114032.5</v>
      </c>
      <c r="CH305" s="217">
        <v>4383.68</v>
      </c>
      <c r="CI305" s="218">
        <v>11753.47</v>
      </c>
      <c r="CJ305" s="218">
        <v>48574.33</v>
      </c>
      <c r="CK305" s="114">
        <f t="shared" si="153"/>
        <v>64711.48</v>
      </c>
      <c r="CL305" s="136">
        <v>8546.24</v>
      </c>
      <c r="CM305" s="136">
        <v>6422.02</v>
      </c>
      <c r="CN305" s="136">
        <v>53680.21</v>
      </c>
      <c r="CO305" s="133">
        <v>68648.47</v>
      </c>
      <c r="CP305" s="217">
        <v>10671.21</v>
      </c>
      <c r="CQ305" s="218">
        <v>14536.43</v>
      </c>
      <c r="CR305" s="218">
        <v>39926.44</v>
      </c>
      <c r="CS305" s="184">
        <f t="shared" si="154"/>
        <v>65134.080000000002</v>
      </c>
      <c r="CT305" s="132">
        <v>10465.370000000001</v>
      </c>
      <c r="CU305" s="132">
        <v>17712.57</v>
      </c>
      <c r="CV305" s="132">
        <v>51132.639999999999</v>
      </c>
      <c r="CW305" s="133">
        <f t="shared" si="155"/>
        <v>79310.58</v>
      </c>
      <c r="CX305" s="218">
        <v>6683.85</v>
      </c>
      <c r="CY305" s="218">
        <v>14364.19</v>
      </c>
      <c r="CZ305" s="218">
        <v>58196.65</v>
      </c>
      <c r="DA305" s="184">
        <f t="shared" si="157"/>
        <v>79244.69</v>
      </c>
      <c r="DB305" s="11">
        <v>5224.29</v>
      </c>
      <c r="DC305" s="11">
        <v>8662.92</v>
      </c>
      <c r="DD305" s="11">
        <v>63845</v>
      </c>
      <c r="DE305" s="184">
        <f t="shared" si="156"/>
        <v>77732.209999999992</v>
      </c>
      <c r="DF305" s="218">
        <v>9670.67</v>
      </c>
      <c r="DG305" s="218">
        <v>10776.98</v>
      </c>
      <c r="DH305" s="218">
        <v>63976.13</v>
      </c>
      <c r="DI305" s="184">
        <f t="shared" si="158"/>
        <v>84423.78</v>
      </c>
      <c r="DJ305" s="1"/>
      <c r="DK305" s="339">
        <v>5689.75</v>
      </c>
      <c r="DL305" s="339">
        <v>9564.1</v>
      </c>
      <c r="DM305" s="339">
        <v>11365.08</v>
      </c>
      <c r="DN305" s="339">
        <v>15093.9</v>
      </c>
      <c r="DO305" s="339">
        <v>15264.88</v>
      </c>
      <c r="DP305" s="339">
        <v>23489.97</v>
      </c>
      <c r="DQ305" s="339">
        <v>25314.19</v>
      </c>
      <c r="DR305" s="339">
        <v>22601.69</v>
      </c>
      <c r="DS305" s="339">
        <v>11896.86</v>
      </c>
      <c r="DT305" s="339">
        <v>23822.79</v>
      </c>
      <c r="DU305" s="339">
        <v>18135.009999999998</v>
      </c>
      <c r="DV305" s="339">
        <v>17417.98</v>
      </c>
      <c r="DW305" s="1"/>
      <c r="EJ305" s="1"/>
      <c r="EK305" s="18">
        <v>24</v>
      </c>
      <c r="EL305" s="18">
        <v>26</v>
      </c>
      <c r="EM305" s="18">
        <v>27</v>
      </c>
      <c r="EN305" s="18">
        <v>33</v>
      </c>
      <c r="EO305" s="18">
        <v>30</v>
      </c>
      <c r="EP305" s="18">
        <v>53</v>
      </c>
      <c r="EQ305" s="18">
        <v>46</v>
      </c>
      <c r="ER305" s="18">
        <v>58</v>
      </c>
      <c r="ES305" s="18">
        <v>35</v>
      </c>
      <c r="ET305" s="45">
        <v>79</v>
      </c>
      <c r="EU305" s="18">
        <v>54</v>
      </c>
      <c r="EV305" s="45">
        <v>62</v>
      </c>
      <c r="EW305" s="1"/>
      <c r="EX305" s="339">
        <v>5678.69</v>
      </c>
      <c r="EY305" s="339">
        <v>9551.66</v>
      </c>
      <c r="EZ305" s="339">
        <v>11365.08</v>
      </c>
      <c r="FA305" s="339">
        <v>15093.9</v>
      </c>
      <c r="FB305" s="339">
        <v>15264.88</v>
      </c>
      <c r="FC305" s="339">
        <v>23492.400000000001</v>
      </c>
      <c r="FD305" s="339">
        <v>25301.18</v>
      </c>
      <c r="FE305" s="339">
        <v>22601.69</v>
      </c>
      <c r="FF305" s="339">
        <v>11884.28</v>
      </c>
      <c r="FG305" s="11">
        <v>23801.82</v>
      </c>
      <c r="FH305" s="339">
        <v>18114.330000000002</v>
      </c>
      <c r="FI305" s="11">
        <v>17395.43</v>
      </c>
      <c r="FJ305" s="337"/>
      <c r="FK305" s="339">
        <v>-2467.06</v>
      </c>
      <c r="FL305" s="339">
        <v>-3952.61</v>
      </c>
      <c r="FM305" s="339">
        <v>-1799.19</v>
      </c>
      <c r="FN305" s="339">
        <v>-1312.79</v>
      </c>
      <c r="FO305" s="339">
        <v>-1052.32</v>
      </c>
      <c r="FP305" s="339">
        <v>-369.84</v>
      </c>
      <c r="FQ305" s="339">
        <v>-1717.54</v>
      </c>
      <c r="FR305" s="339">
        <v>-1687.89</v>
      </c>
      <c r="FS305" s="339">
        <v>-2758.78</v>
      </c>
      <c r="FT305" s="217">
        <v>-1638.76</v>
      </c>
      <c r="FU305" s="339">
        <v>-1655.03</v>
      </c>
      <c r="FV305" s="184">
        <v>-4556.7</v>
      </c>
    </row>
    <row r="306" spans="1:178" ht="15.75" thickBot="1" x14ac:dyDescent="0.3">
      <c r="A306" s="28" t="s">
        <v>128</v>
      </c>
      <c r="B306" s="45" t="s">
        <v>148</v>
      </c>
      <c r="C306" s="1"/>
      <c r="D306" s="45">
        <v>815</v>
      </c>
      <c r="E306" s="18">
        <v>949</v>
      </c>
      <c r="F306" s="190">
        <v>716</v>
      </c>
      <c r="G306" s="98">
        <v>1004</v>
      </c>
      <c r="H306" s="98">
        <v>933</v>
      </c>
      <c r="I306" s="98">
        <v>849</v>
      </c>
      <c r="J306" s="18">
        <v>936</v>
      </c>
      <c r="K306" s="18">
        <v>896</v>
      </c>
      <c r="L306" s="18">
        <v>970</v>
      </c>
      <c r="M306" s="18">
        <v>957</v>
      </c>
      <c r="N306" s="18">
        <v>913</v>
      </c>
      <c r="O306" s="18">
        <v>915</v>
      </c>
      <c r="P306" s="1"/>
      <c r="Q306" s="57">
        <v>82160.639999999999</v>
      </c>
      <c r="R306" s="58">
        <v>43311.53</v>
      </c>
      <c r="S306" s="58">
        <v>80580.399999999994</v>
      </c>
      <c r="T306" s="59">
        <f t="shared" si="145"/>
        <v>206052.57</v>
      </c>
      <c r="U306" s="57">
        <v>119981.79</v>
      </c>
      <c r="V306" s="58">
        <v>82005.899999999994</v>
      </c>
      <c r="W306" s="58">
        <v>70197.460000000006</v>
      </c>
      <c r="X306" s="59">
        <f t="shared" si="146"/>
        <v>272185.15000000002</v>
      </c>
      <c r="Y306" s="57">
        <v>73002.28</v>
      </c>
      <c r="Z306" s="58">
        <v>87917.17</v>
      </c>
      <c r="AA306" s="58">
        <v>67218.880000000005</v>
      </c>
      <c r="AB306" s="59">
        <f t="shared" si="147"/>
        <v>228138.33000000002</v>
      </c>
      <c r="AC306" s="200">
        <v>82655.679999999993</v>
      </c>
      <c r="AD306" s="201">
        <v>80873.2</v>
      </c>
      <c r="AE306" s="201">
        <v>138458.29</v>
      </c>
      <c r="AF306" s="184">
        <f t="shared" si="136"/>
        <v>301987.17000000004</v>
      </c>
      <c r="AG306" s="217">
        <v>55489.01</v>
      </c>
      <c r="AH306" s="11">
        <v>69870.559999999998</v>
      </c>
      <c r="AI306" s="11">
        <v>111237.63</v>
      </c>
      <c r="AJ306" s="184">
        <f t="shared" si="137"/>
        <v>236597.2</v>
      </c>
      <c r="AK306" s="112">
        <v>41105.839999999997</v>
      </c>
      <c r="AL306" s="112">
        <v>41392.949999999997</v>
      </c>
      <c r="AM306" s="112">
        <v>102131.4</v>
      </c>
      <c r="AN306" s="184">
        <f t="shared" si="138"/>
        <v>184630.19</v>
      </c>
      <c r="AO306" s="217">
        <v>39697.360000000001</v>
      </c>
      <c r="AP306" s="11">
        <v>41913.53</v>
      </c>
      <c r="AQ306" s="11">
        <v>86992.29</v>
      </c>
      <c r="AR306" s="184">
        <f t="shared" si="139"/>
        <v>168603.18</v>
      </c>
      <c r="AS306" s="217">
        <v>47736.28</v>
      </c>
      <c r="AT306" s="218">
        <v>34169.480000000003</v>
      </c>
      <c r="AU306" s="218">
        <v>78386.98</v>
      </c>
      <c r="AV306" s="184">
        <f t="shared" si="140"/>
        <v>160292.74</v>
      </c>
      <c r="AW306" s="218">
        <v>53461.4</v>
      </c>
      <c r="AX306" s="218">
        <v>43871.040000000001</v>
      </c>
      <c r="AY306" s="218">
        <v>64856.09</v>
      </c>
      <c r="AZ306" s="184">
        <f t="shared" si="141"/>
        <v>162188.53</v>
      </c>
      <c r="BA306" s="11">
        <v>44120.380000000005</v>
      </c>
      <c r="BB306" s="11">
        <v>44114.73</v>
      </c>
      <c r="BC306" s="11">
        <v>73401.259999999995</v>
      </c>
      <c r="BD306" s="184">
        <f t="shared" si="142"/>
        <v>161636.37</v>
      </c>
      <c r="BE306" s="217">
        <v>35663.339999999997</v>
      </c>
      <c r="BF306" s="11">
        <v>40513.89</v>
      </c>
      <c r="BG306" s="11">
        <v>89071.11</v>
      </c>
      <c r="BH306" s="184">
        <f t="shared" si="143"/>
        <v>165248.34</v>
      </c>
      <c r="BI306" s="217">
        <v>56143.95</v>
      </c>
      <c r="BJ306" s="11">
        <v>39279.64</v>
      </c>
      <c r="BK306" s="11">
        <v>96718.21</v>
      </c>
      <c r="BL306" s="184">
        <f t="shared" si="144"/>
        <v>192141.8</v>
      </c>
      <c r="BM306" s="1"/>
      <c r="BN306" s="57">
        <v>20805.740000000002</v>
      </c>
      <c r="BO306" s="58">
        <v>11875.18</v>
      </c>
      <c r="BP306" s="58">
        <v>22964.22</v>
      </c>
      <c r="BQ306" s="59">
        <f t="shared" si="148"/>
        <v>55645.14</v>
      </c>
      <c r="BR306" s="58">
        <v>46511.5</v>
      </c>
      <c r="BS306" s="58">
        <v>34781.32</v>
      </c>
      <c r="BT306" s="58">
        <v>27698.26</v>
      </c>
      <c r="BU306" s="59">
        <f t="shared" si="149"/>
        <v>108991.08</v>
      </c>
      <c r="BV306" s="57">
        <v>19862.57</v>
      </c>
      <c r="BW306" s="58">
        <v>58910.01</v>
      </c>
      <c r="BX306" s="58">
        <v>50839.75</v>
      </c>
      <c r="BY306" s="59">
        <f t="shared" si="150"/>
        <v>129612.33</v>
      </c>
      <c r="BZ306" s="212">
        <v>22281.279999999999</v>
      </c>
      <c r="CA306" s="112">
        <v>32123.79</v>
      </c>
      <c r="CB306" s="112">
        <v>82856.600000000006</v>
      </c>
      <c r="CC306" s="111">
        <f t="shared" si="151"/>
        <v>137261.67000000001</v>
      </c>
      <c r="CD306" s="212">
        <v>14772.22</v>
      </c>
      <c r="CE306" s="112">
        <v>29188.41</v>
      </c>
      <c r="CF306" s="112">
        <v>59115.25</v>
      </c>
      <c r="CG306" s="111">
        <f t="shared" si="152"/>
        <v>103075.88</v>
      </c>
      <c r="CH306" s="217">
        <v>8727.5300000000007</v>
      </c>
      <c r="CI306" s="218">
        <v>14715.81</v>
      </c>
      <c r="CJ306" s="218">
        <v>45108.63</v>
      </c>
      <c r="CK306" s="114">
        <f t="shared" si="153"/>
        <v>68551.97</v>
      </c>
      <c r="CL306" s="136">
        <v>10676.96</v>
      </c>
      <c r="CM306" s="136">
        <v>15194.51</v>
      </c>
      <c r="CN306" s="136">
        <v>40712.61</v>
      </c>
      <c r="CO306" s="133">
        <v>66584.08</v>
      </c>
      <c r="CP306" s="217">
        <v>10814.56</v>
      </c>
      <c r="CQ306" s="218">
        <v>13936.53</v>
      </c>
      <c r="CR306" s="218">
        <v>33297.089999999997</v>
      </c>
      <c r="CS306" s="184">
        <f t="shared" si="154"/>
        <v>58048.179999999993</v>
      </c>
      <c r="CT306" s="132">
        <v>14166.44</v>
      </c>
      <c r="CU306" s="132">
        <v>15158.84</v>
      </c>
      <c r="CV306" s="132">
        <v>25683.360000000001</v>
      </c>
      <c r="CW306" s="133">
        <f t="shared" si="155"/>
        <v>55008.639999999999</v>
      </c>
      <c r="CX306" s="218">
        <v>11219.09</v>
      </c>
      <c r="CY306" s="218">
        <v>17999.900000000001</v>
      </c>
      <c r="CZ306" s="218">
        <v>30634.560000000001</v>
      </c>
      <c r="DA306" s="184">
        <f t="shared" si="157"/>
        <v>59853.55</v>
      </c>
      <c r="DB306" s="11">
        <v>7411.6</v>
      </c>
      <c r="DC306" s="11">
        <v>13292.82</v>
      </c>
      <c r="DD306" s="11">
        <v>40290.080000000002</v>
      </c>
      <c r="DE306" s="184">
        <f t="shared" si="156"/>
        <v>60994.5</v>
      </c>
      <c r="DF306" s="218">
        <v>8964.2900000000009</v>
      </c>
      <c r="DG306" s="218">
        <v>13349.66</v>
      </c>
      <c r="DH306" s="218">
        <v>54347.81</v>
      </c>
      <c r="DI306" s="184">
        <f t="shared" si="158"/>
        <v>76661.759999999995</v>
      </c>
      <c r="DJ306" s="1"/>
      <c r="DK306" s="339">
        <v>17525.150000000001</v>
      </c>
      <c r="DL306" s="339">
        <v>13207.52</v>
      </c>
      <c r="DM306" s="339">
        <v>28762.71</v>
      </c>
      <c r="DN306" s="339">
        <v>21240.26</v>
      </c>
      <c r="DO306" s="339">
        <v>19447.419999999998</v>
      </c>
      <c r="DP306" s="339">
        <v>23234.54</v>
      </c>
      <c r="DQ306" s="339">
        <v>29790.400000000001</v>
      </c>
      <c r="DR306" s="339">
        <v>15674.92</v>
      </c>
      <c r="DS306" s="339">
        <v>32751.279999999999</v>
      </c>
      <c r="DT306" s="339">
        <v>17524.97</v>
      </c>
      <c r="DU306" s="339">
        <v>20691.41</v>
      </c>
      <c r="DV306" s="339">
        <v>20537.560000000001</v>
      </c>
      <c r="DW306" s="1"/>
      <c r="EJ306" s="1"/>
      <c r="EK306" s="18">
        <v>29</v>
      </c>
      <c r="EL306" s="18">
        <v>32</v>
      </c>
      <c r="EM306" s="18">
        <v>42</v>
      </c>
      <c r="EN306" s="18">
        <v>38</v>
      </c>
      <c r="EO306" s="18">
        <v>40</v>
      </c>
      <c r="EP306" s="18">
        <v>48</v>
      </c>
      <c r="EQ306" s="18">
        <v>45</v>
      </c>
      <c r="ER306" s="18">
        <v>37</v>
      </c>
      <c r="ES306" s="18">
        <v>44</v>
      </c>
      <c r="ET306" s="45">
        <v>61</v>
      </c>
      <c r="EU306" s="18">
        <v>83</v>
      </c>
      <c r="EV306" s="45">
        <v>66</v>
      </c>
      <c r="EW306" s="1"/>
      <c r="EX306" s="339">
        <v>17525.150000000001</v>
      </c>
      <c r="EY306" s="339">
        <v>13183.71</v>
      </c>
      <c r="EZ306" s="339">
        <v>28762.71</v>
      </c>
      <c r="FA306" s="339">
        <v>21240.26</v>
      </c>
      <c r="FB306" s="339">
        <v>19447.419999999998</v>
      </c>
      <c r="FC306" s="339">
        <v>23234.54</v>
      </c>
      <c r="FD306" s="339">
        <v>29790.400000000001</v>
      </c>
      <c r="FE306" s="339">
        <v>15674.92</v>
      </c>
      <c r="FF306" s="339">
        <v>32729.35</v>
      </c>
      <c r="FG306" s="11">
        <v>17501.14</v>
      </c>
      <c r="FH306" s="339">
        <v>20691.41</v>
      </c>
      <c r="FI306" s="11">
        <v>20537.560000000001</v>
      </c>
      <c r="FJ306" s="337"/>
      <c r="FK306" s="339">
        <v>-200</v>
      </c>
      <c r="FL306" s="339">
        <v>-1651.84</v>
      </c>
      <c r="FM306" s="339">
        <v>-1921</v>
      </c>
      <c r="FN306" s="339">
        <v>-2043.01</v>
      </c>
      <c r="FO306" s="339">
        <v>-2321.3000000000002</v>
      </c>
      <c r="FP306" s="339">
        <v>-992.81</v>
      </c>
      <c r="FQ306" s="339">
        <v>-1726.08</v>
      </c>
      <c r="FR306" s="339">
        <v>-1292.75</v>
      </c>
      <c r="FS306" s="339">
        <v>-2679.29</v>
      </c>
      <c r="FT306" s="217">
        <v>-4459.34</v>
      </c>
      <c r="FU306" s="339">
        <v>-442.21</v>
      </c>
      <c r="FV306" s="184">
        <v>-1436.3</v>
      </c>
    </row>
    <row r="307" spans="1:178" ht="15.75" thickBot="1" x14ac:dyDescent="0.3">
      <c r="A307" s="28" t="s">
        <v>129</v>
      </c>
      <c r="B307" s="45" t="s">
        <v>148</v>
      </c>
      <c r="C307" s="1"/>
      <c r="D307" s="45">
        <v>545</v>
      </c>
      <c r="E307" s="18">
        <v>524</v>
      </c>
      <c r="F307" s="190">
        <v>387</v>
      </c>
      <c r="G307" s="98">
        <v>643</v>
      </c>
      <c r="H307" s="98">
        <v>624</v>
      </c>
      <c r="I307" s="98">
        <v>570</v>
      </c>
      <c r="J307" s="18">
        <v>587</v>
      </c>
      <c r="K307" s="18">
        <v>581</v>
      </c>
      <c r="L307" s="18">
        <v>620</v>
      </c>
      <c r="M307" s="18">
        <v>630</v>
      </c>
      <c r="N307" s="18">
        <v>605</v>
      </c>
      <c r="O307" s="18">
        <v>637</v>
      </c>
      <c r="P307" s="1"/>
      <c r="Q307" s="57">
        <v>45625.440000000002</v>
      </c>
      <c r="R307" s="58">
        <v>28996.17</v>
      </c>
      <c r="S307" s="58">
        <v>62877.19</v>
      </c>
      <c r="T307" s="59">
        <f t="shared" si="145"/>
        <v>137498.79999999999</v>
      </c>
      <c r="U307" s="57">
        <v>44668.81</v>
      </c>
      <c r="V307" s="58">
        <v>34888.800000000003</v>
      </c>
      <c r="W307" s="58">
        <v>51496.73</v>
      </c>
      <c r="X307" s="59">
        <f t="shared" si="146"/>
        <v>131054.34</v>
      </c>
      <c r="Y307" s="57">
        <v>43903.95</v>
      </c>
      <c r="Z307" s="58">
        <v>24147.78</v>
      </c>
      <c r="AA307" s="58">
        <v>43672.67</v>
      </c>
      <c r="AB307" s="59">
        <f t="shared" si="147"/>
        <v>111724.4</v>
      </c>
      <c r="AC307" s="200">
        <v>58570.65</v>
      </c>
      <c r="AD307" s="201">
        <v>42572.639999999999</v>
      </c>
      <c r="AE307" s="201">
        <v>68271.850000000006</v>
      </c>
      <c r="AF307" s="184">
        <f t="shared" si="136"/>
        <v>169415.14</v>
      </c>
      <c r="AG307" s="217">
        <v>36360</v>
      </c>
      <c r="AH307" s="11">
        <v>41564.71</v>
      </c>
      <c r="AI307" s="11">
        <v>70627.11</v>
      </c>
      <c r="AJ307" s="184">
        <f t="shared" si="137"/>
        <v>148551.82</v>
      </c>
      <c r="AK307" s="112">
        <v>25448.16</v>
      </c>
      <c r="AL307" s="112">
        <v>28277.87</v>
      </c>
      <c r="AM307" s="112">
        <v>72797.19</v>
      </c>
      <c r="AN307" s="184">
        <f t="shared" si="138"/>
        <v>126523.22</v>
      </c>
      <c r="AO307" s="217">
        <v>26533.72</v>
      </c>
      <c r="AP307" s="11">
        <v>23405.71</v>
      </c>
      <c r="AQ307" s="11">
        <v>69574.91</v>
      </c>
      <c r="AR307" s="184">
        <f t="shared" si="139"/>
        <v>119514.34</v>
      </c>
      <c r="AS307" s="217">
        <v>29235.51</v>
      </c>
      <c r="AT307" s="218">
        <v>23725.24</v>
      </c>
      <c r="AU307" s="218">
        <v>46000.82</v>
      </c>
      <c r="AV307" s="184">
        <f t="shared" si="140"/>
        <v>98961.57</v>
      </c>
      <c r="AW307" s="218">
        <v>34284.67</v>
      </c>
      <c r="AX307" s="218">
        <v>31554.880000000001</v>
      </c>
      <c r="AY307" s="218">
        <v>52769.13</v>
      </c>
      <c r="AZ307" s="184">
        <f t="shared" si="141"/>
        <v>118608.68</v>
      </c>
      <c r="BA307" s="11">
        <v>28069.34</v>
      </c>
      <c r="BB307" s="11">
        <v>30730.48</v>
      </c>
      <c r="BC307" s="11">
        <v>51958.8</v>
      </c>
      <c r="BD307" s="184">
        <f t="shared" si="142"/>
        <v>110758.62</v>
      </c>
      <c r="BE307" s="217">
        <v>19752.45</v>
      </c>
      <c r="BF307" s="11">
        <v>27079.62</v>
      </c>
      <c r="BG307" s="11">
        <v>64055.15</v>
      </c>
      <c r="BH307" s="184">
        <f t="shared" si="143"/>
        <v>110887.22</v>
      </c>
      <c r="BI307" s="217">
        <v>38666.589999999997</v>
      </c>
      <c r="BJ307" s="11">
        <v>24394.97</v>
      </c>
      <c r="BK307" s="11">
        <v>66333.5</v>
      </c>
      <c r="BL307" s="184">
        <f t="shared" si="144"/>
        <v>129395.06</v>
      </c>
      <c r="BM307" s="1"/>
      <c r="BN307" s="57">
        <v>6759.13</v>
      </c>
      <c r="BO307" s="58">
        <v>9002.77</v>
      </c>
      <c r="BP307" s="58">
        <v>11434.45</v>
      </c>
      <c r="BQ307" s="59">
        <f t="shared" si="148"/>
        <v>27196.350000000002</v>
      </c>
      <c r="BR307" s="58">
        <v>14726.73</v>
      </c>
      <c r="BS307" s="58">
        <v>12309.77</v>
      </c>
      <c r="BT307" s="58">
        <v>15566.1</v>
      </c>
      <c r="BU307" s="59">
        <f t="shared" si="149"/>
        <v>42602.6</v>
      </c>
      <c r="BV307" s="57">
        <v>7892.39</v>
      </c>
      <c r="BW307" s="58">
        <v>17328.61</v>
      </c>
      <c r="BX307" s="58">
        <v>27594.39</v>
      </c>
      <c r="BY307" s="59">
        <f t="shared" si="150"/>
        <v>52815.39</v>
      </c>
      <c r="BZ307" s="212">
        <v>12242.03</v>
      </c>
      <c r="CA307" s="112">
        <v>14389.38</v>
      </c>
      <c r="CB307" s="112">
        <v>34334.9</v>
      </c>
      <c r="CC307" s="111">
        <f t="shared" si="151"/>
        <v>60966.31</v>
      </c>
      <c r="CD307" s="212">
        <v>6684.01</v>
      </c>
      <c r="CE307" s="112">
        <v>17624.87</v>
      </c>
      <c r="CF307" s="112">
        <v>29449.200000000001</v>
      </c>
      <c r="CG307" s="111">
        <f t="shared" si="152"/>
        <v>53758.080000000002</v>
      </c>
      <c r="CH307" s="217">
        <v>3202.8</v>
      </c>
      <c r="CI307" s="218">
        <v>7328.76</v>
      </c>
      <c r="CJ307" s="218">
        <v>26429.55</v>
      </c>
      <c r="CK307" s="114">
        <f t="shared" si="153"/>
        <v>36961.11</v>
      </c>
      <c r="CL307" s="136">
        <v>4660.3</v>
      </c>
      <c r="CM307" s="136">
        <v>4610.75</v>
      </c>
      <c r="CN307" s="136">
        <v>25495.61</v>
      </c>
      <c r="CO307" s="133">
        <v>34766.660000000003</v>
      </c>
      <c r="CP307" s="217">
        <v>7625.58</v>
      </c>
      <c r="CQ307" s="218">
        <v>6057.62</v>
      </c>
      <c r="CR307" s="218">
        <v>16497.96</v>
      </c>
      <c r="CS307" s="184">
        <f t="shared" si="154"/>
        <v>30181.16</v>
      </c>
      <c r="CT307" s="132">
        <v>5528.59</v>
      </c>
      <c r="CU307" s="132">
        <v>13303.48</v>
      </c>
      <c r="CV307" s="132">
        <v>22067.439999999999</v>
      </c>
      <c r="CW307" s="133">
        <f t="shared" si="155"/>
        <v>40899.509999999995</v>
      </c>
      <c r="CX307" s="218">
        <v>5943.31</v>
      </c>
      <c r="CY307" s="218">
        <v>11269.66</v>
      </c>
      <c r="CZ307" s="218">
        <v>28499.19</v>
      </c>
      <c r="DA307" s="184">
        <f t="shared" si="157"/>
        <v>45712.160000000003</v>
      </c>
      <c r="DB307" s="11">
        <v>2499.23</v>
      </c>
      <c r="DC307" s="11">
        <v>7454.35</v>
      </c>
      <c r="DD307" s="11">
        <v>31856.05</v>
      </c>
      <c r="DE307" s="184">
        <f t="shared" si="156"/>
        <v>41809.629999999997</v>
      </c>
      <c r="DF307" s="218">
        <v>8607.2800000000007</v>
      </c>
      <c r="DG307" s="218">
        <v>5237.18</v>
      </c>
      <c r="DH307" s="218">
        <v>34805.769999999997</v>
      </c>
      <c r="DI307" s="184">
        <f t="shared" si="158"/>
        <v>48650.229999999996</v>
      </c>
      <c r="DJ307" s="1"/>
      <c r="DK307" s="339">
        <v>8289.4599999999991</v>
      </c>
      <c r="DL307" s="339">
        <v>5194.5</v>
      </c>
      <c r="DM307" s="339">
        <v>2760.72</v>
      </c>
      <c r="DN307" s="339">
        <v>7641.76</v>
      </c>
      <c r="DO307" s="339">
        <v>14333.02</v>
      </c>
      <c r="DP307" s="339">
        <v>12385.28</v>
      </c>
      <c r="DQ307" s="339">
        <v>13991.32</v>
      </c>
      <c r="DR307" s="339">
        <v>17450.29</v>
      </c>
      <c r="DS307" s="339">
        <v>9029.91</v>
      </c>
      <c r="DT307" s="339">
        <v>15877.14</v>
      </c>
      <c r="DU307" s="339">
        <v>11331.76</v>
      </c>
      <c r="DV307" s="339">
        <v>6270.86</v>
      </c>
      <c r="DW307" s="1"/>
      <c r="EJ307" s="1"/>
      <c r="EK307" s="18">
        <v>23</v>
      </c>
      <c r="EL307" s="18">
        <v>19</v>
      </c>
      <c r="EM307" s="18">
        <v>6</v>
      </c>
      <c r="EN307" s="18">
        <v>21</v>
      </c>
      <c r="EO307" s="18">
        <v>32</v>
      </c>
      <c r="EP307" s="18">
        <v>19</v>
      </c>
      <c r="EQ307" s="18">
        <v>29</v>
      </c>
      <c r="ER307" s="18">
        <v>23</v>
      </c>
      <c r="ES307" s="18">
        <v>23</v>
      </c>
      <c r="ET307" s="45">
        <v>48</v>
      </c>
      <c r="EU307" s="18">
        <v>33</v>
      </c>
      <c r="EV307" s="45">
        <v>34</v>
      </c>
      <c r="EW307" s="1"/>
      <c r="EX307" s="339">
        <v>8272.91</v>
      </c>
      <c r="EY307" s="339">
        <v>5194.5</v>
      </c>
      <c r="EZ307" s="339">
        <v>2760.72</v>
      </c>
      <c r="FA307" s="339">
        <v>7645.87</v>
      </c>
      <c r="FB307" s="339">
        <v>14333.02</v>
      </c>
      <c r="FC307" s="339">
        <v>12385.28</v>
      </c>
      <c r="FD307" s="339">
        <v>13980.03</v>
      </c>
      <c r="FE307" s="339">
        <v>17450.29</v>
      </c>
      <c r="FF307" s="339">
        <v>9017.9699999999993</v>
      </c>
      <c r="FG307" s="11">
        <v>15877.14</v>
      </c>
      <c r="FH307" s="339">
        <v>11331.76</v>
      </c>
      <c r="FI307" s="11">
        <v>6270.86</v>
      </c>
      <c r="FJ307" s="337"/>
      <c r="FK307" s="339">
        <v>-728.32</v>
      </c>
      <c r="FL307" s="339">
        <v>-551.30999999999995</v>
      </c>
      <c r="FM307" s="339">
        <v>-1414</v>
      </c>
      <c r="FN307" s="339">
        <v>-1100.78</v>
      </c>
      <c r="FO307" s="339">
        <v>-1213.0999999999999</v>
      </c>
      <c r="FP307" s="339">
        <v>-262.07</v>
      </c>
      <c r="FQ307" s="339">
        <v>-1009.03</v>
      </c>
      <c r="FR307" s="339">
        <v>-704.87</v>
      </c>
      <c r="FS307" s="339">
        <v>-1305.7</v>
      </c>
      <c r="FT307" s="217">
        <v>-1631.67</v>
      </c>
      <c r="FU307" s="339">
        <v>-733.6</v>
      </c>
      <c r="FV307" s="184">
        <v>-1512.6</v>
      </c>
    </row>
    <row r="308" spans="1:178" ht="15.75" thickBot="1" x14ac:dyDescent="0.3">
      <c r="A308" s="28" t="s">
        <v>130</v>
      </c>
      <c r="B308" s="45" t="s">
        <v>148</v>
      </c>
      <c r="C308" s="1"/>
      <c r="E308" s="18"/>
      <c r="F308" s="190"/>
      <c r="G308" s="100">
        <v>0</v>
      </c>
      <c r="H308" s="99">
        <v>0</v>
      </c>
      <c r="I308" s="99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"/>
      <c r="Q308" s="57"/>
      <c r="R308" s="58"/>
      <c r="S308" s="58"/>
      <c r="T308" s="59">
        <f t="shared" si="145"/>
        <v>0</v>
      </c>
      <c r="U308" s="57"/>
      <c r="V308" s="58"/>
      <c r="W308" s="58"/>
      <c r="X308" s="59">
        <f t="shared" si="146"/>
        <v>0</v>
      </c>
      <c r="Y308" s="57"/>
      <c r="Z308" s="58"/>
      <c r="AA308" s="58"/>
      <c r="AB308" s="59">
        <f t="shared" si="147"/>
        <v>0</v>
      </c>
      <c r="AC308" s="203">
        <v>0</v>
      </c>
      <c r="AD308" s="202">
        <v>0</v>
      </c>
      <c r="AE308" s="202">
        <v>0</v>
      </c>
      <c r="AF308" s="184">
        <f t="shared" si="136"/>
        <v>0</v>
      </c>
      <c r="AG308" s="217">
        <v>0</v>
      </c>
      <c r="AH308" s="11">
        <v>0</v>
      </c>
      <c r="AI308" s="11">
        <v>0</v>
      </c>
      <c r="AJ308" s="184">
        <f t="shared" si="137"/>
        <v>0</v>
      </c>
      <c r="AK308" s="113">
        <v>0</v>
      </c>
      <c r="AL308" s="113">
        <v>0</v>
      </c>
      <c r="AM308" s="113">
        <v>0</v>
      </c>
      <c r="AN308" s="184">
        <f t="shared" si="138"/>
        <v>0</v>
      </c>
      <c r="AO308" s="217">
        <v>0</v>
      </c>
      <c r="AP308" s="11">
        <v>0</v>
      </c>
      <c r="AQ308" s="11">
        <v>0</v>
      </c>
      <c r="AR308" s="184">
        <f t="shared" si="139"/>
        <v>0</v>
      </c>
      <c r="AS308" s="217">
        <v>0</v>
      </c>
      <c r="AT308" s="218">
        <v>0</v>
      </c>
      <c r="AU308" s="218">
        <v>0</v>
      </c>
      <c r="AV308" s="184">
        <f t="shared" si="140"/>
        <v>0</v>
      </c>
      <c r="AW308" s="218">
        <v>0</v>
      </c>
      <c r="AX308" s="218">
        <v>0</v>
      </c>
      <c r="AY308" s="218">
        <v>0</v>
      </c>
      <c r="AZ308" s="184">
        <f t="shared" si="141"/>
        <v>0</v>
      </c>
      <c r="BA308" s="11">
        <v>0</v>
      </c>
      <c r="BB308" s="11">
        <v>0</v>
      </c>
      <c r="BC308" s="11">
        <v>0</v>
      </c>
      <c r="BD308" s="184">
        <f t="shared" si="142"/>
        <v>0</v>
      </c>
      <c r="BE308" s="217">
        <v>0</v>
      </c>
      <c r="BF308" s="11">
        <v>0</v>
      </c>
      <c r="BG308" s="11">
        <v>0</v>
      </c>
      <c r="BH308" s="184">
        <f t="shared" si="143"/>
        <v>0</v>
      </c>
      <c r="BI308" s="217">
        <v>0</v>
      </c>
      <c r="BJ308" s="11">
        <v>0</v>
      </c>
      <c r="BK308" s="11">
        <v>0</v>
      </c>
      <c r="BL308" s="184">
        <f t="shared" si="144"/>
        <v>0</v>
      </c>
      <c r="BM308" s="1"/>
      <c r="BN308" s="57"/>
      <c r="BO308" s="58"/>
      <c r="BP308" s="58"/>
      <c r="BQ308" s="59">
        <f t="shared" si="148"/>
        <v>0</v>
      </c>
      <c r="BR308" s="58"/>
      <c r="BS308" s="58"/>
      <c r="BT308" s="58"/>
      <c r="BU308" s="59">
        <f t="shared" si="149"/>
        <v>0</v>
      </c>
      <c r="BV308" s="57"/>
      <c r="BW308" s="58"/>
      <c r="BX308" s="58"/>
      <c r="BY308" s="59">
        <f t="shared" si="150"/>
        <v>0</v>
      </c>
      <c r="BZ308" s="213">
        <v>0</v>
      </c>
      <c r="CA308" s="110">
        <v>0</v>
      </c>
      <c r="CB308" s="110">
        <v>0</v>
      </c>
      <c r="CC308" s="111">
        <f t="shared" si="151"/>
        <v>0</v>
      </c>
      <c r="CD308" s="213">
        <v>0</v>
      </c>
      <c r="CE308" s="110">
        <v>0</v>
      </c>
      <c r="CF308" s="110">
        <v>0</v>
      </c>
      <c r="CG308" s="111">
        <f t="shared" si="152"/>
        <v>0</v>
      </c>
      <c r="CH308" s="217"/>
      <c r="CI308" s="218"/>
      <c r="CJ308" s="218"/>
      <c r="CK308" s="114">
        <f t="shared" si="153"/>
        <v>0</v>
      </c>
      <c r="CL308" s="136"/>
      <c r="CM308" s="136"/>
      <c r="CN308" s="136"/>
      <c r="CO308" s="133">
        <v>0</v>
      </c>
      <c r="CP308" s="217"/>
      <c r="CQ308" s="218"/>
      <c r="CR308" s="218"/>
      <c r="CS308" s="184">
        <f t="shared" si="154"/>
        <v>0</v>
      </c>
      <c r="CT308" s="132"/>
      <c r="CU308" s="132"/>
      <c r="CV308" s="132"/>
      <c r="CW308" s="133">
        <f t="shared" si="155"/>
        <v>0</v>
      </c>
      <c r="CX308" s="218"/>
      <c r="CY308" s="218"/>
      <c r="CZ308" s="218"/>
      <c r="DA308" s="184">
        <f t="shared" si="157"/>
        <v>0</v>
      </c>
      <c r="DB308" s="11"/>
      <c r="DC308" s="11"/>
      <c r="DD308" s="11"/>
      <c r="DE308" s="184">
        <f t="shared" si="156"/>
        <v>0</v>
      </c>
      <c r="DF308" s="218"/>
      <c r="DG308" s="218"/>
      <c r="DH308" s="218"/>
      <c r="DI308" s="184">
        <f t="shared" si="158"/>
        <v>0</v>
      </c>
      <c r="DJ308" s="1"/>
      <c r="DK308" s="339"/>
      <c r="DL308" s="339"/>
      <c r="DM308" s="339"/>
      <c r="DN308" s="339"/>
      <c r="DO308" s="339"/>
      <c r="DP308" s="339"/>
      <c r="DQ308" s="339"/>
      <c r="DR308" s="339"/>
      <c r="DS308" s="339"/>
      <c r="DT308" s="339"/>
      <c r="DU308" s="339"/>
      <c r="DV308" s="339"/>
      <c r="DW308" s="1"/>
      <c r="EJ308" s="1"/>
      <c r="EK308" s="18"/>
      <c r="EL308" s="18"/>
      <c r="EM308" s="18"/>
      <c r="EN308" s="18"/>
      <c r="EO308" s="18"/>
      <c r="EP308" s="18"/>
      <c r="EQ308" s="18"/>
      <c r="ER308" s="18"/>
      <c r="ES308" s="18"/>
      <c r="EU308" s="18"/>
      <c r="EW308" s="1"/>
      <c r="EX308" s="339"/>
      <c r="EY308" s="339"/>
      <c r="EZ308" s="339"/>
      <c r="FA308" s="339"/>
      <c r="FB308" s="339"/>
      <c r="FC308" s="339"/>
      <c r="FD308" s="339"/>
      <c r="FE308" s="339"/>
      <c r="FF308" s="339"/>
      <c r="FG308" s="11"/>
      <c r="FH308" s="339"/>
      <c r="FI308" s="11"/>
      <c r="FJ308" s="337"/>
      <c r="FK308" s="339"/>
      <c r="FL308" s="339"/>
      <c r="FM308" s="339"/>
      <c r="FN308" s="339"/>
      <c r="FO308" s="339"/>
      <c r="FP308" s="339"/>
      <c r="FQ308" s="339"/>
      <c r="FR308" s="339"/>
      <c r="FS308" s="339"/>
      <c r="FT308" s="217"/>
      <c r="FU308" s="339"/>
      <c r="FV308" s="184"/>
    </row>
    <row r="309" spans="1:178" ht="15.75" thickBot="1" x14ac:dyDescent="0.3">
      <c r="A309" s="28" t="s">
        <v>131</v>
      </c>
      <c r="B309" s="45" t="s">
        <v>148</v>
      </c>
      <c r="C309" s="1"/>
      <c r="E309" s="18"/>
      <c r="F309" s="190"/>
      <c r="G309" s="100">
        <v>0</v>
      </c>
      <c r="H309" s="99">
        <v>0</v>
      </c>
      <c r="I309" s="99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"/>
      <c r="Q309" s="57"/>
      <c r="R309" s="58"/>
      <c r="S309" s="58"/>
      <c r="T309" s="59">
        <f t="shared" si="145"/>
        <v>0</v>
      </c>
      <c r="U309" s="57"/>
      <c r="V309" s="58"/>
      <c r="W309" s="58"/>
      <c r="X309" s="59">
        <f t="shared" si="146"/>
        <v>0</v>
      </c>
      <c r="Y309" s="57"/>
      <c r="Z309" s="58"/>
      <c r="AA309" s="58"/>
      <c r="AB309" s="59">
        <f t="shared" si="147"/>
        <v>0</v>
      </c>
      <c r="AC309" s="203">
        <v>0</v>
      </c>
      <c r="AD309" s="202">
        <v>0</v>
      </c>
      <c r="AE309" s="202">
        <v>0</v>
      </c>
      <c r="AF309" s="184">
        <f t="shared" si="136"/>
        <v>0</v>
      </c>
      <c r="AG309" s="217">
        <v>0</v>
      </c>
      <c r="AH309" s="11">
        <v>0</v>
      </c>
      <c r="AI309" s="11">
        <v>0</v>
      </c>
      <c r="AJ309" s="184">
        <f t="shared" si="137"/>
        <v>0</v>
      </c>
      <c r="AK309" s="113">
        <v>0</v>
      </c>
      <c r="AL309" s="113">
        <v>0</v>
      </c>
      <c r="AM309" s="113">
        <v>0</v>
      </c>
      <c r="AN309" s="184">
        <f t="shared" si="138"/>
        <v>0</v>
      </c>
      <c r="AO309" s="217">
        <v>0</v>
      </c>
      <c r="AP309" s="11">
        <v>0</v>
      </c>
      <c r="AQ309" s="11">
        <v>0</v>
      </c>
      <c r="AR309" s="184">
        <f t="shared" si="139"/>
        <v>0</v>
      </c>
      <c r="AS309" s="217">
        <v>0</v>
      </c>
      <c r="AT309" s="218">
        <v>0</v>
      </c>
      <c r="AU309" s="218">
        <v>0</v>
      </c>
      <c r="AV309" s="184">
        <f t="shared" si="140"/>
        <v>0</v>
      </c>
      <c r="AW309" s="218">
        <v>0</v>
      </c>
      <c r="AX309" s="218">
        <v>0</v>
      </c>
      <c r="AY309" s="218">
        <v>0</v>
      </c>
      <c r="AZ309" s="184">
        <f t="shared" si="141"/>
        <v>0</v>
      </c>
      <c r="BA309" s="11">
        <v>0</v>
      </c>
      <c r="BB309" s="11">
        <v>0</v>
      </c>
      <c r="BC309" s="11">
        <v>0</v>
      </c>
      <c r="BD309" s="184">
        <f t="shared" si="142"/>
        <v>0</v>
      </c>
      <c r="BE309" s="217">
        <v>0</v>
      </c>
      <c r="BF309" s="11">
        <v>0</v>
      </c>
      <c r="BG309" s="11">
        <v>0</v>
      </c>
      <c r="BH309" s="184">
        <f t="shared" si="143"/>
        <v>0</v>
      </c>
      <c r="BI309" s="217">
        <v>0</v>
      </c>
      <c r="BJ309" s="11">
        <v>0</v>
      </c>
      <c r="BK309" s="11">
        <v>0</v>
      </c>
      <c r="BL309" s="184">
        <f t="shared" si="144"/>
        <v>0</v>
      </c>
      <c r="BM309" s="1"/>
      <c r="BN309" s="57"/>
      <c r="BO309" s="58"/>
      <c r="BP309" s="58"/>
      <c r="BQ309" s="59">
        <f t="shared" si="148"/>
        <v>0</v>
      </c>
      <c r="BR309" s="58"/>
      <c r="BS309" s="58"/>
      <c r="BT309" s="58"/>
      <c r="BU309" s="59">
        <f t="shared" si="149"/>
        <v>0</v>
      </c>
      <c r="BV309" s="57"/>
      <c r="BW309" s="58"/>
      <c r="BX309" s="58"/>
      <c r="BY309" s="59">
        <f t="shared" si="150"/>
        <v>0</v>
      </c>
      <c r="BZ309" s="213">
        <v>0</v>
      </c>
      <c r="CA309" s="110">
        <v>0</v>
      </c>
      <c r="CB309" s="110">
        <v>0</v>
      </c>
      <c r="CC309" s="111">
        <f t="shared" si="151"/>
        <v>0</v>
      </c>
      <c r="CD309" s="213">
        <v>0</v>
      </c>
      <c r="CE309" s="110">
        <v>0</v>
      </c>
      <c r="CF309" s="110">
        <v>0</v>
      </c>
      <c r="CG309" s="111">
        <f t="shared" si="152"/>
        <v>0</v>
      </c>
      <c r="CH309" s="217"/>
      <c r="CI309" s="218"/>
      <c r="CJ309" s="218"/>
      <c r="CK309" s="114">
        <f t="shared" si="153"/>
        <v>0</v>
      </c>
      <c r="CL309" s="136"/>
      <c r="CM309" s="136"/>
      <c r="CN309" s="136"/>
      <c r="CO309" s="133">
        <v>0</v>
      </c>
      <c r="CP309" s="217"/>
      <c r="CQ309" s="218"/>
      <c r="CR309" s="218"/>
      <c r="CS309" s="184">
        <f t="shared" si="154"/>
        <v>0</v>
      </c>
      <c r="CT309" s="132"/>
      <c r="CU309" s="132"/>
      <c r="CV309" s="132"/>
      <c r="CW309" s="133">
        <f t="shared" si="155"/>
        <v>0</v>
      </c>
      <c r="CX309" s="218"/>
      <c r="CY309" s="218"/>
      <c r="CZ309" s="218"/>
      <c r="DA309" s="184">
        <f t="shared" si="157"/>
        <v>0</v>
      </c>
      <c r="DB309" s="11"/>
      <c r="DC309" s="11"/>
      <c r="DD309" s="11"/>
      <c r="DE309" s="184">
        <f t="shared" si="156"/>
        <v>0</v>
      </c>
      <c r="DF309" s="218"/>
      <c r="DG309" s="218"/>
      <c r="DH309" s="218"/>
      <c r="DI309" s="184">
        <f t="shared" si="158"/>
        <v>0</v>
      </c>
      <c r="DJ309" s="1"/>
      <c r="DK309" s="345"/>
      <c r="DL309" s="345"/>
      <c r="DM309" s="345"/>
      <c r="DN309" s="345"/>
      <c r="DO309" s="345"/>
      <c r="DP309" s="345"/>
      <c r="DQ309" s="345"/>
      <c r="DR309" s="345"/>
      <c r="DS309" s="345"/>
      <c r="DT309" s="339"/>
      <c r="DU309" s="339"/>
      <c r="DV309" s="339"/>
      <c r="DW309" s="1"/>
      <c r="EJ309" s="1"/>
      <c r="EK309" s="20"/>
      <c r="EL309" s="20"/>
      <c r="EM309" s="20"/>
      <c r="EN309" s="20"/>
      <c r="EO309" s="20"/>
      <c r="EP309" s="20"/>
      <c r="EQ309" s="20"/>
      <c r="ER309" s="20"/>
      <c r="ES309" s="20"/>
      <c r="EU309" s="18"/>
      <c r="EW309" s="1"/>
      <c r="EX309" s="345"/>
      <c r="EY309" s="345"/>
      <c r="EZ309" s="345"/>
      <c r="FA309" s="345"/>
      <c r="FB309" s="345"/>
      <c r="FC309" s="345"/>
      <c r="FD309" s="345"/>
      <c r="FE309" s="345"/>
      <c r="FF309" s="345"/>
      <c r="FG309" s="11"/>
      <c r="FH309" s="339"/>
      <c r="FI309" s="11"/>
      <c r="FJ309" s="337"/>
      <c r="FK309" s="345"/>
      <c r="FL309" s="345"/>
      <c r="FM309" s="339"/>
      <c r="FN309" s="339"/>
      <c r="FO309" s="339"/>
      <c r="FP309" s="339"/>
      <c r="FQ309" s="339"/>
      <c r="FR309" s="339"/>
      <c r="FS309" s="339"/>
      <c r="FT309" s="217"/>
      <c r="FU309" s="339"/>
      <c r="FV309" s="184"/>
    </row>
    <row r="310" spans="1:178" ht="15.75" thickBot="1" x14ac:dyDescent="0.3">
      <c r="A310" s="28" t="s">
        <v>132</v>
      </c>
      <c r="B310" s="45" t="s">
        <v>148</v>
      </c>
      <c r="C310" s="1"/>
      <c r="D310" s="45">
        <v>1328</v>
      </c>
      <c r="E310" s="18">
        <v>1366</v>
      </c>
      <c r="F310" s="190">
        <v>1070</v>
      </c>
      <c r="G310" s="98">
        <v>1604</v>
      </c>
      <c r="H310" s="98">
        <v>1515</v>
      </c>
      <c r="I310" s="98">
        <v>1403</v>
      </c>
      <c r="J310" s="18">
        <v>1397</v>
      </c>
      <c r="K310" s="18">
        <v>1398</v>
      </c>
      <c r="L310" s="18">
        <v>1482</v>
      </c>
      <c r="M310" s="18">
        <v>1425</v>
      </c>
      <c r="N310" s="18">
        <v>1415</v>
      </c>
      <c r="O310" s="18">
        <v>1467</v>
      </c>
      <c r="P310" s="1"/>
      <c r="Q310" s="57">
        <v>137010.51999999999</v>
      </c>
      <c r="R310" s="58">
        <v>74709.41</v>
      </c>
      <c r="S310" s="58">
        <v>122180.26</v>
      </c>
      <c r="T310" s="59">
        <f t="shared" si="145"/>
        <v>333900.19</v>
      </c>
      <c r="U310" s="57">
        <v>151311.13</v>
      </c>
      <c r="V310" s="58">
        <v>97835.27</v>
      </c>
      <c r="W310" s="58">
        <v>123178.06</v>
      </c>
      <c r="X310" s="59">
        <f t="shared" si="146"/>
        <v>372324.46</v>
      </c>
      <c r="Y310" s="57">
        <v>114784.31</v>
      </c>
      <c r="Z310" s="58">
        <v>95621.89</v>
      </c>
      <c r="AA310" s="58">
        <v>101539.98</v>
      </c>
      <c r="AB310" s="59">
        <f t="shared" si="147"/>
        <v>311946.18</v>
      </c>
      <c r="AC310" s="200">
        <v>140540.05000000002</v>
      </c>
      <c r="AD310" s="201">
        <v>127813.75</v>
      </c>
      <c r="AE310" s="201">
        <v>183632.38</v>
      </c>
      <c r="AF310" s="184">
        <f t="shared" si="136"/>
        <v>451986.18000000005</v>
      </c>
      <c r="AG310" s="217">
        <v>95496.930000000008</v>
      </c>
      <c r="AH310" s="11">
        <v>93868.61</v>
      </c>
      <c r="AI310" s="11">
        <v>208343.84</v>
      </c>
      <c r="AJ310" s="184">
        <f t="shared" si="137"/>
        <v>397709.38</v>
      </c>
      <c r="AK310" s="112">
        <v>65914.31</v>
      </c>
      <c r="AL310" s="112">
        <v>67943.12</v>
      </c>
      <c r="AM310" s="112">
        <v>157333.9</v>
      </c>
      <c r="AN310" s="184">
        <f t="shared" si="138"/>
        <v>291191.32999999996</v>
      </c>
      <c r="AO310" s="217">
        <v>57420.32</v>
      </c>
      <c r="AP310" s="11">
        <v>56392.84</v>
      </c>
      <c r="AQ310" s="11">
        <v>161197.26999999999</v>
      </c>
      <c r="AR310" s="184">
        <f t="shared" si="139"/>
        <v>275010.43</v>
      </c>
      <c r="AS310" s="217">
        <v>71330.09</v>
      </c>
      <c r="AT310" s="218">
        <v>52775.3</v>
      </c>
      <c r="AU310" s="218">
        <v>138683.48000000001</v>
      </c>
      <c r="AV310" s="184">
        <f t="shared" si="140"/>
        <v>262788.87</v>
      </c>
      <c r="AW310" s="218">
        <v>85216.44</v>
      </c>
      <c r="AX310" s="218">
        <v>61362.1</v>
      </c>
      <c r="AY310" s="218">
        <v>134939.92000000001</v>
      </c>
      <c r="AZ310" s="184">
        <f t="shared" si="141"/>
        <v>281518.46000000002</v>
      </c>
      <c r="BA310" s="11">
        <v>61121.919999999998</v>
      </c>
      <c r="BB310" s="11">
        <v>53618.03</v>
      </c>
      <c r="BC310" s="11">
        <v>136669.35</v>
      </c>
      <c r="BD310" s="184">
        <f t="shared" si="142"/>
        <v>251409.3</v>
      </c>
      <c r="BE310" s="217">
        <v>52928.65</v>
      </c>
      <c r="BF310" s="11">
        <v>57467.68</v>
      </c>
      <c r="BG310" s="11">
        <v>142091.48000000001</v>
      </c>
      <c r="BH310" s="184">
        <f t="shared" si="143"/>
        <v>252487.81</v>
      </c>
      <c r="BI310" s="217">
        <v>99142.42</v>
      </c>
      <c r="BJ310" s="11">
        <v>54677.65</v>
      </c>
      <c r="BK310" s="11">
        <v>151101.37</v>
      </c>
      <c r="BL310" s="184">
        <f t="shared" si="144"/>
        <v>304921.44</v>
      </c>
      <c r="BM310" s="1"/>
      <c r="BN310" s="57">
        <v>26664.880000000001</v>
      </c>
      <c r="BO310" s="58">
        <v>18318.419999999998</v>
      </c>
      <c r="BP310" s="58">
        <v>33039.56</v>
      </c>
      <c r="BQ310" s="59">
        <f t="shared" si="148"/>
        <v>78022.86</v>
      </c>
      <c r="BR310" s="58">
        <v>31467.83</v>
      </c>
      <c r="BS310" s="58">
        <v>37170.720000000001</v>
      </c>
      <c r="BT310" s="58">
        <v>43457.37</v>
      </c>
      <c r="BU310" s="59">
        <f t="shared" si="149"/>
        <v>112095.92000000001</v>
      </c>
      <c r="BV310" s="57">
        <v>29826.880000000001</v>
      </c>
      <c r="BW310" s="58">
        <v>48544.44</v>
      </c>
      <c r="BX310" s="58">
        <v>74641.279999999999</v>
      </c>
      <c r="BY310" s="59">
        <f t="shared" si="150"/>
        <v>153012.6</v>
      </c>
      <c r="BZ310" s="212">
        <v>23066.32</v>
      </c>
      <c r="CA310" s="112">
        <v>47347.6</v>
      </c>
      <c r="CB310" s="112">
        <v>91085.63</v>
      </c>
      <c r="CC310" s="111">
        <f t="shared" si="151"/>
        <v>161499.54999999999</v>
      </c>
      <c r="CD310" s="212">
        <v>15796.02</v>
      </c>
      <c r="CE310" s="112">
        <v>31712.74</v>
      </c>
      <c r="CF310" s="112">
        <v>116665.01</v>
      </c>
      <c r="CG310" s="111">
        <f t="shared" si="152"/>
        <v>164173.76999999999</v>
      </c>
      <c r="CH310" s="217">
        <v>8688.7900000000009</v>
      </c>
      <c r="CI310" s="218">
        <v>18903.12</v>
      </c>
      <c r="CJ310" s="218">
        <v>75571.759999999995</v>
      </c>
      <c r="CK310" s="114">
        <f t="shared" si="153"/>
        <v>103163.67</v>
      </c>
      <c r="CL310" s="136">
        <v>9944.7900000000009</v>
      </c>
      <c r="CM310" s="136">
        <v>13409.13</v>
      </c>
      <c r="CN310" s="136">
        <v>76766.13</v>
      </c>
      <c r="CO310" s="133">
        <v>100120.05</v>
      </c>
      <c r="CP310" s="217">
        <v>12948.1</v>
      </c>
      <c r="CQ310" s="218">
        <v>17365.810000000001</v>
      </c>
      <c r="CR310" s="218">
        <v>59707.37</v>
      </c>
      <c r="CS310" s="184">
        <f t="shared" si="154"/>
        <v>90021.28</v>
      </c>
      <c r="CT310" s="132">
        <v>14171.5</v>
      </c>
      <c r="CU310" s="132">
        <v>19811.849999999999</v>
      </c>
      <c r="CV310" s="132">
        <v>64387.69</v>
      </c>
      <c r="CW310" s="133">
        <f t="shared" si="155"/>
        <v>98371.040000000008</v>
      </c>
      <c r="CX310" s="218">
        <v>12669.41</v>
      </c>
      <c r="CY310" s="218">
        <v>18905.28</v>
      </c>
      <c r="CZ310" s="218">
        <v>73244.740000000005</v>
      </c>
      <c r="DA310" s="184">
        <f t="shared" si="157"/>
        <v>104819.43000000001</v>
      </c>
      <c r="DB310" s="11">
        <v>7385.45</v>
      </c>
      <c r="DC310" s="11">
        <v>15358.74</v>
      </c>
      <c r="DD310" s="11">
        <v>80425.25</v>
      </c>
      <c r="DE310" s="184">
        <f t="shared" si="156"/>
        <v>103169.44</v>
      </c>
      <c r="DF310" s="218">
        <v>13527.86</v>
      </c>
      <c r="DG310" s="218">
        <v>15670.24</v>
      </c>
      <c r="DH310" s="218">
        <v>89172.77</v>
      </c>
      <c r="DI310" s="184">
        <f t="shared" si="158"/>
        <v>118370.87</v>
      </c>
      <c r="DJ310" s="1"/>
      <c r="DK310" s="339">
        <v>19748.66</v>
      </c>
      <c r="DL310" s="339">
        <v>8789.4599999999991</v>
      </c>
      <c r="DM310" s="339">
        <v>16018.03</v>
      </c>
      <c r="DN310" s="339">
        <v>29067.26</v>
      </c>
      <c r="DO310" s="339">
        <v>21041.37</v>
      </c>
      <c r="DP310" s="339">
        <v>23774.11</v>
      </c>
      <c r="DQ310" s="339">
        <v>22321.75</v>
      </c>
      <c r="DR310" s="339">
        <v>25871.56</v>
      </c>
      <c r="DS310" s="339">
        <v>17079.46</v>
      </c>
      <c r="DT310" s="339">
        <v>21579.759999999998</v>
      </c>
      <c r="DU310" s="339">
        <v>26591.22</v>
      </c>
      <c r="DV310" s="339">
        <v>19445.150000000001</v>
      </c>
      <c r="DW310" s="1"/>
      <c r="EJ310" s="1"/>
      <c r="EK310" s="18">
        <v>34</v>
      </c>
      <c r="EL310" s="18">
        <v>25</v>
      </c>
      <c r="EM310" s="18">
        <v>40</v>
      </c>
      <c r="EN310" s="18">
        <v>49</v>
      </c>
      <c r="EO310" s="18">
        <v>42</v>
      </c>
      <c r="EP310" s="18">
        <v>45</v>
      </c>
      <c r="EQ310" s="18">
        <v>41</v>
      </c>
      <c r="ER310" s="18">
        <v>52</v>
      </c>
      <c r="ES310" s="18">
        <v>42</v>
      </c>
      <c r="ET310" s="45">
        <v>60</v>
      </c>
      <c r="EU310" s="18">
        <v>58</v>
      </c>
      <c r="EV310" s="45">
        <v>65</v>
      </c>
      <c r="EW310" s="1"/>
      <c r="EX310" s="339">
        <v>19742.77</v>
      </c>
      <c r="EY310" s="339">
        <v>8789.4599999999991</v>
      </c>
      <c r="EZ310" s="339">
        <v>16018.03</v>
      </c>
      <c r="FA310" s="339">
        <v>29067.26</v>
      </c>
      <c r="FB310" s="339">
        <v>21041.37</v>
      </c>
      <c r="FC310" s="339">
        <v>23774.11</v>
      </c>
      <c r="FD310" s="339">
        <v>22308.93</v>
      </c>
      <c r="FE310" s="339">
        <v>25844.36</v>
      </c>
      <c r="FF310" s="339">
        <v>17056.54</v>
      </c>
      <c r="FG310" s="11">
        <v>21569.59</v>
      </c>
      <c r="FH310" s="339">
        <v>26591.22</v>
      </c>
      <c r="FI310" s="11">
        <v>19431.27</v>
      </c>
      <c r="FJ310" s="337"/>
      <c r="FK310" s="339">
        <v>-1105.56</v>
      </c>
      <c r="FL310" s="339">
        <v>-2518.06</v>
      </c>
      <c r="FM310" s="339">
        <v>-2254.92</v>
      </c>
      <c r="FN310" s="339">
        <v>-578.36</v>
      </c>
      <c r="FO310" s="339">
        <v>-3003.24</v>
      </c>
      <c r="FP310" s="339">
        <v>-2115.54</v>
      </c>
      <c r="FQ310" s="339">
        <v>-3125.83</v>
      </c>
      <c r="FR310" s="339">
        <v>-1793.13</v>
      </c>
      <c r="FS310" s="339">
        <v>-1469.24</v>
      </c>
      <c r="FT310" s="217">
        <v>-1777.36</v>
      </c>
      <c r="FU310" s="339">
        <v>-1182.57</v>
      </c>
      <c r="FV310" s="184">
        <v>-1985.27</v>
      </c>
    </row>
    <row r="311" spans="1:178" ht="15.75" thickBot="1" x14ac:dyDescent="0.3">
      <c r="A311" s="28" t="s">
        <v>133</v>
      </c>
      <c r="B311" s="45" t="s">
        <v>148</v>
      </c>
      <c r="C311" s="1"/>
      <c r="D311" s="45">
        <v>643</v>
      </c>
      <c r="E311" s="18">
        <v>648</v>
      </c>
      <c r="F311" s="190">
        <v>463</v>
      </c>
      <c r="G311" s="98">
        <v>826</v>
      </c>
      <c r="H311" s="98">
        <v>797</v>
      </c>
      <c r="I311" s="98">
        <v>681</v>
      </c>
      <c r="J311" s="18">
        <v>793</v>
      </c>
      <c r="K311" s="18">
        <v>725</v>
      </c>
      <c r="L311" s="18">
        <v>755</v>
      </c>
      <c r="M311" s="18">
        <v>781</v>
      </c>
      <c r="N311" s="18">
        <v>758</v>
      </c>
      <c r="O311" s="18">
        <v>743</v>
      </c>
      <c r="P311" s="1"/>
      <c r="Q311" s="57">
        <v>50830.18</v>
      </c>
      <c r="R311" s="58">
        <v>32994.58</v>
      </c>
      <c r="S311" s="58">
        <v>80385.31</v>
      </c>
      <c r="T311" s="59">
        <f t="shared" si="145"/>
        <v>164210.07</v>
      </c>
      <c r="U311" s="57">
        <v>65921.89</v>
      </c>
      <c r="V311" s="58">
        <v>45573.04</v>
      </c>
      <c r="W311" s="58">
        <v>73216.13</v>
      </c>
      <c r="X311" s="59">
        <f t="shared" si="146"/>
        <v>184711.06</v>
      </c>
      <c r="Y311" s="57">
        <v>43642.03</v>
      </c>
      <c r="Z311" s="58">
        <v>37079.18</v>
      </c>
      <c r="AA311" s="58">
        <v>63236.02</v>
      </c>
      <c r="AB311" s="59">
        <f t="shared" si="147"/>
        <v>143957.22999999998</v>
      </c>
      <c r="AC311" s="200">
        <v>81592.149999999994</v>
      </c>
      <c r="AD311" s="201">
        <v>51119.3</v>
      </c>
      <c r="AE311" s="201">
        <v>105948.31</v>
      </c>
      <c r="AF311" s="184">
        <f t="shared" si="136"/>
        <v>238659.76</v>
      </c>
      <c r="AG311" s="217">
        <v>46326.270000000004</v>
      </c>
      <c r="AH311" s="11">
        <v>56742.69</v>
      </c>
      <c r="AI311" s="11">
        <v>100382.46</v>
      </c>
      <c r="AJ311" s="184">
        <f t="shared" si="137"/>
        <v>203451.42</v>
      </c>
      <c r="AK311" s="112">
        <v>28520.95</v>
      </c>
      <c r="AL311" s="112">
        <v>33156.9</v>
      </c>
      <c r="AM311" s="112">
        <v>88655.2</v>
      </c>
      <c r="AN311" s="184">
        <f t="shared" si="138"/>
        <v>150333.04999999999</v>
      </c>
      <c r="AO311" s="217">
        <v>36518.93</v>
      </c>
      <c r="AP311" s="11">
        <v>24414.71</v>
      </c>
      <c r="AQ311" s="11">
        <v>75623.520000000004</v>
      </c>
      <c r="AR311" s="184">
        <f t="shared" si="139"/>
        <v>136557.16</v>
      </c>
      <c r="AS311" s="217">
        <v>25145.03</v>
      </c>
      <c r="AT311" s="218">
        <v>24065.81</v>
      </c>
      <c r="AU311" s="218">
        <v>75927.77</v>
      </c>
      <c r="AV311" s="184">
        <f t="shared" si="140"/>
        <v>125138.61</v>
      </c>
      <c r="AW311" s="218">
        <v>33307.68</v>
      </c>
      <c r="AX311" s="218">
        <v>23856.05</v>
      </c>
      <c r="AY311" s="218">
        <v>69588.929999999993</v>
      </c>
      <c r="AZ311" s="184">
        <f t="shared" si="141"/>
        <v>126752.65999999999</v>
      </c>
      <c r="BA311" s="11">
        <v>25409.39</v>
      </c>
      <c r="BB311" s="11">
        <v>30759.55</v>
      </c>
      <c r="BC311" s="11">
        <v>73116.03</v>
      </c>
      <c r="BD311" s="184">
        <f t="shared" si="142"/>
        <v>129284.97</v>
      </c>
      <c r="BE311" s="217">
        <v>25987.56</v>
      </c>
      <c r="BF311" s="11">
        <v>21381.58</v>
      </c>
      <c r="BG311" s="11">
        <v>83522.11</v>
      </c>
      <c r="BH311" s="184">
        <f t="shared" si="143"/>
        <v>130891.25</v>
      </c>
      <c r="BI311" s="217">
        <v>38411.4</v>
      </c>
      <c r="BJ311" s="11">
        <v>29936.45</v>
      </c>
      <c r="BK311" s="11">
        <v>70153.33</v>
      </c>
      <c r="BL311" s="184">
        <f t="shared" si="144"/>
        <v>138501.18</v>
      </c>
      <c r="BM311" s="1"/>
      <c r="BN311" s="57">
        <v>8120.53</v>
      </c>
      <c r="BO311" s="58">
        <v>4534.6499999999996</v>
      </c>
      <c r="BP311" s="58">
        <v>16502.86</v>
      </c>
      <c r="BQ311" s="59">
        <f t="shared" si="148"/>
        <v>29158.04</v>
      </c>
      <c r="BR311" s="58">
        <v>17801.939999999999</v>
      </c>
      <c r="BS311" s="58">
        <v>13955.3</v>
      </c>
      <c r="BT311" s="58">
        <v>20349.22</v>
      </c>
      <c r="BU311" s="59">
        <f t="shared" si="149"/>
        <v>52106.46</v>
      </c>
      <c r="BV311" s="57">
        <v>11243.41</v>
      </c>
      <c r="BW311" s="58">
        <v>23650.31</v>
      </c>
      <c r="BX311" s="58">
        <v>33695.18</v>
      </c>
      <c r="BY311" s="59">
        <f t="shared" si="150"/>
        <v>68588.899999999994</v>
      </c>
      <c r="BZ311" s="212">
        <v>16289.49</v>
      </c>
      <c r="CA311" s="112">
        <v>18065.39</v>
      </c>
      <c r="CB311" s="112">
        <v>56240.71</v>
      </c>
      <c r="CC311" s="111">
        <f t="shared" si="151"/>
        <v>90595.59</v>
      </c>
      <c r="CD311" s="212">
        <v>7143.24</v>
      </c>
      <c r="CE311" s="112">
        <v>20194.04</v>
      </c>
      <c r="CF311" s="112">
        <v>51119.9</v>
      </c>
      <c r="CG311" s="111">
        <f t="shared" si="152"/>
        <v>78457.179999999993</v>
      </c>
      <c r="CH311" s="217">
        <v>3418.88</v>
      </c>
      <c r="CI311" s="218">
        <v>5892.22</v>
      </c>
      <c r="CJ311" s="218">
        <v>36124.57</v>
      </c>
      <c r="CK311" s="114">
        <f t="shared" si="153"/>
        <v>45435.67</v>
      </c>
      <c r="CL311" s="136">
        <v>6422.35</v>
      </c>
      <c r="CM311" s="136">
        <v>5436.24</v>
      </c>
      <c r="CN311" s="136">
        <v>28500.71</v>
      </c>
      <c r="CO311" s="133">
        <v>40359.300000000003</v>
      </c>
      <c r="CP311" s="217">
        <v>4934.05</v>
      </c>
      <c r="CQ311" s="218">
        <v>5418.09</v>
      </c>
      <c r="CR311" s="218">
        <v>31439.1</v>
      </c>
      <c r="CS311" s="184">
        <f t="shared" si="154"/>
        <v>41791.24</v>
      </c>
      <c r="CT311" s="132">
        <v>4141.72</v>
      </c>
      <c r="CU311" s="132">
        <v>5735.3</v>
      </c>
      <c r="CV311" s="132">
        <v>29235.67</v>
      </c>
      <c r="CW311" s="133">
        <f t="shared" si="155"/>
        <v>39112.69</v>
      </c>
      <c r="CX311" s="218">
        <v>3942.93</v>
      </c>
      <c r="CY311" s="218">
        <v>5950.64</v>
      </c>
      <c r="CZ311" s="218">
        <v>33504.800000000003</v>
      </c>
      <c r="DA311" s="184">
        <f t="shared" si="157"/>
        <v>43398.37</v>
      </c>
      <c r="DB311" s="11">
        <v>3150.91</v>
      </c>
      <c r="DC311" s="11">
        <v>5959.47</v>
      </c>
      <c r="DD311" s="11">
        <v>33922.99</v>
      </c>
      <c r="DE311" s="184">
        <f t="shared" si="156"/>
        <v>43033.369999999995</v>
      </c>
      <c r="DF311" s="218">
        <v>5066.09</v>
      </c>
      <c r="DG311" s="218">
        <v>7772.68</v>
      </c>
      <c r="DH311" s="218">
        <v>34381.660000000003</v>
      </c>
      <c r="DI311" s="184">
        <f t="shared" si="158"/>
        <v>47220.430000000008</v>
      </c>
      <c r="DJ311" s="1"/>
      <c r="DK311" s="339">
        <v>15682.04</v>
      </c>
      <c r="DL311" s="339">
        <v>4917.26</v>
      </c>
      <c r="DM311" s="339">
        <v>6805.13</v>
      </c>
      <c r="DN311" s="339">
        <v>16128.93</v>
      </c>
      <c r="DO311" s="339">
        <v>13597.13</v>
      </c>
      <c r="DP311" s="339">
        <v>19557.439999999999</v>
      </c>
      <c r="DQ311" s="339">
        <v>17484.25</v>
      </c>
      <c r="DR311" s="339">
        <v>9674.76</v>
      </c>
      <c r="DS311" s="339">
        <v>14212.81</v>
      </c>
      <c r="DT311" s="339">
        <v>14415.06</v>
      </c>
      <c r="DU311" s="339">
        <v>25128.87</v>
      </c>
      <c r="DV311" s="339">
        <v>19142.43</v>
      </c>
      <c r="DW311" s="1"/>
      <c r="EJ311" s="1"/>
      <c r="EK311" s="18">
        <v>22</v>
      </c>
      <c r="EL311" s="18">
        <v>17</v>
      </c>
      <c r="EM311" s="18">
        <v>15</v>
      </c>
      <c r="EN311" s="18">
        <v>35</v>
      </c>
      <c r="EO311" s="18">
        <v>27</v>
      </c>
      <c r="EP311" s="18">
        <v>32</v>
      </c>
      <c r="EQ311" s="18">
        <v>31</v>
      </c>
      <c r="ER311" s="18">
        <v>29</v>
      </c>
      <c r="ES311" s="18">
        <v>38</v>
      </c>
      <c r="ET311" s="45">
        <v>36</v>
      </c>
      <c r="EU311" s="18">
        <v>41</v>
      </c>
      <c r="EV311" s="45">
        <v>56</v>
      </c>
      <c r="EW311" s="1"/>
      <c r="EX311" s="339">
        <v>15659.83</v>
      </c>
      <c r="EY311" s="339">
        <v>4917.26</v>
      </c>
      <c r="EZ311" s="339">
        <v>6795.41</v>
      </c>
      <c r="FA311" s="339">
        <v>16139.66</v>
      </c>
      <c r="FB311" s="339">
        <v>13597.13</v>
      </c>
      <c r="FC311" s="339">
        <v>19557.439999999999</v>
      </c>
      <c r="FD311" s="339">
        <v>17484.25</v>
      </c>
      <c r="FE311" s="339">
        <v>9663.51</v>
      </c>
      <c r="FF311" s="339">
        <v>14187.7</v>
      </c>
      <c r="FG311" s="11">
        <v>14415.06</v>
      </c>
      <c r="FH311" s="339">
        <v>25115.05</v>
      </c>
      <c r="FI311" s="11">
        <v>19142.43</v>
      </c>
      <c r="FJ311" s="337"/>
      <c r="FK311" s="339">
        <v>-970.44</v>
      </c>
      <c r="FL311" s="339">
        <v>-1896.81</v>
      </c>
      <c r="FM311" s="339">
        <v>-1149.73</v>
      </c>
      <c r="FN311" s="339">
        <v>-661.12</v>
      </c>
      <c r="FO311" s="339">
        <v>-662.14</v>
      </c>
      <c r="FP311" s="339">
        <v>-754.54</v>
      </c>
      <c r="FQ311" s="339">
        <v>-1082.23</v>
      </c>
      <c r="FR311" s="339">
        <v>-2288.15</v>
      </c>
      <c r="FS311" s="339">
        <v>-1247.23</v>
      </c>
      <c r="FT311" s="217">
        <v>-220</v>
      </c>
      <c r="FU311" s="339">
        <v>-1605.77</v>
      </c>
      <c r="FV311" s="184">
        <v>-2085.5100000000002</v>
      </c>
    </row>
    <row r="312" spans="1:178" ht="15.75" thickBot="1" x14ac:dyDescent="0.3">
      <c r="A312" s="28" t="s">
        <v>145</v>
      </c>
      <c r="B312" s="45" t="s">
        <v>148</v>
      </c>
      <c r="C312" s="1"/>
      <c r="E312" s="18"/>
      <c r="F312" s="190"/>
      <c r="G312" s="100"/>
      <c r="H312" s="99">
        <v>0</v>
      </c>
      <c r="I312" s="99">
        <v>0</v>
      </c>
      <c r="J312" s="18">
        <v>0</v>
      </c>
      <c r="K312" s="18">
        <v>0</v>
      </c>
      <c r="L312" s="18">
        <v>0</v>
      </c>
      <c r="M312" s="18">
        <v>0</v>
      </c>
      <c r="N312" s="18"/>
      <c r="O312" s="18">
        <v>0</v>
      </c>
      <c r="P312" s="1"/>
      <c r="Q312" s="57"/>
      <c r="R312" s="58"/>
      <c r="S312" s="58"/>
      <c r="T312" s="59">
        <f t="shared" si="145"/>
        <v>0</v>
      </c>
      <c r="U312" s="57"/>
      <c r="V312" s="58"/>
      <c r="W312" s="58"/>
      <c r="X312" s="59">
        <f t="shared" si="146"/>
        <v>0</v>
      </c>
      <c r="Y312" s="57"/>
      <c r="Z312" s="58"/>
      <c r="AA312" s="58"/>
      <c r="AB312" s="59">
        <f t="shared" si="147"/>
        <v>0</v>
      </c>
      <c r="AC312" s="203">
        <v>0</v>
      </c>
      <c r="AD312" s="202">
        <v>0</v>
      </c>
      <c r="AE312" s="202">
        <v>0</v>
      </c>
      <c r="AF312" s="184">
        <f t="shared" si="136"/>
        <v>0</v>
      </c>
      <c r="AG312" s="217">
        <v>0</v>
      </c>
      <c r="AH312" s="11">
        <v>0</v>
      </c>
      <c r="AI312" s="11">
        <v>0</v>
      </c>
      <c r="AJ312" s="184">
        <f t="shared" si="137"/>
        <v>0</v>
      </c>
      <c r="AK312" s="113">
        <v>0</v>
      </c>
      <c r="AL312" s="113">
        <v>0</v>
      </c>
      <c r="AM312" s="113">
        <v>0</v>
      </c>
      <c r="AN312" s="184">
        <f t="shared" si="138"/>
        <v>0</v>
      </c>
      <c r="AO312" s="217">
        <v>0</v>
      </c>
      <c r="AP312" s="11">
        <v>0</v>
      </c>
      <c r="AQ312" s="11">
        <v>0</v>
      </c>
      <c r="AR312" s="184">
        <f t="shared" si="139"/>
        <v>0</v>
      </c>
      <c r="AS312" s="217">
        <v>0</v>
      </c>
      <c r="AT312" s="218">
        <v>0</v>
      </c>
      <c r="AU312" s="218">
        <v>0</v>
      </c>
      <c r="AV312" s="184">
        <f t="shared" si="140"/>
        <v>0</v>
      </c>
      <c r="AW312" s="218">
        <v>0</v>
      </c>
      <c r="AX312" s="218">
        <v>0</v>
      </c>
      <c r="AY312" s="218">
        <v>0</v>
      </c>
      <c r="AZ312" s="184">
        <f t="shared" si="141"/>
        <v>0</v>
      </c>
      <c r="BA312" s="11">
        <v>0</v>
      </c>
      <c r="BB312" s="11">
        <v>0</v>
      </c>
      <c r="BC312" s="11">
        <v>0</v>
      </c>
      <c r="BD312" s="184">
        <f t="shared" si="142"/>
        <v>0</v>
      </c>
      <c r="BE312" s="217">
        <v>0</v>
      </c>
      <c r="BF312" s="11">
        <v>0</v>
      </c>
      <c r="BG312" s="11">
        <v>0</v>
      </c>
      <c r="BH312" s="184">
        <f t="shared" si="143"/>
        <v>0</v>
      </c>
      <c r="BI312" s="217">
        <v>0</v>
      </c>
      <c r="BJ312" s="11">
        <v>0</v>
      </c>
      <c r="BK312" s="11">
        <v>0</v>
      </c>
      <c r="BL312" s="184">
        <f t="shared" si="144"/>
        <v>0</v>
      </c>
      <c r="BM312" s="1"/>
      <c r="BN312" s="57"/>
      <c r="BO312" s="58"/>
      <c r="BP312" s="58"/>
      <c r="BQ312" s="59">
        <f t="shared" si="148"/>
        <v>0</v>
      </c>
      <c r="BR312" s="58"/>
      <c r="BS312" s="58"/>
      <c r="BT312" s="58"/>
      <c r="BU312" s="59">
        <f t="shared" si="149"/>
        <v>0</v>
      </c>
      <c r="BV312" s="16"/>
      <c r="BW312" s="9"/>
      <c r="BX312" s="9"/>
      <c r="BY312" s="59">
        <f t="shared" si="150"/>
        <v>0</v>
      </c>
      <c r="BZ312" s="213"/>
      <c r="CA312" s="110"/>
      <c r="CB312" s="110"/>
      <c r="CC312" s="111">
        <f t="shared" si="151"/>
        <v>0</v>
      </c>
      <c r="CD312" s="213">
        <v>0</v>
      </c>
      <c r="CE312" s="110">
        <v>0</v>
      </c>
      <c r="CF312" s="110">
        <v>0</v>
      </c>
      <c r="CG312" s="111">
        <f t="shared" si="152"/>
        <v>0</v>
      </c>
      <c r="CH312" s="217"/>
      <c r="CI312" s="218"/>
      <c r="CJ312" s="218"/>
      <c r="CK312" s="114">
        <f t="shared" si="153"/>
        <v>0</v>
      </c>
      <c r="CL312" s="136"/>
      <c r="CM312" s="136"/>
      <c r="CN312" s="136"/>
      <c r="CO312" s="133">
        <v>0</v>
      </c>
      <c r="CP312" s="217"/>
      <c r="CQ312" s="218"/>
      <c r="CR312" s="218"/>
      <c r="CS312" s="184">
        <f t="shared" si="154"/>
        <v>0</v>
      </c>
      <c r="CT312" s="132"/>
      <c r="CU312" s="132"/>
      <c r="CV312" s="132"/>
      <c r="CW312" s="133">
        <f t="shared" si="155"/>
        <v>0</v>
      </c>
      <c r="CX312" s="218"/>
      <c r="CY312" s="218"/>
      <c r="CZ312" s="218"/>
      <c r="DA312" s="184">
        <f t="shared" si="157"/>
        <v>0</v>
      </c>
      <c r="DB312" s="11"/>
      <c r="DC312" s="11"/>
      <c r="DD312" s="11"/>
      <c r="DE312" s="184">
        <f t="shared" si="156"/>
        <v>0</v>
      </c>
      <c r="DF312" s="218"/>
      <c r="DG312" s="218"/>
      <c r="DH312" s="218"/>
      <c r="DI312" s="184">
        <f t="shared" si="158"/>
        <v>0</v>
      </c>
      <c r="DJ312" s="1"/>
      <c r="DK312" s="339"/>
      <c r="DL312" s="339"/>
      <c r="DM312" s="339"/>
      <c r="DN312" s="339"/>
      <c r="DO312" s="339"/>
      <c r="DP312" s="339"/>
      <c r="DQ312" s="339"/>
      <c r="DR312" s="339"/>
      <c r="DS312" s="339"/>
      <c r="DT312" s="339"/>
      <c r="DU312" s="339"/>
      <c r="DV312" s="339"/>
      <c r="DW312" s="1"/>
      <c r="EJ312" s="1"/>
      <c r="EK312" s="18"/>
      <c r="EL312" s="18"/>
      <c r="EM312" s="18"/>
      <c r="EN312" s="18"/>
      <c r="EO312" s="18"/>
      <c r="EP312" s="18"/>
      <c r="EQ312" s="18"/>
      <c r="ER312" s="18"/>
      <c r="ES312" s="18"/>
      <c r="EU312" s="18"/>
      <c r="EW312" s="1"/>
      <c r="EX312" s="339"/>
      <c r="EY312" s="339"/>
      <c r="EZ312" s="339"/>
      <c r="FA312" s="339"/>
      <c r="FB312" s="339"/>
      <c r="FC312" s="339"/>
      <c r="FD312" s="339"/>
      <c r="FE312" s="339"/>
      <c r="FF312" s="339"/>
      <c r="FG312" s="11"/>
      <c r="FH312" s="339"/>
      <c r="FI312" s="11"/>
      <c r="FJ312" s="337"/>
      <c r="FK312" s="339"/>
      <c r="FL312" s="339"/>
      <c r="FM312" s="339"/>
      <c r="FN312" s="339"/>
      <c r="FO312" s="339"/>
      <c r="FP312" s="339"/>
      <c r="FQ312" s="339"/>
      <c r="FR312" s="339"/>
      <c r="FS312" s="339"/>
      <c r="FT312" s="217"/>
      <c r="FU312" s="339"/>
      <c r="FV312" s="184"/>
    </row>
    <row r="313" spans="1:178" ht="15.75" thickBot="1" x14ac:dyDescent="0.3">
      <c r="A313" s="28" t="s">
        <v>134</v>
      </c>
      <c r="B313" s="45" t="s">
        <v>148</v>
      </c>
      <c r="C313" s="1"/>
      <c r="E313" s="18"/>
      <c r="F313" s="190"/>
      <c r="G313" s="100">
        <v>0</v>
      </c>
      <c r="H313" s="99">
        <v>0</v>
      </c>
      <c r="I313" s="99">
        <v>0</v>
      </c>
      <c r="J313" s="18">
        <v>22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"/>
      <c r="Q313" s="57"/>
      <c r="R313" s="58"/>
      <c r="S313" s="58"/>
      <c r="T313" s="59">
        <f t="shared" si="145"/>
        <v>0</v>
      </c>
      <c r="U313" s="57"/>
      <c r="V313" s="58"/>
      <c r="W313" s="58"/>
      <c r="X313" s="59">
        <f t="shared" si="146"/>
        <v>0</v>
      </c>
      <c r="Y313" s="57"/>
      <c r="Z313" s="58"/>
      <c r="AA313" s="58"/>
      <c r="AB313" s="59">
        <f t="shared" si="147"/>
        <v>0</v>
      </c>
      <c r="AC313" s="203">
        <v>0</v>
      </c>
      <c r="AD313" s="202">
        <v>0</v>
      </c>
      <c r="AE313" s="202">
        <v>0</v>
      </c>
      <c r="AF313" s="184">
        <f t="shared" si="136"/>
        <v>0</v>
      </c>
      <c r="AG313" s="217">
        <v>0</v>
      </c>
      <c r="AH313" s="11">
        <v>0</v>
      </c>
      <c r="AI313" s="11">
        <v>0</v>
      </c>
      <c r="AJ313" s="184">
        <f t="shared" si="137"/>
        <v>0</v>
      </c>
      <c r="AK313" s="113">
        <v>0</v>
      </c>
      <c r="AL313" s="113">
        <v>0</v>
      </c>
      <c r="AM313" s="113">
        <v>0</v>
      </c>
      <c r="AN313" s="184">
        <f t="shared" si="138"/>
        <v>0</v>
      </c>
      <c r="AO313" s="217">
        <v>0</v>
      </c>
      <c r="AP313" s="11">
        <v>0</v>
      </c>
      <c r="AQ313" s="11">
        <v>0</v>
      </c>
      <c r="AR313" s="184">
        <f t="shared" si="139"/>
        <v>0</v>
      </c>
      <c r="AS313" s="217">
        <v>0</v>
      </c>
      <c r="AT313" s="218">
        <v>0</v>
      </c>
      <c r="AU313" s="218">
        <v>0</v>
      </c>
      <c r="AV313" s="184">
        <f t="shared" si="140"/>
        <v>0</v>
      </c>
      <c r="AW313" s="218">
        <v>0</v>
      </c>
      <c r="AX313" s="218">
        <v>0</v>
      </c>
      <c r="AY313" s="218">
        <v>0</v>
      </c>
      <c r="AZ313" s="184">
        <f t="shared" si="141"/>
        <v>0</v>
      </c>
      <c r="BA313" s="11">
        <v>0</v>
      </c>
      <c r="BB313" s="11">
        <v>0</v>
      </c>
      <c r="BC313" s="11">
        <v>0</v>
      </c>
      <c r="BD313" s="184">
        <f t="shared" si="142"/>
        <v>0</v>
      </c>
      <c r="BE313" s="217">
        <v>0</v>
      </c>
      <c r="BF313" s="11">
        <v>0</v>
      </c>
      <c r="BG313" s="11">
        <v>0</v>
      </c>
      <c r="BH313" s="184">
        <f t="shared" si="143"/>
        <v>0</v>
      </c>
      <c r="BI313" s="217">
        <v>0</v>
      </c>
      <c r="BJ313" s="11">
        <v>0</v>
      </c>
      <c r="BK313" s="11">
        <v>0</v>
      </c>
      <c r="BL313" s="184">
        <f t="shared" si="144"/>
        <v>0</v>
      </c>
      <c r="BM313" s="1"/>
      <c r="BN313" s="57"/>
      <c r="BO313" s="58"/>
      <c r="BP313" s="58"/>
      <c r="BQ313" s="59">
        <f t="shared" si="148"/>
        <v>0</v>
      </c>
      <c r="BR313" s="58"/>
      <c r="BS313" s="58"/>
      <c r="BT313" s="58"/>
      <c r="BU313" s="59">
        <f t="shared" si="149"/>
        <v>0</v>
      </c>
      <c r="BV313" s="57"/>
      <c r="BW313" s="58"/>
      <c r="BX313" s="58"/>
      <c r="BY313" s="59">
        <f t="shared" si="150"/>
        <v>0</v>
      </c>
      <c r="BZ313" s="16"/>
      <c r="CA313" s="9"/>
      <c r="CB313" s="9"/>
      <c r="CC313" s="111">
        <f t="shared" si="151"/>
        <v>0</v>
      </c>
      <c r="CD313" s="213">
        <v>0</v>
      </c>
      <c r="CE313" s="110">
        <v>0</v>
      </c>
      <c r="CF313" s="110">
        <v>0</v>
      </c>
      <c r="CG313" s="111">
        <f t="shared" si="152"/>
        <v>0</v>
      </c>
      <c r="CH313" s="217"/>
      <c r="CI313" s="218"/>
      <c r="CJ313" s="218"/>
      <c r="CK313" s="114">
        <f t="shared" si="153"/>
        <v>0</v>
      </c>
      <c r="CL313" s="136"/>
      <c r="CM313" s="136"/>
      <c r="CN313" s="136"/>
      <c r="CO313" s="133">
        <v>0</v>
      </c>
      <c r="CP313" s="217"/>
      <c r="CQ313" s="218"/>
      <c r="CR313" s="218"/>
      <c r="CS313" s="184">
        <f t="shared" si="154"/>
        <v>0</v>
      </c>
      <c r="CT313" s="132"/>
      <c r="CU313" s="132"/>
      <c r="CV313" s="132"/>
      <c r="CW313" s="133">
        <f t="shared" si="155"/>
        <v>0</v>
      </c>
      <c r="CX313" s="218"/>
      <c r="CY313" s="218"/>
      <c r="CZ313" s="218"/>
      <c r="DA313" s="184">
        <f t="shared" si="157"/>
        <v>0</v>
      </c>
      <c r="DB313" s="11"/>
      <c r="DC313" s="11"/>
      <c r="DD313" s="11"/>
      <c r="DE313" s="184">
        <f t="shared" si="156"/>
        <v>0</v>
      </c>
      <c r="DF313" s="218"/>
      <c r="DG313" s="218"/>
      <c r="DH313" s="218"/>
      <c r="DI313" s="184">
        <f t="shared" si="158"/>
        <v>0</v>
      </c>
      <c r="DJ313" s="1"/>
      <c r="DK313" s="339"/>
      <c r="DL313" s="339"/>
      <c r="DM313" s="339"/>
      <c r="DN313" s="339"/>
      <c r="DO313" s="339"/>
      <c r="DP313" s="339"/>
      <c r="DQ313" s="339"/>
      <c r="DR313" s="339"/>
      <c r="DS313" s="339"/>
      <c r="DT313" s="339"/>
      <c r="DU313" s="339"/>
      <c r="DV313" s="339"/>
      <c r="DW313" s="1"/>
      <c r="EJ313" s="1"/>
      <c r="EK313" s="18"/>
      <c r="EL313" s="18"/>
      <c r="EM313" s="18"/>
      <c r="EN313" s="18"/>
      <c r="EO313" s="18"/>
      <c r="EP313" s="18"/>
      <c r="EQ313" s="18"/>
      <c r="ER313" s="18"/>
      <c r="ES313" s="18"/>
      <c r="EU313" s="18"/>
      <c r="EW313" s="1"/>
      <c r="EX313" s="339"/>
      <c r="EY313" s="339"/>
      <c r="EZ313" s="339"/>
      <c r="FA313" s="339"/>
      <c r="FB313" s="339"/>
      <c r="FC313" s="339"/>
      <c r="FD313" s="339"/>
      <c r="FE313" s="339"/>
      <c r="FF313" s="339"/>
      <c r="FG313" s="11"/>
      <c r="FH313" s="339"/>
      <c r="FI313" s="11"/>
      <c r="FJ313" s="337"/>
      <c r="FK313" s="339"/>
      <c r="FL313" s="339"/>
      <c r="FM313" s="339"/>
      <c r="FN313" s="339"/>
      <c r="FO313" s="339"/>
      <c r="FP313" s="339"/>
      <c r="FQ313" s="339"/>
      <c r="FR313" s="339"/>
      <c r="FS313" s="339"/>
      <c r="FT313" s="217"/>
      <c r="FU313" s="339"/>
      <c r="FV313" s="184"/>
    </row>
    <row r="314" spans="1:178" ht="15.75" thickBot="1" x14ac:dyDescent="0.3">
      <c r="A314" s="28" t="s">
        <v>135</v>
      </c>
      <c r="B314" s="45" t="s">
        <v>148</v>
      </c>
      <c r="C314" s="1"/>
      <c r="D314" s="45">
        <v>25</v>
      </c>
      <c r="E314" s="18">
        <v>27</v>
      </c>
      <c r="F314" s="190">
        <v>27</v>
      </c>
      <c r="G314" s="98">
        <v>26</v>
      </c>
      <c r="H314" s="98">
        <v>26</v>
      </c>
      <c r="I314" s="98">
        <v>28</v>
      </c>
      <c r="J314" s="18">
        <v>0</v>
      </c>
      <c r="K314" s="18">
        <v>19</v>
      </c>
      <c r="L314" s="18">
        <v>28</v>
      </c>
      <c r="M314" s="18">
        <v>17</v>
      </c>
      <c r="N314" s="18">
        <v>21</v>
      </c>
      <c r="O314" s="18">
        <v>19</v>
      </c>
      <c r="P314" s="1"/>
      <c r="Q314" s="57">
        <v>1332.87</v>
      </c>
      <c r="R314" s="58">
        <v>1190.3599999999999</v>
      </c>
      <c r="S314" s="58">
        <v>2074.35</v>
      </c>
      <c r="T314" s="59">
        <f t="shared" si="145"/>
        <v>4597.58</v>
      </c>
      <c r="U314" s="57">
        <v>1070.47</v>
      </c>
      <c r="V314" s="58">
        <v>1316.74</v>
      </c>
      <c r="W314" s="58">
        <v>3380.3</v>
      </c>
      <c r="X314" s="59">
        <f t="shared" si="146"/>
        <v>5767.51</v>
      </c>
      <c r="Y314" s="57">
        <v>2068.16</v>
      </c>
      <c r="Z314" s="58">
        <v>463.46</v>
      </c>
      <c r="AA314" s="58">
        <v>2063.84</v>
      </c>
      <c r="AB314" s="59">
        <f t="shared" si="147"/>
        <v>4595.46</v>
      </c>
      <c r="AC314" s="200">
        <v>1383.35</v>
      </c>
      <c r="AD314" s="201">
        <v>1587.12</v>
      </c>
      <c r="AE314" s="201">
        <v>1603.44</v>
      </c>
      <c r="AF314" s="184">
        <f t="shared" si="136"/>
        <v>4573.91</v>
      </c>
      <c r="AG314" s="217">
        <v>563.44000000000005</v>
      </c>
      <c r="AH314" s="11">
        <v>875.16</v>
      </c>
      <c r="AI314" s="11">
        <v>2978.04</v>
      </c>
      <c r="AJ314" s="184">
        <f t="shared" si="137"/>
        <v>4416.6399999999994</v>
      </c>
      <c r="AK314" s="113">
        <v>314.86</v>
      </c>
      <c r="AL314" s="113">
        <v>386.93</v>
      </c>
      <c r="AM314" s="113">
        <v>2604.81</v>
      </c>
      <c r="AN314" s="184">
        <f t="shared" si="138"/>
        <v>3306.6</v>
      </c>
      <c r="AO314" s="217">
        <v>102.25</v>
      </c>
      <c r="AP314" s="11">
        <v>225.27</v>
      </c>
      <c r="AQ314" s="11">
        <v>1468.93</v>
      </c>
      <c r="AR314" s="184">
        <f t="shared" si="139"/>
        <v>1796.45</v>
      </c>
      <c r="AS314" s="217">
        <v>129.80000000000001</v>
      </c>
      <c r="AT314" s="218">
        <v>237.37</v>
      </c>
      <c r="AU314" s="218">
        <v>670.19</v>
      </c>
      <c r="AV314" s="184">
        <f t="shared" si="140"/>
        <v>1037.3600000000001</v>
      </c>
      <c r="AW314" s="218">
        <v>397.65</v>
      </c>
      <c r="AX314" s="218">
        <v>91.99</v>
      </c>
      <c r="AY314" s="218">
        <v>992.24</v>
      </c>
      <c r="AZ314" s="184">
        <f t="shared" si="141"/>
        <v>1481.88</v>
      </c>
      <c r="BA314" s="11">
        <v>215.34</v>
      </c>
      <c r="BB314" s="11">
        <v>159.07</v>
      </c>
      <c r="BC314" s="11">
        <v>517.05999999999995</v>
      </c>
      <c r="BD314" s="184">
        <f t="shared" si="142"/>
        <v>891.46999999999991</v>
      </c>
      <c r="BE314" s="217">
        <v>300.5</v>
      </c>
      <c r="BF314" s="11">
        <v>187.91</v>
      </c>
      <c r="BG314" s="11">
        <v>770.76</v>
      </c>
      <c r="BH314" s="184">
        <f t="shared" si="143"/>
        <v>1259.17</v>
      </c>
      <c r="BI314" s="217">
        <v>596.51</v>
      </c>
      <c r="BJ314" s="11">
        <v>91.6</v>
      </c>
      <c r="BK314" s="11">
        <v>1048.1500000000001</v>
      </c>
      <c r="BL314" s="184">
        <f t="shared" si="144"/>
        <v>1736.2600000000002</v>
      </c>
      <c r="BM314" s="1"/>
      <c r="BN314" s="57"/>
      <c r="BO314" s="58"/>
      <c r="BP314" s="58"/>
      <c r="BQ314" s="59">
        <f t="shared" si="148"/>
        <v>0</v>
      </c>
      <c r="BR314" s="58"/>
      <c r="BS314" s="58"/>
      <c r="BT314" s="58"/>
      <c r="BU314" s="59">
        <f t="shared" si="149"/>
        <v>0</v>
      </c>
      <c r="BV314" s="57"/>
      <c r="BW314" s="58"/>
      <c r="BX314" s="58"/>
      <c r="BY314" s="59">
        <f t="shared" si="150"/>
        <v>0</v>
      </c>
      <c r="BZ314" s="213">
        <v>0</v>
      </c>
      <c r="CA314" s="110">
        <v>0</v>
      </c>
      <c r="CB314" s="110">
        <v>0</v>
      </c>
      <c r="CC314" s="111">
        <f t="shared" si="151"/>
        <v>0</v>
      </c>
      <c r="CD314" s="213">
        <v>0</v>
      </c>
      <c r="CE314" s="110">
        <v>0</v>
      </c>
      <c r="CF314" s="110">
        <v>0</v>
      </c>
      <c r="CG314" s="111">
        <f t="shared" si="152"/>
        <v>0</v>
      </c>
      <c r="CH314" s="217"/>
      <c r="CI314" s="218"/>
      <c r="CJ314" s="218"/>
      <c r="CK314" s="114">
        <f t="shared" si="153"/>
        <v>0</v>
      </c>
      <c r="CL314" s="136"/>
      <c r="CM314" s="136"/>
      <c r="CN314" s="136"/>
      <c r="CO314" s="133">
        <v>0</v>
      </c>
      <c r="CP314" s="217"/>
      <c r="CQ314" s="218"/>
      <c r="CR314" s="218"/>
      <c r="CS314" s="184">
        <f t="shared" si="154"/>
        <v>0</v>
      </c>
      <c r="CT314" s="132"/>
      <c r="CU314" s="132"/>
      <c r="CV314" s="132"/>
      <c r="CW314" s="133">
        <f t="shared" si="155"/>
        <v>0</v>
      </c>
      <c r="CX314" s="218"/>
      <c r="CY314" s="218"/>
      <c r="CZ314" s="218"/>
      <c r="DA314" s="184">
        <f t="shared" si="157"/>
        <v>0</v>
      </c>
      <c r="DB314" s="11"/>
      <c r="DC314" s="11"/>
      <c r="DD314" s="11"/>
      <c r="DE314" s="184">
        <f t="shared" si="156"/>
        <v>0</v>
      </c>
      <c r="DF314" s="218"/>
      <c r="DG314" s="218"/>
      <c r="DH314" s="218"/>
      <c r="DI314" s="184">
        <f t="shared" si="158"/>
        <v>0</v>
      </c>
      <c r="DJ314" s="1"/>
      <c r="DK314" s="339"/>
      <c r="DL314" s="339"/>
      <c r="DM314" s="339">
        <v>309.14</v>
      </c>
      <c r="DN314" s="339"/>
      <c r="DO314" s="339"/>
      <c r="DP314" s="339"/>
      <c r="DQ314" s="339"/>
      <c r="DR314" s="339">
        <v>93.79</v>
      </c>
      <c r="DS314" s="339">
        <v>689.08</v>
      </c>
      <c r="DT314" s="339"/>
      <c r="DU314" s="339">
        <v>394.21</v>
      </c>
      <c r="DV314" s="339"/>
      <c r="DW314" s="1"/>
      <c r="EJ314" s="1"/>
      <c r="EK314" s="18"/>
      <c r="EL314" s="18"/>
      <c r="EM314" s="18">
        <v>1</v>
      </c>
      <c r="EN314" s="18"/>
      <c r="EO314" s="18"/>
      <c r="EP314" s="18"/>
      <c r="EQ314" s="18"/>
      <c r="ER314" s="18">
        <v>1</v>
      </c>
      <c r="ES314" s="18">
        <v>1</v>
      </c>
      <c r="EU314" s="18">
        <v>1</v>
      </c>
      <c r="EW314" s="1"/>
      <c r="EX314" s="339"/>
      <c r="EY314" s="339"/>
      <c r="EZ314" s="339">
        <v>309.14</v>
      </c>
      <c r="FA314" s="339"/>
      <c r="FB314" s="339"/>
      <c r="FC314" s="339"/>
      <c r="FD314" s="339"/>
      <c r="FE314" s="339">
        <v>93.79</v>
      </c>
      <c r="FF314" s="339">
        <v>689.08</v>
      </c>
      <c r="FG314" s="11"/>
      <c r="FH314" s="339">
        <v>394.21</v>
      </c>
      <c r="FI314" s="11"/>
      <c r="FJ314" s="337"/>
      <c r="FK314" s="339"/>
      <c r="FL314" s="339"/>
      <c r="FM314" s="339">
        <v>-88.82</v>
      </c>
      <c r="FN314" s="339"/>
      <c r="FO314" s="339"/>
      <c r="FP314" s="339"/>
      <c r="FQ314" s="339"/>
      <c r="FR314" s="339"/>
      <c r="FS314" s="339"/>
      <c r="FT314" s="217"/>
      <c r="FU314" s="339"/>
      <c r="FV314" s="184"/>
    </row>
    <row r="315" spans="1:178" ht="15.75" thickBot="1" x14ac:dyDescent="0.3">
      <c r="A315" s="28" t="s">
        <v>136</v>
      </c>
      <c r="B315" s="45" t="s">
        <v>148</v>
      </c>
      <c r="C315" s="1"/>
      <c r="E315" s="18"/>
      <c r="F315" s="190"/>
      <c r="G315" s="100">
        <v>0</v>
      </c>
      <c r="H315" s="99">
        <v>0</v>
      </c>
      <c r="I315" s="99">
        <v>0</v>
      </c>
      <c r="J315" s="18">
        <v>37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"/>
      <c r="Q315" s="57"/>
      <c r="R315" s="58"/>
      <c r="S315" s="58"/>
      <c r="T315" s="59">
        <f t="shared" si="145"/>
        <v>0</v>
      </c>
      <c r="U315" s="57"/>
      <c r="V315" s="58"/>
      <c r="W315" s="58"/>
      <c r="X315" s="59">
        <f t="shared" si="146"/>
        <v>0</v>
      </c>
      <c r="Y315" s="57"/>
      <c r="Z315" s="58"/>
      <c r="AA315" s="58"/>
      <c r="AB315" s="59">
        <f t="shared" si="147"/>
        <v>0</v>
      </c>
      <c r="AC315" s="203">
        <v>0</v>
      </c>
      <c r="AD315" s="202">
        <v>0</v>
      </c>
      <c r="AE315" s="202">
        <v>0</v>
      </c>
      <c r="AF315" s="184">
        <f t="shared" si="136"/>
        <v>0</v>
      </c>
      <c r="AG315" s="217">
        <v>0</v>
      </c>
      <c r="AH315" s="11">
        <v>0</v>
      </c>
      <c r="AI315" s="11">
        <v>0</v>
      </c>
      <c r="AJ315" s="184">
        <f t="shared" si="137"/>
        <v>0</v>
      </c>
      <c r="AK315" s="113">
        <v>0</v>
      </c>
      <c r="AL315" s="113">
        <v>0</v>
      </c>
      <c r="AM315" s="113">
        <v>0</v>
      </c>
      <c r="AN315" s="184">
        <f t="shared" si="138"/>
        <v>0</v>
      </c>
      <c r="AO315" s="217">
        <v>0</v>
      </c>
      <c r="AP315" s="11">
        <v>0</v>
      </c>
      <c r="AQ315" s="11">
        <v>0</v>
      </c>
      <c r="AR315" s="184">
        <f t="shared" si="139"/>
        <v>0</v>
      </c>
      <c r="AS315" s="217">
        <v>0</v>
      </c>
      <c r="AT315" s="218">
        <v>0</v>
      </c>
      <c r="AU315" s="218">
        <v>0</v>
      </c>
      <c r="AV315" s="184">
        <f t="shared" si="140"/>
        <v>0</v>
      </c>
      <c r="AW315" s="218">
        <v>0</v>
      </c>
      <c r="AX315" s="218">
        <v>0</v>
      </c>
      <c r="AY315" s="218">
        <v>0</v>
      </c>
      <c r="AZ315" s="184">
        <f t="shared" si="141"/>
        <v>0</v>
      </c>
      <c r="BA315" s="11">
        <v>0</v>
      </c>
      <c r="BB315" s="11">
        <v>0</v>
      </c>
      <c r="BC315" s="11">
        <v>0</v>
      </c>
      <c r="BD315" s="184">
        <f t="shared" si="142"/>
        <v>0</v>
      </c>
      <c r="BE315" s="217">
        <v>0</v>
      </c>
      <c r="BF315" s="11">
        <v>0</v>
      </c>
      <c r="BG315" s="11">
        <v>0</v>
      </c>
      <c r="BH315" s="184">
        <f t="shared" si="143"/>
        <v>0</v>
      </c>
      <c r="BI315" s="217">
        <v>0</v>
      </c>
      <c r="BJ315" s="11">
        <v>0</v>
      </c>
      <c r="BK315" s="11">
        <v>0</v>
      </c>
      <c r="BL315" s="184">
        <f t="shared" si="144"/>
        <v>0</v>
      </c>
      <c r="BM315" s="1"/>
      <c r="BN315" s="57"/>
      <c r="BO315" s="58"/>
      <c r="BP315" s="58"/>
      <c r="BQ315" s="59">
        <f t="shared" si="148"/>
        <v>0</v>
      </c>
      <c r="BR315" s="58"/>
      <c r="BS315" s="58"/>
      <c r="BT315" s="58"/>
      <c r="BU315" s="59">
        <f t="shared" si="149"/>
        <v>0</v>
      </c>
      <c r="BV315" s="57"/>
      <c r="BW315" s="58"/>
      <c r="BX315" s="58"/>
      <c r="BY315" s="59">
        <f t="shared" si="150"/>
        <v>0</v>
      </c>
      <c r="BZ315" s="213">
        <v>0</v>
      </c>
      <c r="CA315" s="110">
        <v>0</v>
      </c>
      <c r="CB315" s="110">
        <v>0</v>
      </c>
      <c r="CC315" s="111">
        <f t="shared" si="151"/>
        <v>0</v>
      </c>
      <c r="CD315" s="213">
        <v>0</v>
      </c>
      <c r="CE315" s="110">
        <v>0</v>
      </c>
      <c r="CF315" s="110">
        <v>0</v>
      </c>
      <c r="CG315" s="111">
        <f t="shared" si="152"/>
        <v>0</v>
      </c>
      <c r="CH315" s="217"/>
      <c r="CI315" s="218"/>
      <c r="CJ315" s="218"/>
      <c r="CK315" s="114">
        <f t="shared" si="153"/>
        <v>0</v>
      </c>
      <c r="CL315" s="136"/>
      <c r="CM315" s="136"/>
      <c r="CN315" s="136"/>
      <c r="CO315" s="133">
        <v>0</v>
      </c>
      <c r="CP315" s="217"/>
      <c r="CQ315" s="218"/>
      <c r="CR315" s="218"/>
      <c r="CS315" s="184">
        <f t="shared" si="154"/>
        <v>0</v>
      </c>
      <c r="CT315" s="132"/>
      <c r="CU315" s="132"/>
      <c r="CV315" s="132"/>
      <c r="CW315" s="133">
        <f t="shared" si="155"/>
        <v>0</v>
      </c>
      <c r="CX315" s="218"/>
      <c r="CY315" s="218"/>
      <c r="CZ315" s="218"/>
      <c r="DA315" s="184">
        <f t="shared" si="157"/>
        <v>0</v>
      </c>
      <c r="DB315" s="11"/>
      <c r="DC315" s="11"/>
      <c r="DD315" s="11"/>
      <c r="DE315" s="184">
        <f t="shared" si="156"/>
        <v>0</v>
      </c>
      <c r="DF315" s="218"/>
      <c r="DG315" s="218"/>
      <c r="DH315" s="218"/>
      <c r="DI315" s="184">
        <f t="shared" si="158"/>
        <v>0</v>
      </c>
      <c r="DJ315" s="1"/>
      <c r="DK315" s="339"/>
      <c r="DL315" s="339"/>
      <c r="DM315" s="339"/>
      <c r="DN315" s="339"/>
      <c r="DO315" s="339"/>
      <c r="DP315" s="339"/>
      <c r="DQ315" s="339"/>
      <c r="DR315" s="339"/>
      <c r="DS315" s="339"/>
      <c r="DT315" s="339"/>
      <c r="DU315" s="339"/>
      <c r="DV315" s="339"/>
      <c r="DW315" s="1"/>
      <c r="EJ315" s="1"/>
      <c r="EK315" s="18"/>
      <c r="EL315" s="18"/>
      <c r="EM315" s="18"/>
      <c r="EN315" s="18"/>
      <c r="EO315" s="18"/>
      <c r="EP315" s="18"/>
      <c r="EQ315" s="18"/>
      <c r="ER315" s="18"/>
      <c r="ES315" s="18"/>
      <c r="EU315" s="18"/>
      <c r="EW315" s="1"/>
      <c r="EX315" s="339"/>
      <c r="EY315" s="339"/>
      <c r="EZ315" s="339"/>
      <c r="FA315" s="339"/>
      <c r="FB315" s="339"/>
      <c r="FC315" s="339"/>
      <c r="FD315" s="339"/>
      <c r="FE315" s="339"/>
      <c r="FF315" s="339"/>
      <c r="FG315" s="11"/>
      <c r="FH315" s="339"/>
      <c r="FI315" s="11"/>
      <c r="FJ315" s="337"/>
      <c r="FK315" s="339"/>
      <c r="FL315" s="339"/>
      <c r="FM315" s="339"/>
      <c r="FN315" s="339"/>
      <c r="FO315" s="339"/>
      <c r="FP315" s="339"/>
      <c r="FQ315" s="339"/>
      <c r="FR315" s="339"/>
      <c r="FS315" s="339"/>
      <c r="FT315" s="217"/>
      <c r="FU315" s="339"/>
      <c r="FV315" s="184"/>
    </row>
    <row r="316" spans="1:178" ht="15.75" thickBot="1" x14ac:dyDescent="0.3">
      <c r="A316" s="28" t="s">
        <v>137</v>
      </c>
      <c r="B316" s="45" t="s">
        <v>148</v>
      </c>
      <c r="C316" s="1"/>
      <c r="D316" s="45">
        <v>38</v>
      </c>
      <c r="E316" s="18">
        <v>44</v>
      </c>
      <c r="F316" s="190">
        <v>40</v>
      </c>
      <c r="G316" s="98">
        <v>49</v>
      </c>
      <c r="H316" s="98">
        <v>44</v>
      </c>
      <c r="I316" s="98">
        <v>34</v>
      </c>
      <c r="J316" s="18">
        <v>483</v>
      </c>
      <c r="K316" s="18">
        <v>44</v>
      </c>
      <c r="L316" s="18">
        <v>36</v>
      </c>
      <c r="M316" s="18">
        <v>40</v>
      </c>
      <c r="N316" s="18">
        <v>38</v>
      </c>
      <c r="O316" s="18">
        <v>37</v>
      </c>
      <c r="P316" s="1"/>
      <c r="Q316" s="57">
        <v>4269.08</v>
      </c>
      <c r="R316" s="58">
        <v>4165.3999999999996</v>
      </c>
      <c r="S316" s="58">
        <v>7628.44</v>
      </c>
      <c r="T316" s="59">
        <f t="shared" si="145"/>
        <v>16062.919999999998</v>
      </c>
      <c r="U316" s="57">
        <v>7425.29</v>
      </c>
      <c r="V316" s="58">
        <v>3143.03</v>
      </c>
      <c r="W316" s="58">
        <v>10070.07</v>
      </c>
      <c r="X316" s="59">
        <f t="shared" si="146"/>
        <v>20638.39</v>
      </c>
      <c r="Y316" s="57">
        <v>4601.8999999999996</v>
      </c>
      <c r="Z316" s="58">
        <v>5103.8999999999996</v>
      </c>
      <c r="AA316" s="58">
        <v>5741.87</v>
      </c>
      <c r="AB316" s="59">
        <f t="shared" si="147"/>
        <v>15447.669999999998</v>
      </c>
      <c r="AC316" s="200">
        <v>6190.57</v>
      </c>
      <c r="AD316" s="201">
        <v>4475.07</v>
      </c>
      <c r="AE316" s="201">
        <v>9889.34</v>
      </c>
      <c r="AF316" s="184">
        <f t="shared" si="136"/>
        <v>20554.98</v>
      </c>
      <c r="AG316" s="217">
        <v>2629.86</v>
      </c>
      <c r="AH316" s="11">
        <v>6587.27</v>
      </c>
      <c r="AI316" s="11">
        <v>9761.0499999999993</v>
      </c>
      <c r="AJ316" s="184">
        <f t="shared" si="137"/>
        <v>18978.18</v>
      </c>
      <c r="AK316" s="113">
        <v>744.58</v>
      </c>
      <c r="AL316" s="113">
        <v>3667.62</v>
      </c>
      <c r="AM316" s="112">
        <v>13589.22</v>
      </c>
      <c r="AN316" s="184">
        <f t="shared" si="138"/>
        <v>18001.419999999998</v>
      </c>
      <c r="AO316" s="217">
        <v>1579.29</v>
      </c>
      <c r="AP316" s="11">
        <v>907.51</v>
      </c>
      <c r="AQ316" s="11">
        <v>10234.19</v>
      </c>
      <c r="AR316" s="184">
        <f t="shared" si="139"/>
        <v>12720.990000000002</v>
      </c>
      <c r="AS316" s="217">
        <v>1950.5</v>
      </c>
      <c r="AT316" s="218">
        <v>3194.15</v>
      </c>
      <c r="AU316" s="218">
        <v>9831.4699999999993</v>
      </c>
      <c r="AV316" s="184">
        <f t="shared" si="140"/>
        <v>14976.119999999999</v>
      </c>
      <c r="AW316" s="218">
        <v>1888</v>
      </c>
      <c r="AX316" s="218">
        <v>1466.17</v>
      </c>
      <c r="AY316" s="218">
        <v>10202.950000000001</v>
      </c>
      <c r="AZ316" s="184">
        <f t="shared" si="141"/>
        <v>13557.12</v>
      </c>
      <c r="BA316" s="11">
        <v>2263.16</v>
      </c>
      <c r="BB316" s="11">
        <v>2388.21</v>
      </c>
      <c r="BC316" s="11">
        <v>6019.34</v>
      </c>
      <c r="BD316" s="184">
        <f t="shared" si="142"/>
        <v>10670.71</v>
      </c>
      <c r="BE316" s="217">
        <v>597.89</v>
      </c>
      <c r="BF316" s="11">
        <v>2715.35</v>
      </c>
      <c r="BG316" s="11">
        <v>6886.59</v>
      </c>
      <c r="BH316" s="184">
        <f t="shared" si="143"/>
        <v>10199.83</v>
      </c>
      <c r="BI316" s="217">
        <v>2380.17</v>
      </c>
      <c r="BJ316" s="11">
        <v>661.21</v>
      </c>
      <c r="BK316" s="11">
        <v>8998.33</v>
      </c>
      <c r="BL316" s="184">
        <f t="shared" si="144"/>
        <v>12039.71</v>
      </c>
      <c r="BM316" s="1"/>
      <c r="BN316" s="57">
        <v>384.13</v>
      </c>
      <c r="BO316" s="58">
        <v>548.82000000000005</v>
      </c>
      <c r="BP316" s="58"/>
      <c r="BQ316" s="59">
        <f t="shared" si="148"/>
        <v>932.95</v>
      </c>
      <c r="BR316" s="58">
        <v>2073.52</v>
      </c>
      <c r="BS316" s="58">
        <v>1248.03</v>
      </c>
      <c r="BT316" s="58"/>
      <c r="BU316" s="59">
        <f t="shared" si="149"/>
        <v>3321.55</v>
      </c>
      <c r="BV316" s="57">
        <v>623.67999999999995</v>
      </c>
      <c r="BW316" s="58">
        <v>3240.86</v>
      </c>
      <c r="BX316" s="58">
        <v>1023</v>
      </c>
      <c r="BY316" s="59">
        <f t="shared" si="150"/>
        <v>4887.54</v>
      </c>
      <c r="BZ316" s="213">
        <v>1231.68</v>
      </c>
      <c r="CA316" s="110">
        <v>1295.48</v>
      </c>
      <c r="CB316" s="110">
        <v>1365.63</v>
      </c>
      <c r="CC316" s="111">
        <f t="shared" si="151"/>
        <v>3892.79</v>
      </c>
      <c r="CD316" s="213">
        <v>605.41999999999996</v>
      </c>
      <c r="CE316" s="112">
        <v>2818.75</v>
      </c>
      <c r="CF316" s="112">
        <v>399.87</v>
      </c>
      <c r="CG316" s="111">
        <f t="shared" si="152"/>
        <v>3824.04</v>
      </c>
      <c r="CH316" s="217"/>
      <c r="CI316" s="218">
        <v>1092.8</v>
      </c>
      <c r="CJ316" s="218">
        <v>3485.26</v>
      </c>
      <c r="CK316" s="114">
        <f t="shared" si="153"/>
        <v>4578.0600000000004</v>
      </c>
      <c r="CL316" s="136">
        <v>336.32</v>
      </c>
      <c r="CM316" s="136"/>
      <c r="CN316" s="136">
        <v>883</v>
      </c>
      <c r="CO316" s="133">
        <v>1219.32</v>
      </c>
      <c r="CP316" s="217">
        <v>309.99</v>
      </c>
      <c r="CQ316" s="218">
        <v>669.17</v>
      </c>
      <c r="CR316" s="218">
        <v>720.98</v>
      </c>
      <c r="CS316" s="184">
        <f t="shared" si="154"/>
        <v>1700.1399999999999</v>
      </c>
      <c r="CT316" s="132">
        <v>243.5</v>
      </c>
      <c r="CU316" s="132">
        <v>290.93</v>
      </c>
      <c r="CV316" s="132">
        <v>716.17</v>
      </c>
      <c r="CW316" s="133">
        <f t="shared" si="155"/>
        <v>1250.5999999999999</v>
      </c>
      <c r="CX316" s="218">
        <v>577.75</v>
      </c>
      <c r="CY316" s="218">
        <v>180.03</v>
      </c>
      <c r="CZ316" s="218">
        <v>802.03</v>
      </c>
      <c r="DA316" s="184">
        <f t="shared" si="157"/>
        <v>1559.81</v>
      </c>
      <c r="DB316" s="11">
        <v>120.36</v>
      </c>
      <c r="DC316" s="11">
        <v>812.53</v>
      </c>
      <c r="DD316" s="11">
        <v>1233</v>
      </c>
      <c r="DE316" s="184">
        <f t="shared" si="156"/>
        <v>2165.89</v>
      </c>
      <c r="DF316" s="218">
        <v>251.29</v>
      </c>
      <c r="DG316" s="218"/>
      <c r="DH316" s="218">
        <v>3246.81</v>
      </c>
      <c r="DI316" s="184">
        <f t="shared" si="158"/>
        <v>3498.1</v>
      </c>
      <c r="DJ316" s="1"/>
      <c r="DK316" s="339"/>
      <c r="DL316" s="339">
        <v>3387.07</v>
      </c>
      <c r="DM316" s="339"/>
      <c r="DN316" s="339">
        <v>1754.2</v>
      </c>
      <c r="DO316" s="339">
        <v>0</v>
      </c>
      <c r="DP316" s="339"/>
      <c r="DQ316" s="339">
        <v>1731.68</v>
      </c>
      <c r="DR316" s="339">
        <v>923.65</v>
      </c>
      <c r="DS316" s="339">
        <v>2171.27</v>
      </c>
      <c r="DT316" s="339">
        <v>1374.42</v>
      </c>
      <c r="DU316" s="339">
        <v>396.88</v>
      </c>
      <c r="DV316" s="339"/>
      <c r="DW316" s="1"/>
      <c r="EJ316" s="1"/>
      <c r="EK316" s="18"/>
      <c r="EL316" s="18">
        <v>2</v>
      </c>
      <c r="EM316" s="18"/>
      <c r="EN316" s="18">
        <v>3</v>
      </c>
      <c r="EO316" s="18">
        <v>1</v>
      </c>
      <c r="EP316" s="18"/>
      <c r="EQ316" s="18">
        <v>2</v>
      </c>
      <c r="ER316" s="18">
        <v>2</v>
      </c>
      <c r="ES316" s="18">
        <v>2</v>
      </c>
      <c r="ET316" s="45">
        <v>5</v>
      </c>
      <c r="EU316" s="18">
        <v>2</v>
      </c>
      <c r="EW316" s="1"/>
      <c r="EX316" s="339"/>
      <c r="EY316" s="339">
        <v>3387.07</v>
      </c>
      <c r="EZ316" s="339"/>
      <c r="FA316" s="339">
        <v>1754.2</v>
      </c>
      <c r="FB316" s="339">
        <v>0</v>
      </c>
      <c r="FC316" s="339"/>
      <c r="FD316" s="339">
        <v>1731.68</v>
      </c>
      <c r="FE316" s="339">
        <v>923.65</v>
      </c>
      <c r="FF316" s="339">
        <v>2171.27</v>
      </c>
      <c r="FG316" s="11">
        <v>1374.42</v>
      </c>
      <c r="FH316" s="339">
        <v>396.88</v>
      </c>
      <c r="FI316" s="11"/>
      <c r="FJ316" s="337"/>
      <c r="FK316" s="339">
        <v>-318.77</v>
      </c>
      <c r="FL316" s="339"/>
      <c r="FM316" s="339"/>
      <c r="FN316" s="339"/>
      <c r="FO316" s="339"/>
      <c r="FP316" s="339"/>
      <c r="FQ316" s="339"/>
      <c r="FR316" s="339"/>
      <c r="FS316" s="339"/>
      <c r="FT316" s="217"/>
      <c r="FU316" s="339"/>
      <c r="FV316" s="184">
        <v>-92.39</v>
      </c>
    </row>
    <row r="317" spans="1:178" ht="15.75" thickBot="1" x14ac:dyDescent="0.3">
      <c r="A317" s="28" t="s">
        <v>138</v>
      </c>
      <c r="B317" s="45" t="s">
        <v>148</v>
      </c>
      <c r="C317" s="1"/>
      <c r="D317" s="45">
        <v>519</v>
      </c>
      <c r="E317" s="18">
        <v>593</v>
      </c>
      <c r="F317" s="190">
        <v>544</v>
      </c>
      <c r="G317" s="98">
        <v>514</v>
      </c>
      <c r="H317" s="98">
        <v>498</v>
      </c>
      <c r="I317" s="98">
        <v>427</v>
      </c>
      <c r="J317" s="18">
        <v>19</v>
      </c>
      <c r="K317" s="18">
        <v>466</v>
      </c>
      <c r="L317" s="18">
        <v>486</v>
      </c>
      <c r="M317" s="18">
        <v>498</v>
      </c>
      <c r="N317" s="18">
        <v>492</v>
      </c>
      <c r="O317" s="18">
        <v>496</v>
      </c>
      <c r="P317" s="1"/>
      <c r="Q317" s="57">
        <v>47066.74</v>
      </c>
      <c r="R317" s="58">
        <v>18131.95</v>
      </c>
      <c r="S317" s="58">
        <v>39590.959999999999</v>
      </c>
      <c r="T317" s="59">
        <f t="shared" si="145"/>
        <v>104789.65</v>
      </c>
      <c r="U317" s="57">
        <v>67820.759999999995</v>
      </c>
      <c r="V317" s="58">
        <v>33711.42</v>
      </c>
      <c r="W317" s="58">
        <v>44000.82</v>
      </c>
      <c r="X317" s="59">
        <f t="shared" si="146"/>
        <v>145533</v>
      </c>
      <c r="Y317" s="57">
        <v>49689.99</v>
      </c>
      <c r="Z317" s="58">
        <v>59140.54</v>
      </c>
      <c r="AA317" s="58">
        <v>50948.01</v>
      </c>
      <c r="AB317" s="59">
        <f t="shared" si="147"/>
        <v>159778.54</v>
      </c>
      <c r="AC317" s="200">
        <v>36858.58</v>
      </c>
      <c r="AD317" s="201">
        <v>32648.560000000001</v>
      </c>
      <c r="AE317" s="201">
        <v>56923.34</v>
      </c>
      <c r="AF317" s="184">
        <f t="shared" si="136"/>
        <v>126430.48</v>
      </c>
      <c r="AG317" s="217">
        <v>24539.85</v>
      </c>
      <c r="AH317" s="11">
        <v>33753.75</v>
      </c>
      <c r="AI317" s="11">
        <v>42881.37</v>
      </c>
      <c r="AJ317" s="184">
        <f t="shared" si="137"/>
        <v>101174.97</v>
      </c>
      <c r="AK317" s="112">
        <v>13248.9</v>
      </c>
      <c r="AL317" s="112">
        <v>18682.560000000001</v>
      </c>
      <c r="AM317" s="112">
        <v>47181.25</v>
      </c>
      <c r="AN317" s="184">
        <f t="shared" si="138"/>
        <v>79112.709999999992</v>
      </c>
      <c r="AO317" s="217">
        <v>20695.97</v>
      </c>
      <c r="AP317" s="11">
        <v>18781.86</v>
      </c>
      <c r="AQ317" s="11">
        <v>35958.14</v>
      </c>
      <c r="AR317" s="184">
        <f t="shared" si="139"/>
        <v>75435.97</v>
      </c>
      <c r="AS317" s="217">
        <v>21963.56</v>
      </c>
      <c r="AT317" s="218">
        <v>17949.419999999998</v>
      </c>
      <c r="AU317" s="218">
        <v>34236.54</v>
      </c>
      <c r="AV317" s="184">
        <f t="shared" si="140"/>
        <v>74149.51999999999</v>
      </c>
      <c r="AW317" s="218">
        <v>26635.41</v>
      </c>
      <c r="AX317" s="218">
        <v>17663.96</v>
      </c>
      <c r="AY317" s="218">
        <v>39100.129999999997</v>
      </c>
      <c r="AZ317" s="184">
        <f t="shared" si="141"/>
        <v>83399.5</v>
      </c>
      <c r="BA317" s="11">
        <v>18287.150000000001</v>
      </c>
      <c r="BB317" s="11">
        <v>22585.03</v>
      </c>
      <c r="BC317" s="11">
        <v>37500.410000000003</v>
      </c>
      <c r="BD317" s="184">
        <f t="shared" si="142"/>
        <v>78372.59</v>
      </c>
      <c r="BE317" s="217">
        <v>15211.74</v>
      </c>
      <c r="BF317" s="11">
        <v>14097.75</v>
      </c>
      <c r="BG317" s="11">
        <v>46413.13</v>
      </c>
      <c r="BH317" s="184">
        <f t="shared" si="143"/>
        <v>75722.62</v>
      </c>
      <c r="BI317" s="217">
        <v>27203.19</v>
      </c>
      <c r="BJ317" s="11">
        <v>14818.86</v>
      </c>
      <c r="BK317" s="11">
        <v>33046.43</v>
      </c>
      <c r="BL317" s="184">
        <f t="shared" si="144"/>
        <v>75068.48000000001</v>
      </c>
      <c r="BM317" s="1"/>
      <c r="BN317" s="57">
        <v>10136.92</v>
      </c>
      <c r="BO317" s="58">
        <v>3647.67</v>
      </c>
      <c r="BP317" s="58">
        <v>11354.21</v>
      </c>
      <c r="BQ317" s="59">
        <f t="shared" si="148"/>
        <v>25138.799999999999</v>
      </c>
      <c r="BR317" s="58">
        <v>20111.939999999999</v>
      </c>
      <c r="BS317" s="58">
        <v>7645.04</v>
      </c>
      <c r="BT317" s="58">
        <v>12865.13</v>
      </c>
      <c r="BU317" s="59">
        <f t="shared" si="149"/>
        <v>40622.11</v>
      </c>
      <c r="BV317" s="57">
        <v>7898.14</v>
      </c>
      <c r="BW317" s="58">
        <v>24148.82</v>
      </c>
      <c r="BX317" s="58">
        <v>12831.26</v>
      </c>
      <c r="BY317" s="59">
        <f t="shared" si="150"/>
        <v>44878.22</v>
      </c>
      <c r="BZ317" s="212">
        <v>4841.22</v>
      </c>
      <c r="CA317" s="110">
        <v>9624.6</v>
      </c>
      <c r="CB317" s="112">
        <v>23253.93</v>
      </c>
      <c r="CC317" s="111">
        <f t="shared" si="151"/>
        <v>37719.75</v>
      </c>
      <c r="CD317" s="212">
        <v>3496.44</v>
      </c>
      <c r="CE317" s="112">
        <v>8988.33</v>
      </c>
      <c r="CF317" s="112">
        <v>15329.01</v>
      </c>
      <c r="CG317" s="111">
        <f t="shared" si="152"/>
        <v>27813.78</v>
      </c>
      <c r="CH317" s="217">
        <v>2154.79</v>
      </c>
      <c r="CI317" s="218">
        <v>4296.2700000000004</v>
      </c>
      <c r="CJ317" s="218">
        <v>12457.95</v>
      </c>
      <c r="CK317" s="114">
        <f t="shared" si="153"/>
        <v>18909.010000000002</v>
      </c>
      <c r="CL317" s="136">
        <v>3237.87</v>
      </c>
      <c r="CM317" s="136">
        <v>3785.57</v>
      </c>
      <c r="CN317" s="136">
        <v>9351.7000000000007</v>
      </c>
      <c r="CO317" s="133">
        <v>16375.140000000001</v>
      </c>
      <c r="CP317" s="217">
        <v>5433.66</v>
      </c>
      <c r="CQ317" s="218">
        <v>4296.09</v>
      </c>
      <c r="CR317" s="218">
        <v>9811.2999999999993</v>
      </c>
      <c r="CS317" s="184">
        <f t="shared" si="154"/>
        <v>19541.05</v>
      </c>
      <c r="CT317" s="132">
        <v>5138.37</v>
      </c>
      <c r="CU317" s="132">
        <v>5246.2</v>
      </c>
      <c r="CV317" s="132">
        <v>12345.06</v>
      </c>
      <c r="CW317" s="133">
        <f t="shared" si="155"/>
        <v>22729.629999999997</v>
      </c>
      <c r="CX317" s="218">
        <v>3285.25</v>
      </c>
      <c r="CY317" s="218">
        <v>5227.26</v>
      </c>
      <c r="CZ317" s="218">
        <v>17269.18</v>
      </c>
      <c r="DA317" s="184">
        <f t="shared" si="157"/>
        <v>25781.690000000002</v>
      </c>
      <c r="DB317" s="11">
        <v>2615.67</v>
      </c>
      <c r="DC317" s="11">
        <v>2939.22</v>
      </c>
      <c r="DD317" s="11">
        <v>17780.580000000002</v>
      </c>
      <c r="DE317" s="184">
        <f t="shared" si="156"/>
        <v>23335.47</v>
      </c>
      <c r="DF317" s="218">
        <v>4328.79</v>
      </c>
      <c r="DG317" s="218">
        <v>2854.49</v>
      </c>
      <c r="DH317" s="218">
        <v>11854.43</v>
      </c>
      <c r="DI317" s="184">
        <f t="shared" si="158"/>
        <v>19037.71</v>
      </c>
      <c r="DJ317" s="1"/>
      <c r="DK317" s="339">
        <v>7309.09</v>
      </c>
      <c r="DL317" s="339">
        <v>9451.67</v>
      </c>
      <c r="DM317" s="339">
        <v>6495.76</v>
      </c>
      <c r="DN317" s="339">
        <v>16079.93</v>
      </c>
      <c r="DO317" s="339">
        <v>11166.05</v>
      </c>
      <c r="DP317" s="339">
        <v>16739.03</v>
      </c>
      <c r="DQ317" s="339">
        <v>16486.43</v>
      </c>
      <c r="DR317" s="339">
        <v>8896.35</v>
      </c>
      <c r="DS317" s="339">
        <v>8232.5300000000007</v>
      </c>
      <c r="DT317" s="339">
        <v>5705.07</v>
      </c>
      <c r="DU317" s="339">
        <v>6139.18</v>
      </c>
      <c r="DV317" s="339">
        <v>9770.7900000000009</v>
      </c>
      <c r="DW317" s="1"/>
      <c r="EJ317" s="1"/>
      <c r="EK317" s="18">
        <v>15</v>
      </c>
      <c r="EL317" s="18">
        <v>22</v>
      </c>
      <c r="EM317" s="18">
        <v>18</v>
      </c>
      <c r="EN317" s="18">
        <v>23</v>
      </c>
      <c r="EO317" s="18">
        <v>20</v>
      </c>
      <c r="EP317" s="18">
        <v>31</v>
      </c>
      <c r="EQ317" s="18">
        <v>28</v>
      </c>
      <c r="ER317" s="18">
        <v>20</v>
      </c>
      <c r="ES317" s="18">
        <v>20</v>
      </c>
      <c r="ET317" s="45">
        <v>19</v>
      </c>
      <c r="EU317" s="18">
        <v>19</v>
      </c>
      <c r="EV317" s="45">
        <v>23</v>
      </c>
      <c r="EW317" s="1"/>
      <c r="EX317" s="339">
        <v>7296.05</v>
      </c>
      <c r="EY317" s="339">
        <v>9451.67</v>
      </c>
      <c r="EZ317" s="339">
        <v>6495.76</v>
      </c>
      <c r="FA317" s="339">
        <v>16079.93</v>
      </c>
      <c r="FB317" s="339">
        <v>11166.05</v>
      </c>
      <c r="FC317" s="339">
        <v>16739.03</v>
      </c>
      <c r="FD317" s="339">
        <v>16486.43</v>
      </c>
      <c r="FE317" s="339">
        <v>8896.35</v>
      </c>
      <c r="FF317" s="339">
        <v>8232.5300000000007</v>
      </c>
      <c r="FG317" s="11">
        <v>5692.99</v>
      </c>
      <c r="FH317" s="339">
        <v>6139.18</v>
      </c>
      <c r="FI317" s="11">
        <v>9759.42</v>
      </c>
      <c r="FJ317" s="337"/>
      <c r="FK317" s="339">
        <v>-596.23</v>
      </c>
      <c r="FL317" s="339">
        <v>-607.64</v>
      </c>
      <c r="FM317" s="339">
        <v>-1100.49</v>
      </c>
      <c r="FN317" s="339">
        <v>-921.71</v>
      </c>
      <c r="FO317" s="339">
        <v>-429.26</v>
      </c>
      <c r="FP317" s="339">
        <v>-953.75</v>
      </c>
      <c r="FQ317" s="339">
        <v>-330.39</v>
      </c>
      <c r="FR317" s="339">
        <v>-660.39</v>
      </c>
      <c r="FS317" s="339">
        <v>-5296.2</v>
      </c>
      <c r="FT317" s="217">
        <v>-324.33</v>
      </c>
      <c r="FU317" s="339">
        <v>-222.28</v>
      </c>
      <c r="FV317" s="184">
        <v>-327.3</v>
      </c>
    </row>
    <row r="318" spans="1:178" ht="15.75" thickBot="1" x14ac:dyDescent="0.3">
      <c r="A318" s="28" t="s">
        <v>139</v>
      </c>
      <c r="B318" s="45" t="s">
        <v>148</v>
      </c>
      <c r="C318" s="1"/>
      <c r="D318" s="45">
        <v>13</v>
      </c>
      <c r="E318" s="18">
        <v>16</v>
      </c>
      <c r="F318" s="190">
        <v>14</v>
      </c>
      <c r="G318" s="98">
        <v>12</v>
      </c>
      <c r="H318" s="98">
        <v>16</v>
      </c>
      <c r="I318" s="98">
        <v>12</v>
      </c>
      <c r="J318" s="18">
        <v>41</v>
      </c>
      <c r="K318" s="18">
        <v>17</v>
      </c>
      <c r="L318" s="18">
        <v>17</v>
      </c>
      <c r="M318" s="18">
        <v>20</v>
      </c>
      <c r="N318" s="18">
        <v>15</v>
      </c>
      <c r="O318" s="18">
        <v>15</v>
      </c>
      <c r="P318" s="1"/>
      <c r="Q318" s="57">
        <v>1066.53</v>
      </c>
      <c r="R318" s="58">
        <v>1519.47</v>
      </c>
      <c r="S318" s="58">
        <v>4542.49</v>
      </c>
      <c r="T318" s="59">
        <f t="shared" si="145"/>
        <v>7128.49</v>
      </c>
      <c r="U318" s="57">
        <v>1587.83</v>
      </c>
      <c r="V318" s="58">
        <v>1972.93</v>
      </c>
      <c r="W318" s="58">
        <v>1380.37</v>
      </c>
      <c r="X318" s="59">
        <f t="shared" si="146"/>
        <v>4941.13</v>
      </c>
      <c r="Y318" s="57">
        <v>1467.53</v>
      </c>
      <c r="Z318" s="58">
        <v>1468.75</v>
      </c>
      <c r="AA318" s="58">
        <v>1626.07</v>
      </c>
      <c r="AB318" s="59">
        <f t="shared" si="147"/>
        <v>4562.3499999999995</v>
      </c>
      <c r="AC318" s="200">
        <v>550.58000000000004</v>
      </c>
      <c r="AD318" s="202">
        <v>1577.42</v>
      </c>
      <c r="AE318" s="201">
        <v>2609.1999999999998</v>
      </c>
      <c r="AF318" s="184">
        <f t="shared" si="136"/>
        <v>4737.2</v>
      </c>
      <c r="AG318" s="217">
        <v>1145.18</v>
      </c>
      <c r="AH318" s="11">
        <v>555.39</v>
      </c>
      <c r="AI318" s="11">
        <v>5378.8</v>
      </c>
      <c r="AJ318" s="184">
        <f t="shared" si="137"/>
        <v>7079.3700000000008</v>
      </c>
      <c r="AK318" s="113">
        <v>302.47000000000003</v>
      </c>
      <c r="AL318" s="113">
        <v>716.91</v>
      </c>
      <c r="AM318" s="113">
        <v>4238.08</v>
      </c>
      <c r="AN318" s="184">
        <f t="shared" si="138"/>
        <v>5257.46</v>
      </c>
      <c r="AO318" s="217">
        <v>1341.64</v>
      </c>
      <c r="AP318" s="11">
        <v>197.62</v>
      </c>
      <c r="AQ318" s="11">
        <v>646.47</v>
      </c>
      <c r="AR318" s="184">
        <f t="shared" si="139"/>
        <v>2185.7300000000005</v>
      </c>
      <c r="AS318" s="217">
        <v>725.98</v>
      </c>
      <c r="AT318" s="218">
        <v>580.85</v>
      </c>
      <c r="AU318" s="218">
        <v>794.68</v>
      </c>
      <c r="AV318" s="184">
        <f t="shared" si="140"/>
        <v>2101.5099999999998</v>
      </c>
      <c r="AW318" s="218">
        <v>656.54</v>
      </c>
      <c r="AX318" s="218">
        <v>1153.07</v>
      </c>
      <c r="AY318" s="218">
        <v>775.25</v>
      </c>
      <c r="AZ318" s="184">
        <f t="shared" si="141"/>
        <v>2584.8599999999997</v>
      </c>
      <c r="BA318" s="11">
        <v>608.51</v>
      </c>
      <c r="BB318" s="11">
        <v>1172.03</v>
      </c>
      <c r="BC318" s="11">
        <v>4527.96</v>
      </c>
      <c r="BD318" s="184">
        <f t="shared" si="142"/>
        <v>6308.5</v>
      </c>
      <c r="BE318" s="217">
        <v>549.62</v>
      </c>
      <c r="BF318" s="11">
        <v>0</v>
      </c>
      <c r="BG318" s="11">
        <v>6151.5</v>
      </c>
      <c r="BH318" s="184">
        <f t="shared" si="143"/>
        <v>6701.12</v>
      </c>
      <c r="BI318" s="217">
        <v>711.17</v>
      </c>
      <c r="BJ318" s="11">
        <v>1262.3</v>
      </c>
      <c r="BK318" s="11">
        <v>2477.89</v>
      </c>
      <c r="BL318" s="184">
        <f t="shared" si="144"/>
        <v>4451.3599999999997</v>
      </c>
      <c r="BM318" s="1"/>
      <c r="BN318" s="57">
        <v>264.10000000000002</v>
      </c>
      <c r="BO318" s="58">
        <v>742.91</v>
      </c>
      <c r="BP318" s="58"/>
      <c r="BQ318" s="59">
        <f t="shared" si="148"/>
        <v>1007.01</v>
      </c>
      <c r="BR318" s="58"/>
      <c r="BS318" s="58">
        <v>990.31</v>
      </c>
      <c r="BT318" s="58"/>
      <c r="BU318" s="59">
        <f t="shared" si="149"/>
        <v>990.31</v>
      </c>
      <c r="BV318" s="57"/>
      <c r="BW318" s="58"/>
      <c r="BX318" s="58">
        <v>895.15</v>
      </c>
      <c r="BY318" s="59">
        <f t="shared" si="150"/>
        <v>895.15</v>
      </c>
      <c r="BZ318" s="212">
        <v>98.88</v>
      </c>
      <c r="CA318" s="112">
        <v>0</v>
      </c>
      <c r="CB318" s="112">
        <v>1108.7</v>
      </c>
      <c r="CC318" s="111">
        <f t="shared" si="151"/>
        <v>1207.58</v>
      </c>
      <c r="CD318" s="212">
        <v>0</v>
      </c>
      <c r="CE318" s="110">
        <v>180.83</v>
      </c>
      <c r="CF318" s="110">
        <v>0</v>
      </c>
      <c r="CG318" s="111">
        <f t="shared" si="152"/>
        <v>180.83</v>
      </c>
      <c r="CH318" s="217"/>
      <c r="CI318" s="218"/>
      <c r="CJ318" s="218">
        <v>262.29000000000002</v>
      </c>
      <c r="CK318" s="114">
        <f t="shared" si="153"/>
        <v>262.29000000000002</v>
      </c>
      <c r="CL318" s="136">
        <v>113.58</v>
      </c>
      <c r="CM318" s="136"/>
      <c r="CN318" s="136">
        <v>338.84</v>
      </c>
      <c r="CO318" s="133">
        <v>452.41999999999996</v>
      </c>
      <c r="CP318" s="217">
        <v>64.040000000000006</v>
      </c>
      <c r="CQ318" s="218"/>
      <c r="CR318" s="218">
        <v>328.78</v>
      </c>
      <c r="CS318" s="184">
        <f t="shared" si="154"/>
        <v>392.82</v>
      </c>
      <c r="CT318" s="132">
        <v>37.83</v>
      </c>
      <c r="CU318" s="132">
        <v>196.03</v>
      </c>
      <c r="CV318" s="132"/>
      <c r="CW318" s="133">
        <f t="shared" si="155"/>
        <v>233.86</v>
      </c>
      <c r="CX318" s="218"/>
      <c r="CY318" s="218">
        <v>95.61</v>
      </c>
      <c r="CZ318" s="218">
        <v>338.12</v>
      </c>
      <c r="DA318" s="184">
        <f t="shared" si="157"/>
        <v>433.73</v>
      </c>
      <c r="DB318" s="11">
        <v>139.41</v>
      </c>
      <c r="DC318" s="11"/>
      <c r="DD318" s="11">
        <v>553.9</v>
      </c>
      <c r="DE318" s="184">
        <f t="shared" si="156"/>
        <v>693.31</v>
      </c>
      <c r="DF318" s="218"/>
      <c r="DG318" s="218">
        <v>575.84</v>
      </c>
      <c r="DH318" s="218">
        <v>840.16</v>
      </c>
      <c r="DI318" s="184">
        <f t="shared" si="158"/>
        <v>1416</v>
      </c>
      <c r="DJ318" s="1"/>
      <c r="DK318" s="339"/>
      <c r="DL318" s="339"/>
      <c r="DM318" s="339"/>
      <c r="DN318" s="339">
        <v>672.35</v>
      </c>
      <c r="DO318" s="339"/>
      <c r="DP318" s="339"/>
      <c r="DQ318" s="339">
        <v>1417.57</v>
      </c>
      <c r="DR318" s="339">
        <v>473.02</v>
      </c>
      <c r="DS318" s="339"/>
      <c r="DT318" s="339">
        <v>569.30999999999995</v>
      </c>
      <c r="DU318" s="339"/>
      <c r="DV318" s="339"/>
      <c r="DW318" s="1"/>
      <c r="EJ318" s="1"/>
      <c r="EK318" s="18"/>
      <c r="EL318" s="18"/>
      <c r="EM318" s="18"/>
      <c r="EN318" s="18">
        <v>1</v>
      </c>
      <c r="EO318" s="18"/>
      <c r="EP318" s="18"/>
      <c r="EQ318" s="18">
        <v>2</v>
      </c>
      <c r="ER318" s="18">
        <v>2</v>
      </c>
      <c r="ES318" s="18"/>
      <c r="ET318" s="45">
        <v>3</v>
      </c>
      <c r="EU318" s="18"/>
      <c r="EW318" s="1"/>
      <c r="EX318" s="339"/>
      <c r="EY318" s="339"/>
      <c r="EZ318" s="339"/>
      <c r="FA318" s="339">
        <v>672.35</v>
      </c>
      <c r="FB318" s="339"/>
      <c r="FC318" s="339"/>
      <c r="FD318" s="339">
        <v>1417.57</v>
      </c>
      <c r="FE318" s="339">
        <v>473.02</v>
      </c>
      <c r="FF318" s="339"/>
      <c r="FG318" s="11">
        <v>569.30999999999995</v>
      </c>
      <c r="FH318" s="339"/>
      <c r="FI318" s="11"/>
      <c r="FJ318" s="337"/>
      <c r="FK318" s="339"/>
      <c r="FL318" s="339"/>
      <c r="FM318" s="339"/>
      <c r="FN318" s="339"/>
      <c r="FO318" s="339"/>
      <c r="FP318" s="339"/>
      <c r="FQ318" s="339"/>
      <c r="FR318" s="339"/>
      <c r="FS318" s="339"/>
      <c r="FT318" s="217"/>
      <c r="FU318" s="339"/>
      <c r="FV318" s="184"/>
    </row>
    <row r="319" spans="1:178" ht="15.75" thickBot="1" x14ac:dyDescent="0.3">
      <c r="A319" s="28" t="s">
        <v>140</v>
      </c>
      <c r="B319" s="45" t="s">
        <v>148</v>
      </c>
      <c r="C319" s="1"/>
      <c r="D319" s="45">
        <v>48</v>
      </c>
      <c r="E319" s="18">
        <v>52</v>
      </c>
      <c r="F319" s="190">
        <v>57</v>
      </c>
      <c r="G319" s="98">
        <v>49</v>
      </c>
      <c r="H319" s="98">
        <v>54</v>
      </c>
      <c r="I319" s="98">
        <v>45</v>
      </c>
      <c r="J319" s="18">
        <v>809</v>
      </c>
      <c r="K319" s="18">
        <v>50</v>
      </c>
      <c r="L319" s="18">
        <v>51</v>
      </c>
      <c r="M319" s="18">
        <v>60</v>
      </c>
      <c r="N319" s="18">
        <v>54</v>
      </c>
      <c r="O319" s="18">
        <v>57</v>
      </c>
      <c r="P319" s="1"/>
      <c r="Q319" s="57">
        <v>3718.46</v>
      </c>
      <c r="R319" s="58">
        <v>1936.27</v>
      </c>
      <c r="S319" s="58">
        <v>3294.18</v>
      </c>
      <c r="T319" s="59">
        <f t="shared" si="145"/>
        <v>8948.91</v>
      </c>
      <c r="U319" s="57">
        <v>4866.07</v>
      </c>
      <c r="V319" s="58">
        <v>3612.44</v>
      </c>
      <c r="W319" s="58">
        <v>2780.91</v>
      </c>
      <c r="X319" s="59">
        <f t="shared" si="146"/>
        <v>11259.42</v>
      </c>
      <c r="Y319" s="57">
        <v>7208.52</v>
      </c>
      <c r="Z319" s="58">
        <v>4247.37</v>
      </c>
      <c r="AA319" s="58">
        <v>5220.54</v>
      </c>
      <c r="AB319" s="59">
        <f t="shared" si="147"/>
        <v>16676.43</v>
      </c>
      <c r="AC319" s="200">
        <v>2993.55</v>
      </c>
      <c r="AD319" s="201">
        <v>3882.22</v>
      </c>
      <c r="AE319" s="201">
        <v>3788.54</v>
      </c>
      <c r="AF319" s="184">
        <f t="shared" si="136"/>
        <v>10664.310000000001</v>
      </c>
      <c r="AG319" s="217">
        <v>3678.03</v>
      </c>
      <c r="AH319" s="11">
        <v>4359.3900000000003</v>
      </c>
      <c r="AI319" s="11">
        <v>1773.41</v>
      </c>
      <c r="AJ319" s="184">
        <f t="shared" si="137"/>
        <v>9810.83</v>
      </c>
      <c r="AK319" s="112">
        <v>2248.9499999999998</v>
      </c>
      <c r="AL319" s="112">
        <v>1975.61</v>
      </c>
      <c r="AM319" s="113">
        <v>4239.6099999999997</v>
      </c>
      <c r="AN319" s="184">
        <f t="shared" si="138"/>
        <v>8464.1699999999983</v>
      </c>
      <c r="AO319" s="217">
        <v>1646.68</v>
      </c>
      <c r="AP319" s="11">
        <v>2840.99</v>
      </c>
      <c r="AQ319" s="11">
        <v>2592.29</v>
      </c>
      <c r="AR319" s="184">
        <f t="shared" si="139"/>
        <v>7079.96</v>
      </c>
      <c r="AS319" s="217">
        <v>3088.89</v>
      </c>
      <c r="AT319" s="218">
        <v>1649.76</v>
      </c>
      <c r="AU319" s="218">
        <v>3267.06</v>
      </c>
      <c r="AV319" s="184">
        <f t="shared" si="140"/>
        <v>8005.7099999999991</v>
      </c>
      <c r="AW319" s="218">
        <v>3324.1</v>
      </c>
      <c r="AX319" s="218">
        <v>2595.46</v>
      </c>
      <c r="AY319" s="218">
        <v>2306.12</v>
      </c>
      <c r="AZ319" s="184">
        <f t="shared" si="141"/>
        <v>8225.68</v>
      </c>
      <c r="BA319" s="11">
        <v>4150.7299999999996</v>
      </c>
      <c r="BB319" s="11">
        <v>4042.16</v>
      </c>
      <c r="BC319" s="11">
        <v>3652.28</v>
      </c>
      <c r="BD319" s="184">
        <f t="shared" si="142"/>
        <v>11845.17</v>
      </c>
      <c r="BE319" s="217">
        <v>1666.04</v>
      </c>
      <c r="BF319" s="11">
        <v>3062.41</v>
      </c>
      <c r="BG319" s="11">
        <v>7490.98</v>
      </c>
      <c r="BH319" s="184">
        <f t="shared" si="143"/>
        <v>12219.43</v>
      </c>
      <c r="BI319" s="217">
        <v>1574.7</v>
      </c>
      <c r="BJ319" s="11">
        <v>2083.52</v>
      </c>
      <c r="BK319" s="11">
        <v>9106.9</v>
      </c>
      <c r="BL319" s="184">
        <f t="shared" si="144"/>
        <v>12765.119999999999</v>
      </c>
      <c r="BM319" s="1"/>
      <c r="BN319" s="57">
        <v>826.67</v>
      </c>
      <c r="BO319" s="58">
        <v>724.17</v>
      </c>
      <c r="BP319" s="58">
        <v>1843.67</v>
      </c>
      <c r="BQ319" s="59">
        <f t="shared" si="148"/>
        <v>3394.51</v>
      </c>
      <c r="BR319" s="58">
        <v>1311.25</v>
      </c>
      <c r="BS319" s="58">
        <v>1356.89</v>
      </c>
      <c r="BT319" s="58">
        <v>1244.22</v>
      </c>
      <c r="BU319" s="59">
        <f t="shared" si="149"/>
        <v>3912.3600000000006</v>
      </c>
      <c r="BV319" s="57">
        <v>833.05</v>
      </c>
      <c r="BW319" s="58">
        <v>2589.3000000000002</v>
      </c>
      <c r="BX319" s="58">
        <v>1974.29</v>
      </c>
      <c r="BY319" s="59">
        <f t="shared" si="150"/>
        <v>5396.64</v>
      </c>
      <c r="BZ319" s="212">
        <v>581.66999999999996</v>
      </c>
      <c r="CA319" s="110">
        <v>583.38</v>
      </c>
      <c r="CB319" s="110">
        <v>2389.19</v>
      </c>
      <c r="CC319" s="111">
        <f t="shared" si="151"/>
        <v>3554.24</v>
      </c>
      <c r="CD319" s="212">
        <v>799.89</v>
      </c>
      <c r="CE319" s="110">
        <v>1851.85</v>
      </c>
      <c r="CF319" s="112">
        <v>1154.44</v>
      </c>
      <c r="CG319" s="111">
        <f t="shared" si="152"/>
        <v>3806.18</v>
      </c>
      <c r="CH319" s="217">
        <v>718.17</v>
      </c>
      <c r="CI319" s="218">
        <v>487.07</v>
      </c>
      <c r="CJ319" s="218">
        <v>2059.96</v>
      </c>
      <c r="CK319" s="114">
        <f t="shared" si="153"/>
        <v>3265.2</v>
      </c>
      <c r="CL319" s="136">
        <v>329.25</v>
      </c>
      <c r="CM319" s="136">
        <v>840.58</v>
      </c>
      <c r="CN319" s="136">
        <v>1116.57</v>
      </c>
      <c r="CO319" s="133">
        <v>2286.3999999999996</v>
      </c>
      <c r="CP319" s="217">
        <v>806.21</v>
      </c>
      <c r="CQ319" s="218">
        <v>532.70000000000005</v>
      </c>
      <c r="CR319" s="218">
        <v>787.67</v>
      </c>
      <c r="CS319" s="184">
        <f t="shared" si="154"/>
        <v>2126.58</v>
      </c>
      <c r="CT319" s="132">
        <v>1268.72</v>
      </c>
      <c r="CU319" s="132">
        <v>1067.48</v>
      </c>
      <c r="CV319" s="132">
        <v>478.84</v>
      </c>
      <c r="CW319" s="133">
        <f t="shared" si="155"/>
        <v>2815.04</v>
      </c>
      <c r="CX319" s="218">
        <v>1408.05</v>
      </c>
      <c r="CY319" s="218">
        <v>1408.83</v>
      </c>
      <c r="CZ319" s="218">
        <v>1939.81</v>
      </c>
      <c r="DA319" s="184">
        <f t="shared" si="157"/>
        <v>4756.6900000000005</v>
      </c>
      <c r="DB319" s="11">
        <v>79.58</v>
      </c>
      <c r="DC319" s="11">
        <v>1155.67</v>
      </c>
      <c r="DD319" s="11">
        <v>3023.24</v>
      </c>
      <c r="DE319" s="184">
        <f t="shared" si="156"/>
        <v>4258.49</v>
      </c>
      <c r="DF319" s="218">
        <v>108.28</v>
      </c>
      <c r="DG319" s="218">
        <v>163.18</v>
      </c>
      <c r="DH319" s="218">
        <v>3621.77</v>
      </c>
      <c r="DI319" s="184">
        <f t="shared" si="158"/>
        <v>3893.23</v>
      </c>
      <c r="DJ319" s="1"/>
      <c r="DK319" s="339">
        <v>455.15</v>
      </c>
      <c r="DL319" s="339">
        <v>371.45</v>
      </c>
      <c r="DM319" s="339">
        <v>395.59</v>
      </c>
      <c r="DN319" s="339">
        <v>374.51</v>
      </c>
      <c r="DO319" s="339">
        <v>1553.99</v>
      </c>
      <c r="DP319" s="339">
        <v>4202.8599999999997</v>
      </c>
      <c r="DQ319" s="339">
        <v>4104.66</v>
      </c>
      <c r="DR319" s="339">
        <v>878.7</v>
      </c>
      <c r="DS319" s="339">
        <v>233.99</v>
      </c>
      <c r="DT319" s="339">
        <v>1080.75</v>
      </c>
      <c r="DU319" s="339">
        <v>1416.25</v>
      </c>
      <c r="DV319" s="339">
        <v>1607.83</v>
      </c>
      <c r="DW319" s="1"/>
      <c r="EJ319" s="1"/>
      <c r="EK319" s="18">
        <v>2</v>
      </c>
      <c r="EL319" s="18">
        <v>1</v>
      </c>
      <c r="EM319" s="18">
        <v>2</v>
      </c>
      <c r="EN319" s="18">
        <v>1</v>
      </c>
      <c r="EO319" s="18">
        <v>2</v>
      </c>
      <c r="EP319" s="18">
        <v>5</v>
      </c>
      <c r="EQ319" s="18">
        <v>5</v>
      </c>
      <c r="ER319" s="18">
        <v>2</v>
      </c>
      <c r="ES319" s="18">
        <v>1</v>
      </c>
      <c r="ET319" s="45">
        <v>4</v>
      </c>
      <c r="EU319" s="18">
        <v>5</v>
      </c>
      <c r="EV319" s="45">
        <v>7</v>
      </c>
      <c r="EW319" s="1"/>
      <c r="EX319" s="339">
        <v>455.15</v>
      </c>
      <c r="EY319" s="339">
        <v>371.45</v>
      </c>
      <c r="EZ319" s="339">
        <v>395.59</v>
      </c>
      <c r="FA319" s="339">
        <v>374.51</v>
      </c>
      <c r="FB319" s="339">
        <v>1553.99</v>
      </c>
      <c r="FC319" s="339">
        <v>4202.8599999999997</v>
      </c>
      <c r="FD319" s="339">
        <v>4104.66</v>
      </c>
      <c r="FE319" s="339">
        <v>878.7</v>
      </c>
      <c r="FF319" s="339">
        <v>233.99</v>
      </c>
      <c r="FG319" s="11">
        <v>1080.75</v>
      </c>
      <c r="FH319" s="339">
        <v>1416.25</v>
      </c>
      <c r="FI319" s="11">
        <v>1607.83</v>
      </c>
      <c r="FJ319" s="337"/>
      <c r="FK319" s="339">
        <v>-30.36</v>
      </c>
      <c r="FL319" s="339">
        <v>-256.66000000000003</v>
      </c>
      <c r="FM319" s="339">
        <v>-439.58</v>
      </c>
      <c r="FN319" s="339">
        <v>-291.02</v>
      </c>
      <c r="FO319" s="339">
        <v>-89.53</v>
      </c>
      <c r="FP319" s="339"/>
      <c r="FQ319" s="339"/>
      <c r="FR319" s="339"/>
      <c r="FS319" s="339"/>
      <c r="FT319" s="217">
        <v>-50</v>
      </c>
      <c r="FU319" s="339">
        <v>-461.51</v>
      </c>
      <c r="FV319" s="184"/>
    </row>
    <row r="320" spans="1:178" ht="15.75" thickBot="1" x14ac:dyDescent="0.3">
      <c r="A320" s="29" t="s">
        <v>141</v>
      </c>
      <c r="B320" s="14" t="s">
        <v>148</v>
      </c>
      <c r="C320" s="30"/>
      <c r="D320" s="15">
        <v>663</v>
      </c>
      <c r="E320" s="19">
        <v>863</v>
      </c>
      <c r="F320" s="188">
        <v>742</v>
      </c>
      <c r="G320" s="101">
        <v>759</v>
      </c>
      <c r="H320" s="101">
        <v>779</v>
      </c>
      <c r="I320" s="101">
        <v>675</v>
      </c>
      <c r="J320" s="19"/>
      <c r="K320" s="19">
        <v>656</v>
      </c>
      <c r="L320" s="19">
        <v>740</v>
      </c>
      <c r="M320" s="19">
        <v>762</v>
      </c>
      <c r="N320" s="19">
        <v>816</v>
      </c>
      <c r="O320" s="19">
        <v>763</v>
      </c>
      <c r="P320" s="30"/>
      <c r="Q320" s="60">
        <v>31268.16</v>
      </c>
      <c r="R320" s="61">
        <v>11712.01</v>
      </c>
      <c r="S320" s="61">
        <v>116513.76</v>
      </c>
      <c r="T320" s="62">
        <f t="shared" si="145"/>
        <v>159493.93</v>
      </c>
      <c r="U320" s="60">
        <v>80165.820000000007</v>
      </c>
      <c r="V320" s="61">
        <v>51202.03</v>
      </c>
      <c r="W320" s="61">
        <v>103682.53</v>
      </c>
      <c r="X320" s="59">
        <f t="shared" si="146"/>
        <v>235050.38</v>
      </c>
      <c r="Y320" s="57">
        <v>57260.639999999999</v>
      </c>
      <c r="Z320" s="58">
        <v>103164.99</v>
      </c>
      <c r="AA320" s="58">
        <v>78134</v>
      </c>
      <c r="AB320" s="59">
        <f t="shared" si="147"/>
        <v>238559.63</v>
      </c>
      <c r="AC320" s="205">
        <v>51250.74</v>
      </c>
      <c r="AD320" s="206">
        <v>42459.37</v>
      </c>
      <c r="AE320" s="206">
        <v>87917.01</v>
      </c>
      <c r="AF320" s="184">
        <f t="shared" si="136"/>
        <v>181627.12</v>
      </c>
      <c r="AG320" s="217">
        <v>41998.490000000005</v>
      </c>
      <c r="AH320" s="218">
        <v>45132.02</v>
      </c>
      <c r="AI320" s="218">
        <v>97282.19</v>
      </c>
      <c r="AJ320" s="184">
        <f t="shared" si="137"/>
        <v>184412.7</v>
      </c>
      <c r="AK320" s="115">
        <v>25608.84</v>
      </c>
      <c r="AL320" s="115">
        <v>38637.659999999996</v>
      </c>
      <c r="AM320" s="115">
        <v>89668.800000000003</v>
      </c>
      <c r="AN320" s="184">
        <f t="shared" si="138"/>
        <v>153915.29999999999</v>
      </c>
      <c r="AO320" s="222">
        <v>51661.32</v>
      </c>
      <c r="AP320" s="219">
        <v>30828.639999999999</v>
      </c>
      <c r="AQ320" s="219">
        <v>61950.96</v>
      </c>
      <c r="AR320" s="184">
        <f t="shared" si="139"/>
        <v>144440.91999999998</v>
      </c>
      <c r="AS320" s="222">
        <v>26490.03</v>
      </c>
      <c r="AT320" s="219">
        <v>27070.52</v>
      </c>
      <c r="AU320" s="219">
        <v>62106.02</v>
      </c>
      <c r="AV320" s="185">
        <f t="shared" si="140"/>
        <v>115666.57</v>
      </c>
      <c r="AW320" s="219">
        <v>46508.04</v>
      </c>
      <c r="AX320" s="219">
        <v>30131.17</v>
      </c>
      <c r="AY320" s="219">
        <v>71842.28</v>
      </c>
      <c r="AZ320" s="184">
        <f t="shared" si="141"/>
        <v>148481.49</v>
      </c>
      <c r="BA320" s="222">
        <v>26264.880000000001</v>
      </c>
      <c r="BB320" s="219">
        <v>48676.29</v>
      </c>
      <c r="BC320" s="219">
        <v>99595.82</v>
      </c>
      <c r="BD320" s="185">
        <f t="shared" si="142"/>
        <v>174536.99</v>
      </c>
      <c r="BE320" s="222">
        <v>24488.44</v>
      </c>
      <c r="BF320" s="219">
        <v>27514.48</v>
      </c>
      <c r="BG320" s="219">
        <v>120797.52</v>
      </c>
      <c r="BH320" s="185">
        <f t="shared" si="143"/>
        <v>172800.44</v>
      </c>
      <c r="BI320" s="222">
        <v>18783.82</v>
      </c>
      <c r="BJ320" s="219">
        <v>29913.68</v>
      </c>
      <c r="BK320" s="219">
        <v>110529.94</v>
      </c>
      <c r="BL320" s="185">
        <f t="shared" si="144"/>
        <v>159227.44</v>
      </c>
      <c r="BM320" s="30"/>
      <c r="BN320" s="60">
        <v>7777.79</v>
      </c>
      <c r="BO320" s="61">
        <v>1678.33</v>
      </c>
      <c r="BP320" s="61">
        <v>33142.519999999997</v>
      </c>
      <c r="BQ320" s="62">
        <f t="shared" si="148"/>
        <v>42598.64</v>
      </c>
      <c r="BR320" s="61">
        <v>33751.589999999997</v>
      </c>
      <c r="BS320" s="61">
        <v>21599.07</v>
      </c>
      <c r="BT320" s="61">
        <v>31271.65</v>
      </c>
      <c r="BU320" s="62">
        <f t="shared" si="149"/>
        <v>86622.31</v>
      </c>
      <c r="BV320" s="60">
        <v>12455.44</v>
      </c>
      <c r="BW320" s="61">
        <v>41974.080000000002</v>
      </c>
      <c r="BX320" s="61">
        <v>25947.1</v>
      </c>
      <c r="BY320" s="62">
        <f t="shared" si="150"/>
        <v>80376.62</v>
      </c>
      <c r="BZ320" s="214">
        <v>10761.29</v>
      </c>
      <c r="CA320" s="183">
        <v>14980.13</v>
      </c>
      <c r="CB320" s="115">
        <v>42247.05</v>
      </c>
      <c r="CC320" s="116">
        <f t="shared" si="151"/>
        <v>67988.47</v>
      </c>
      <c r="CD320" s="214">
        <v>11666.49</v>
      </c>
      <c r="CE320" s="115">
        <v>15231.85</v>
      </c>
      <c r="CF320" s="115">
        <v>42095.26</v>
      </c>
      <c r="CG320" s="116">
        <f t="shared" si="152"/>
        <v>68993.600000000006</v>
      </c>
      <c r="CH320" s="222">
        <v>6873.81</v>
      </c>
      <c r="CI320" s="219">
        <v>13083.78</v>
      </c>
      <c r="CJ320" s="219">
        <v>26799.73</v>
      </c>
      <c r="CK320" s="117">
        <f t="shared" si="153"/>
        <v>46757.32</v>
      </c>
      <c r="CL320" s="134">
        <v>12211.73</v>
      </c>
      <c r="CM320" s="134">
        <v>11785.17</v>
      </c>
      <c r="CN320" s="134">
        <v>22282.42</v>
      </c>
      <c r="CO320" s="135">
        <v>46279.32</v>
      </c>
      <c r="CP320" s="222">
        <v>11280.44</v>
      </c>
      <c r="CQ320" s="219">
        <v>10421.36</v>
      </c>
      <c r="CR320" s="219">
        <v>23438.5</v>
      </c>
      <c r="CS320" s="185">
        <f t="shared" si="154"/>
        <v>45140.3</v>
      </c>
      <c r="CT320" s="134">
        <v>13972.88</v>
      </c>
      <c r="CU320" s="134">
        <v>16557.04</v>
      </c>
      <c r="CV320" s="134">
        <v>29201.23</v>
      </c>
      <c r="CW320" s="135">
        <f t="shared" si="155"/>
        <v>59731.149999999994</v>
      </c>
      <c r="CX320" s="219">
        <v>6772.03</v>
      </c>
      <c r="CY320" s="219">
        <v>23271.38</v>
      </c>
      <c r="CZ320" s="219">
        <v>50155.56</v>
      </c>
      <c r="DA320" s="185">
        <f t="shared" si="157"/>
        <v>80198.97</v>
      </c>
      <c r="DB320" s="222">
        <v>4895.8599999999997</v>
      </c>
      <c r="DC320" s="219">
        <v>9216.91</v>
      </c>
      <c r="DD320" s="219">
        <v>60497.3</v>
      </c>
      <c r="DE320" s="185">
        <f t="shared" si="156"/>
        <v>74610.070000000007</v>
      </c>
      <c r="DF320" s="222">
        <v>3206.61</v>
      </c>
      <c r="DG320" s="219">
        <v>8994.9500000000007</v>
      </c>
      <c r="DH320" s="219">
        <v>50058.45</v>
      </c>
      <c r="DI320" s="185">
        <f t="shared" si="158"/>
        <v>62260.009999999995</v>
      </c>
      <c r="DJ320" s="30"/>
      <c r="DK320" s="348">
        <v>13349.76</v>
      </c>
      <c r="DL320" s="348">
        <v>14777.74</v>
      </c>
      <c r="DM320" s="348">
        <v>11822.67</v>
      </c>
      <c r="DN320" s="348">
        <v>49026.11</v>
      </c>
      <c r="DO320" s="348">
        <v>17605.12</v>
      </c>
      <c r="DP320" s="348">
        <v>37883.599999999999</v>
      </c>
      <c r="DQ320" s="348">
        <v>30609.75</v>
      </c>
      <c r="DR320" s="348">
        <v>13423.95</v>
      </c>
      <c r="DS320" s="348">
        <v>18055.330000000002</v>
      </c>
      <c r="DT320" s="348">
        <v>25207.22</v>
      </c>
      <c r="DU320" s="348">
        <v>19750.98</v>
      </c>
      <c r="DV320" s="348">
        <v>19848.689999999999</v>
      </c>
      <c r="DW320" s="30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30"/>
      <c r="EK320" s="19">
        <v>29</v>
      </c>
      <c r="EL320" s="19">
        <v>31</v>
      </c>
      <c r="EM320" s="19">
        <v>26</v>
      </c>
      <c r="EN320" s="19">
        <v>59</v>
      </c>
      <c r="EO320" s="19">
        <v>36</v>
      </c>
      <c r="EP320" s="19">
        <v>67</v>
      </c>
      <c r="EQ320" s="19">
        <v>48</v>
      </c>
      <c r="ER320" s="19">
        <v>41</v>
      </c>
      <c r="ES320" s="19">
        <v>40</v>
      </c>
      <c r="ET320" s="14">
        <v>81</v>
      </c>
      <c r="EU320" s="19">
        <v>67</v>
      </c>
      <c r="EV320" s="14">
        <v>73</v>
      </c>
      <c r="EW320" s="30"/>
      <c r="EX320" s="348">
        <v>13349.76</v>
      </c>
      <c r="EY320" s="348">
        <v>14777.74</v>
      </c>
      <c r="EZ320" s="348">
        <v>11799.92</v>
      </c>
      <c r="FA320" s="348">
        <v>49026.11</v>
      </c>
      <c r="FB320" s="348">
        <v>17605.12</v>
      </c>
      <c r="FC320" s="348">
        <v>37883.599999999999</v>
      </c>
      <c r="FD320" s="348">
        <v>30609.75</v>
      </c>
      <c r="FE320" s="348">
        <v>13411.81</v>
      </c>
      <c r="FF320" s="348">
        <v>18030.5</v>
      </c>
      <c r="FG320" s="219">
        <v>25155.21</v>
      </c>
      <c r="FH320" s="348">
        <v>19737.240000000002</v>
      </c>
      <c r="FI320" s="219">
        <v>19848.689999999999</v>
      </c>
      <c r="FJ320" s="349"/>
      <c r="FK320" s="348">
        <v>-2479.6</v>
      </c>
      <c r="FL320" s="348">
        <v>-1625.73</v>
      </c>
      <c r="FM320" s="348">
        <v>-1962.92</v>
      </c>
      <c r="FN320" s="348">
        <v>-2934.34</v>
      </c>
      <c r="FO320" s="348">
        <v>-3668.35</v>
      </c>
      <c r="FP320" s="348">
        <v>-2372.3000000000002</v>
      </c>
      <c r="FQ320" s="348">
        <v>-1931.99</v>
      </c>
      <c r="FR320" s="348">
        <v>-2938.09</v>
      </c>
      <c r="FS320" s="348">
        <v>-2105.0500000000002</v>
      </c>
      <c r="FT320" s="222">
        <v>-1682.53</v>
      </c>
      <c r="FU320" s="348">
        <v>-2507.7199999999998</v>
      </c>
      <c r="FV320" s="185">
        <v>-2825.33</v>
      </c>
    </row>
    <row r="321" spans="1:178" s="291" customFormat="1" ht="15.75" thickBot="1" x14ac:dyDescent="0.3">
      <c r="A321" s="326" t="s">
        <v>265</v>
      </c>
      <c r="D321" s="291">
        <f>SUM(D216:D320)</f>
        <v>25858</v>
      </c>
      <c r="E321" s="291">
        <f t="shared" ref="E321:H321" si="159">SUM(E216:E320)</f>
        <v>27463</v>
      </c>
      <c r="F321" s="291">
        <f t="shared" si="159"/>
        <v>27880</v>
      </c>
      <c r="G321" s="291">
        <f t="shared" si="159"/>
        <v>29804</v>
      </c>
      <c r="H321" s="291">
        <f t="shared" si="159"/>
        <v>28946</v>
      </c>
      <c r="I321" s="327">
        <f>SUM(I4:I320)</f>
        <v>29837</v>
      </c>
      <c r="J321" s="327">
        <f t="shared" ref="J321:O321" si="160">SUM(J4:J320)</f>
        <v>32601</v>
      </c>
      <c r="K321" s="327">
        <f t="shared" si="160"/>
        <v>30967</v>
      </c>
      <c r="L321" s="327">
        <f t="shared" si="160"/>
        <v>33229</v>
      </c>
      <c r="M321" s="327">
        <f t="shared" si="160"/>
        <v>31976</v>
      </c>
      <c r="N321" s="327">
        <f t="shared" si="160"/>
        <v>31754</v>
      </c>
      <c r="O321" s="327">
        <f t="shared" si="160"/>
        <v>32488</v>
      </c>
      <c r="Q321" s="328">
        <f>SUM(Q216:Q320)</f>
        <v>2462071.4300000011</v>
      </c>
      <c r="R321" s="328">
        <f t="shared" ref="R321:AF321" si="161">SUM(R216:R320)</f>
        <v>1358249.4499999997</v>
      </c>
      <c r="S321" s="328">
        <f t="shared" si="161"/>
        <v>2834910.1399999997</v>
      </c>
      <c r="T321" s="328">
        <f t="shared" si="161"/>
        <v>6655231.0200000014</v>
      </c>
      <c r="U321" s="328">
        <f t="shared" si="161"/>
        <v>2889450.53</v>
      </c>
      <c r="V321" s="328">
        <f t="shared" si="161"/>
        <v>2090910.79</v>
      </c>
      <c r="W321" s="328">
        <f t="shared" si="161"/>
        <v>2882618.5400000005</v>
      </c>
      <c r="X321" s="329">
        <f t="shared" si="161"/>
        <v>7862979.8600000003</v>
      </c>
      <c r="Y321" s="328">
        <f t="shared" si="161"/>
        <v>2778026.7300000004</v>
      </c>
      <c r="Z321" s="330">
        <f t="shared" si="161"/>
        <v>2554075.2199999997</v>
      </c>
      <c r="AA321" s="330">
        <f t="shared" si="161"/>
        <v>3424607.3599999985</v>
      </c>
      <c r="AB321" s="331">
        <f t="shared" si="161"/>
        <v>8756709.3100000005</v>
      </c>
      <c r="AC321" s="328">
        <f t="shared" si="161"/>
        <v>2478809.4999999995</v>
      </c>
      <c r="AD321" s="330">
        <f t="shared" si="161"/>
        <v>2207336.33</v>
      </c>
      <c r="AE321" s="330">
        <f t="shared" si="161"/>
        <v>4151582.3900000006</v>
      </c>
      <c r="AF321" s="331">
        <f t="shared" si="161"/>
        <v>8837728.2199999988</v>
      </c>
      <c r="AG321" s="332">
        <f>SUM(AG216:AG320)</f>
        <v>1673917.3199999998</v>
      </c>
      <c r="AH321" s="333">
        <f t="shared" ref="AH321:AY321" si="162">SUM(AH216:AH320)</f>
        <v>1988511.2899999996</v>
      </c>
      <c r="AI321" s="333">
        <f t="shared" si="162"/>
        <v>4199900.9999999991</v>
      </c>
      <c r="AJ321" s="334">
        <f t="shared" si="162"/>
        <v>7862329.6100000003</v>
      </c>
      <c r="AK321" s="334">
        <f t="shared" si="162"/>
        <v>1139302.4900000005</v>
      </c>
      <c r="AL321" s="334">
        <f t="shared" si="162"/>
        <v>1248772.77</v>
      </c>
      <c r="AM321" s="334">
        <f t="shared" si="162"/>
        <v>3533545.77</v>
      </c>
      <c r="AN321" s="334">
        <f t="shared" si="162"/>
        <v>5921621.0300000003</v>
      </c>
      <c r="AO321" s="334">
        <f t="shared" si="162"/>
        <v>1184880.48</v>
      </c>
      <c r="AP321" s="334">
        <f t="shared" si="162"/>
        <v>1068200.75</v>
      </c>
      <c r="AQ321" s="334">
        <f t="shared" si="162"/>
        <v>3281465.1700000009</v>
      </c>
      <c r="AR321" s="334">
        <f t="shared" si="162"/>
        <v>5534546.3999999994</v>
      </c>
      <c r="AS321" s="312">
        <f t="shared" si="162"/>
        <v>1252719.4400000002</v>
      </c>
      <c r="AT321" s="312">
        <f t="shared" si="162"/>
        <v>1002606.7100000002</v>
      </c>
      <c r="AU321" s="312">
        <f t="shared" si="162"/>
        <v>2772758.66</v>
      </c>
      <c r="AV321" s="312">
        <f t="shared" si="140"/>
        <v>5028084.8100000005</v>
      </c>
      <c r="AW321" s="323">
        <f t="shared" si="162"/>
        <v>1452009.5399999996</v>
      </c>
      <c r="AX321" s="311">
        <f t="shared" si="162"/>
        <v>1174637.1700000002</v>
      </c>
      <c r="AY321" s="306">
        <f t="shared" si="162"/>
        <v>2726761.9499999997</v>
      </c>
      <c r="AZ321" s="312">
        <f t="shared" si="141"/>
        <v>5353408.66</v>
      </c>
      <c r="BA321" s="336">
        <f>SUM(BA216:BA320)</f>
        <v>1073198.58</v>
      </c>
      <c r="BB321" s="336">
        <f t="shared" ref="BB321:BC321" si="163">SUM(BB216:BB320)</f>
        <v>1183005.78</v>
      </c>
      <c r="BC321" s="336">
        <f t="shared" si="163"/>
        <v>2835261.9899999988</v>
      </c>
      <c r="BD321" s="312">
        <f t="shared" ref="BD321" si="164">SUM(BA321:BC321)</f>
        <v>5091466.3499999996</v>
      </c>
      <c r="BE321" s="336">
        <f>SUM(BE216:BE320)</f>
        <v>982703.6399999999</v>
      </c>
      <c r="BF321" s="336">
        <f t="shared" ref="BF321:BG321" si="165">SUM(BF216:BF320)</f>
        <v>968441.8899999999</v>
      </c>
      <c r="BG321" s="336">
        <f t="shared" si="165"/>
        <v>3095684.939999999</v>
      </c>
      <c r="BH321" s="312">
        <f t="shared" ref="BH321" si="166">SUM(BE321:BG321)</f>
        <v>5046830.4699999988</v>
      </c>
      <c r="BI321" s="312">
        <f>SUM(BI216:BI320)</f>
        <v>1748017.3399999996</v>
      </c>
      <c r="BJ321" s="312">
        <f t="shared" ref="BJ321:CW321" si="167">SUM(BJ216:BJ320)</f>
        <v>1109521.75</v>
      </c>
      <c r="BK321" s="312">
        <f t="shared" si="167"/>
        <v>3032033.1300000004</v>
      </c>
      <c r="BL321" s="312">
        <f t="shared" si="167"/>
        <v>5889572.2200000016</v>
      </c>
      <c r="BN321" s="312">
        <f t="shared" si="167"/>
        <v>507564.96999999991</v>
      </c>
      <c r="BO321" s="312">
        <f t="shared" si="167"/>
        <v>301720.52</v>
      </c>
      <c r="BP321" s="312">
        <f t="shared" si="167"/>
        <v>678301.81</v>
      </c>
      <c r="BQ321" s="312">
        <f t="shared" si="167"/>
        <v>1487587.2999999998</v>
      </c>
      <c r="BR321" s="312">
        <f t="shared" si="167"/>
        <v>823630.18999999983</v>
      </c>
      <c r="BS321" s="312">
        <f t="shared" si="167"/>
        <v>762010.28</v>
      </c>
      <c r="BT321" s="312">
        <f t="shared" si="167"/>
        <v>854511.58</v>
      </c>
      <c r="BU321" s="312">
        <f t="shared" si="167"/>
        <v>2440152.0499999998</v>
      </c>
      <c r="BV321" s="312">
        <f t="shared" si="167"/>
        <v>497978.95999999996</v>
      </c>
      <c r="BW321" s="312">
        <f t="shared" si="167"/>
        <v>1039032.5399999999</v>
      </c>
      <c r="BX321" s="312">
        <f t="shared" si="167"/>
        <v>1446967.01</v>
      </c>
      <c r="BY321" s="312">
        <f t="shared" si="167"/>
        <v>2983978.5100000007</v>
      </c>
      <c r="BZ321" s="312">
        <f t="shared" si="167"/>
        <v>500312.54999999993</v>
      </c>
      <c r="CA321" s="312">
        <f t="shared" si="167"/>
        <v>766460.56999999983</v>
      </c>
      <c r="CB321" s="312">
        <f t="shared" si="167"/>
        <v>2045409.2599999995</v>
      </c>
      <c r="CC321" s="312">
        <f t="shared" si="167"/>
        <v>3312182.3800000004</v>
      </c>
      <c r="CD321" s="312">
        <f t="shared" si="167"/>
        <v>334415.86</v>
      </c>
      <c r="CE321" s="312">
        <f t="shared" si="167"/>
        <v>688545.01000000013</v>
      </c>
      <c r="CF321" s="312">
        <f t="shared" si="167"/>
        <v>2105054.29</v>
      </c>
      <c r="CG321" s="312">
        <f t="shared" si="167"/>
        <v>3128015.1599999997</v>
      </c>
      <c r="CH321" s="312">
        <f t="shared" si="167"/>
        <v>193244.99000000002</v>
      </c>
      <c r="CI321" s="312">
        <f t="shared" si="167"/>
        <v>347350.26</v>
      </c>
      <c r="CJ321" s="312">
        <f t="shared" si="167"/>
        <v>1507143.0500000003</v>
      </c>
      <c r="CK321" s="312">
        <f t="shared" si="167"/>
        <v>2047738.2999999998</v>
      </c>
      <c r="CL321" s="312">
        <f t="shared" si="167"/>
        <v>246529.24</v>
      </c>
      <c r="CM321" s="312">
        <f t="shared" si="167"/>
        <v>293497.14999999997</v>
      </c>
      <c r="CN321" s="312">
        <f t="shared" si="167"/>
        <v>1367653.2800000005</v>
      </c>
      <c r="CO321" s="312">
        <f t="shared" si="167"/>
        <v>1907679.67</v>
      </c>
      <c r="CP321" s="312">
        <f t="shared" si="167"/>
        <v>285887.85999999993</v>
      </c>
      <c r="CQ321" s="312">
        <f t="shared" si="167"/>
        <v>333484.63000000006</v>
      </c>
      <c r="CR321" s="312">
        <f t="shared" si="167"/>
        <v>1135971.0900000001</v>
      </c>
      <c r="CS321" s="312">
        <f t="shared" si="167"/>
        <v>1755343.5800000003</v>
      </c>
      <c r="CT321" s="312">
        <f t="shared" si="167"/>
        <v>305000.39</v>
      </c>
      <c r="CU321" s="312">
        <f t="shared" si="167"/>
        <v>424413.53</v>
      </c>
      <c r="CV321" s="312">
        <f t="shared" si="167"/>
        <v>1175588.1799999997</v>
      </c>
      <c r="CW321" s="312">
        <f t="shared" si="167"/>
        <v>1905002.0999999999</v>
      </c>
      <c r="CX321" s="336">
        <f>SUM(CX216:CX320)</f>
        <v>218668.57</v>
      </c>
      <c r="CY321" s="336">
        <f t="shared" ref="CY321:DA321" si="168">SUM(CY216:CY320)</f>
        <v>403189.22000000003</v>
      </c>
      <c r="CZ321" s="336">
        <f t="shared" si="168"/>
        <v>1371409.96</v>
      </c>
      <c r="DA321" s="336">
        <f t="shared" si="168"/>
        <v>1993267.75</v>
      </c>
      <c r="DB321" s="336">
        <f>SUM(DB216:DB320)</f>
        <v>161442.90999999997</v>
      </c>
      <c r="DC321" s="336">
        <f t="shared" ref="DC321:DE321" si="169">SUM(DC216:DC320)</f>
        <v>271281.63</v>
      </c>
      <c r="DD321" s="336">
        <f t="shared" si="169"/>
        <v>1418404.8</v>
      </c>
      <c r="DE321" s="336">
        <f t="shared" si="169"/>
        <v>1851129.3399999994</v>
      </c>
      <c r="DF321" s="312">
        <f>SUM(DF216:DF320)</f>
        <v>285735.2</v>
      </c>
      <c r="DG321" s="312">
        <f t="shared" ref="DG321:DI321" si="170">SUM(DG216:DG320)</f>
        <v>294593.43</v>
      </c>
      <c r="DH321" s="312">
        <f t="shared" si="170"/>
        <v>1453869.4999999998</v>
      </c>
      <c r="DI321" s="312">
        <f t="shared" si="170"/>
        <v>2034198.13</v>
      </c>
      <c r="DK321" s="312">
        <f>SUM(DK216:DK320)</f>
        <v>410418.87000000005</v>
      </c>
      <c r="DL321" s="312">
        <f t="shared" ref="DL321:DV321" si="171">SUM(DL216:DL320)</f>
        <v>305787.7</v>
      </c>
      <c r="DM321" s="312">
        <f t="shared" si="171"/>
        <v>360966.07000000012</v>
      </c>
      <c r="DN321" s="312">
        <f t="shared" si="171"/>
        <v>659508.60000000009</v>
      </c>
      <c r="DO321" s="312">
        <f t="shared" si="171"/>
        <v>532283.29</v>
      </c>
      <c r="DP321" s="312">
        <f t="shared" si="171"/>
        <v>766745.59999999986</v>
      </c>
      <c r="DQ321" s="312">
        <f t="shared" si="171"/>
        <v>744525.62</v>
      </c>
      <c r="DR321" s="312">
        <f t="shared" si="171"/>
        <v>594458.55000000005</v>
      </c>
      <c r="DS321" s="312">
        <f t="shared" si="171"/>
        <v>546217.38</v>
      </c>
      <c r="DT321" s="312">
        <f t="shared" si="171"/>
        <v>585622.58000000007</v>
      </c>
      <c r="DU321" s="312">
        <f t="shared" si="171"/>
        <v>545542.46000000008</v>
      </c>
      <c r="DV321" s="312">
        <f t="shared" si="171"/>
        <v>503123.29999999993</v>
      </c>
      <c r="EK321" s="303">
        <f>SUM(EK216:EK320)</f>
        <v>838</v>
      </c>
      <c r="EL321" s="303">
        <f t="shared" ref="EL321:EV321" si="172">SUM(EL216:EL320)</f>
        <v>663</v>
      </c>
      <c r="EM321" s="303">
        <f t="shared" si="172"/>
        <v>758</v>
      </c>
      <c r="EN321" s="303">
        <f t="shared" si="172"/>
        <v>1029</v>
      </c>
      <c r="EO321" s="303">
        <f t="shared" si="172"/>
        <v>955</v>
      </c>
      <c r="EP321" s="303">
        <f t="shared" si="172"/>
        <v>1274</v>
      </c>
      <c r="EQ321" s="303">
        <f t="shared" si="172"/>
        <v>1236</v>
      </c>
      <c r="ER321" s="303">
        <f t="shared" si="172"/>
        <v>1250</v>
      </c>
      <c r="ES321" s="303">
        <f t="shared" si="172"/>
        <v>1138</v>
      </c>
      <c r="ET321" s="303">
        <f t="shared" si="172"/>
        <v>1846</v>
      </c>
      <c r="EU321" s="303">
        <f t="shared" si="172"/>
        <v>1545</v>
      </c>
      <c r="EV321" s="303">
        <f t="shared" si="172"/>
        <v>1624</v>
      </c>
      <c r="EW321" s="303"/>
      <c r="EX321" s="312">
        <f t="shared" ref="EX321" si="173">SUM(EX216:EX320)</f>
        <v>410182.73000000004</v>
      </c>
      <c r="EY321" s="312">
        <f t="shared" ref="EY321" si="174">SUM(EY216:EY320)</f>
        <v>305681.83999999997</v>
      </c>
      <c r="EZ321" s="312">
        <f t="shared" ref="EZ321" si="175">SUM(EZ216:EZ320)</f>
        <v>360874.1100000001</v>
      </c>
      <c r="FA321" s="312">
        <f t="shared" ref="FA321" si="176">SUM(FA216:FA320)</f>
        <v>659638.20000000007</v>
      </c>
      <c r="FB321" s="312">
        <f t="shared" ref="FB321" si="177">SUM(FB216:FB320)</f>
        <v>532331.35</v>
      </c>
      <c r="FC321" s="312">
        <f t="shared" ref="FC321" si="178">SUM(FC216:FC320)</f>
        <v>766834.6399999999</v>
      </c>
      <c r="FD321" s="312">
        <f t="shared" ref="FD321" si="179">SUM(FD216:FD320)</f>
        <v>744160.4700000002</v>
      </c>
      <c r="FE321" s="312">
        <f t="shared" ref="FE321" si="180">SUM(FE216:FE320)</f>
        <v>593987.18000000005</v>
      </c>
      <c r="FF321" s="312">
        <f t="shared" ref="FF321" si="181">SUM(FF216:FF320)</f>
        <v>545622.94999999995</v>
      </c>
      <c r="FG321" s="312">
        <f t="shared" ref="FG321" si="182">SUM(FG216:FG320)</f>
        <v>585036.84000000008</v>
      </c>
      <c r="FH321" s="312">
        <f t="shared" ref="FH321" si="183">SUM(FH216:FH320)</f>
        <v>545244.92999999993</v>
      </c>
      <c r="FI321" s="312">
        <f t="shared" ref="FI321" si="184">SUM(FI216:FI320)</f>
        <v>502766.33999999997</v>
      </c>
      <c r="FJ321" s="335"/>
      <c r="FK321" s="312">
        <f t="shared" ref="FK321" si="185">SUM(FK216:FK320)</f>
        <v>-43688.21</v>
      </c>
      <c r="FL321" s="312">
        <f t="shared" ref="FL321" si="186">SUM(FL216:FL320)</f>
        <v>-53390.170000000006</v>
      </c>
      <c r="FM321" s="312">
        <f t="shared" ref="FM321" si="187">SUM(FM216:FM320)</f>
        <v>-50708.66</v>
      </c>
      <c r="FN321" s="312">
        <f t="shared" ref="FN321" si="188">SUM(FN216:FN320)</f>
        <v>-47922.689999999988</v>
      </c>
      <c r="FO321" s="312">
        <f t="shared" ref="FO321" si="189">SUM(FO216:FO320)</f>
        <v>-50880.91</v>
      </c>
      <c r="FP321" s="312">
        <f t="shared" ref="FP321" si="190">SUM(FP216:FP320)</f>
        <v>-40849.229999999989</v>
      </c>
      <c r="FQ321" s="312">
        <f t="shared" ref="FQ321" si="191">SUM(FQ216:FQ320)</f>
        <v>-55603.310000000005</v>
      </c>
      <c r="FR321" s="312">
        <f t="shared" ref="FR321" si="192">SUM(FR216:FR320)</f>
        <v>-56703.990000000005</v>
      </c>
      <c r="FS321" s="312">
        <f t="shared" ref="FS321" si="193">SUM(FS216:FS320)</f>
        <v>-49738.74</v>
      </c>
      <c r="FT321" s="312">
        <f t="shared" ref="FT321" si="194">SUM(FT216:FT320)</f>
        <v>-55100.180000000008</v>
      </c>
      <c r="FU321" s="312">
        <f t="shared" ref="FU321" si="195">SUM(FU216:FU320)</f>
        <v>-53008.419999999991</v>
      </c>
      <c r="FV321" s="312">
        <f t="shared" ref="FV321" si="196">SUM(FV216:FV320)</f>
        <v>-40986.79</v>
      </c>
    </row>
    <row r="322" spans="1:178" ht="15.75" thickBot="1" x14ac:dyDescent="0.3">
      <c r="Y322" s="182"/>
      <c r="BL322" s="151"/>
      <c r="EX322" s="11"/>
      <c r="EY322" s="11"/>
      <c r="EZ322" s="11"/>
      <c r="FA322" s="11"/>
      <c r="FB322" s="11"/>
      <c r="FC322" s="11"/>
      <c r="FD322" s="11"/>
      <c r="FE322" s="11"/>
      <c r="FF322" s="11"/>
      <c r="FG322" s="11"/>
      <c r="FH322" s="11"/>
      <c r="FI322" s="11"/>
      <c r="FJ322" s="11"/>
      <c r="FK322" s="11"/>
      <c r="FL322" s="11"/>
      <c r="FM322" s="11"/>
      <c r="FN322" s="11"/>
      <c r="FO322" s="11"/>
      <c r="FP322" s="11"/>
      <c r="FQ322" s="11"/>
      <c r="FR322" s="11"/>
      <c r="FS322" s="11"/>
      <c r="FT322" s="11"/>
      <c r="FU322" s="11"/>
      <c r="FV322" s="11"/>
    </row>
    <row r="323" spans="1:178" ht="15.75" thickBot="1" x14ac:dyDescent="0.3">
      <c r="Y323" s="182"/>
      <c r="EX323" s="11"/>
      <c r="EY323" s="11"/>
      <c r="EZ323" s="11"/>
      <c r="FA323" s="11"/>
      <c r="FB323" s="11"/>
      <c r="FC323" s="11"/>
      <c r="FD323" s="11"/>
      <c r="FE323" s="11"/>
      <c r="FF323" s="11"/>
      <c r="FG323" s="11"/>
      <c r="FH323" s="11"/>
      <c r="FI323" s="11"/>
      <c r="FJ323" s="11"/>
      <c r="FK323" s="11"/>
      <c r="FL323" s="11"/>
      <c r="FM323" s="11"/>
      <c r="FN323" s="11"/>
      <c r="FO323" s="11"/>
      <c r="FP323" s="11"/>
      <c r="FQ323" s="11"/>
      <c r="FR323" s="11"/>
      <c r="FS323" s="11"/>
      <c r="FT323" s="11"/>
      <c r="FU323" s="11"/>
      <c r="FV323" s="11"/>
    </row>
    <row r="324" spans="1:178" ht="15.75" thickBot="1" x14ac:dyDescent="0.3">
      <c r="Y324" s="182"/>
    </row>
    <row r="325" spans="1:178" ht="15.75" thickBot="1" x14ac:dyDescent="0.3">
      <c r="Y325" s="182"/>
    </row>
    <row r="326" spans="1:178" ht="15.75" thickBot="1" x14ac:dyDescent="0.3">
      <c r="Y326" s="182"/>
      <c r="DG326" s="45" t="s">
        <v>284</v>
      </c>
    </row>
    <row r="327" spans="1:178" ht="15.75" thickBot="1" x14ac:dyDescent="0.3">
      <c r="Y327" s="182"/>
    </row>
    <row r="328" spans="1:178" ht="15.75" thickBot="1" x14ac:dyDescent="0.3">
      <c r="Y328" s="182"/>
    </row>
    <row r="329" spans="1:178" ht="15.75" thickBot="1" x14ac:dyDescent="0.3">
      <c r="Y329" s="96"/>
    </row>
    <row r="330" spans="1:178" ht="15.75" thickBot="1" x14ac:dyDescent="0.3">
      <c r="Y330" s="182"/>
    </row>
    <row r="331" spans="1:178" ht="15.75" thickBot="1" x14ac:dyDescent="0.3">
      <c r="Y331" s="96"/>
    </row>
    <row r="332" spans="1:178" ht="15.75" thickBot="1" x14ac:dyDescent="0.3">
      <c r="Y332" s="182"/>
    </row>
    <row r="333" spans="1:178" ht="15.75" thickBot="1" x14ac:dyDescent="0.3">
      <c r="Y333" s="182"/>
    </row>
    <row r="334" spans="1:178" ht="15.75" thickBot="1" x14ac:dyDescent="0.3">
      <c r="Y334" s="182"/>
    </row>
    <row r="335" spans="1:178" ht="15.75" thickBot="1" x14ac:dyDescent="0.3">
      <c r="Y335" s="182"/>
    </row>
    <row r="336" spans="1:178" ht="15.75" thickBot="1" x14ac:dyDescent="0.3">
      <c r="Y336" s="182"/>
    </row>
    <row r="337" spans="25:25" ht="15.75" thickBot="1" x14ac:dyDescent="0.3">
      <c r="Y337" s="182"/>
    </row>
    <row r="338" spans="25:25" ht="15.75" thickBot="1" x14ac:dyDescent="0.3">
      <c r="Y338" s="182"/>
    </row>
    <row r="339" spans="25:25" ht="15.75" thickBot="1" x14ac:dyDescent="0.3">
      <c r="Y339" s="182"/>
    </row>
    <row r="340" spans="25:25" ht="15.75" thickBot="1" x14ac:dyDescent="0.3">
      <c r="Y340" s="182"/>
    </row>
    <row r="341" spans="25:25" ht="15.75" thickBot="1" x14ac:dyDescent="0.3">
      <c r="Y341" s="96"/>
    </row>
    <row r="342" spans="25:25" ht="15.75" thickBot="1" x14ac:dyDescent="0.3">
      <c r="Y342" s="182"/>
    </row>
    <row r="343" spans="25:25" ht="15.75" thickBot="1" x14ac:dyDescent="0.3">
      <c r="Y343" s="182"/>
    </row>
    <row r="344" spans="25:25" ht="15.75" thickBot="1" x14ac:dyDescent="0.3">
      <c r="Y344" s="182"/>
    </row>
    <row r="345" spans="25:25" ht="15.75" thickBot="1" x14ac:dyDescent="0.3">
      <c r="Y345" s="182"/>
    </row>
    <row r="346" spans="25:25" ht="15.75" thickBot="1" x14ac:dyDescent="0.3">
      <c r="Y346" s="182"/>
    </row>
    <row r="347" spans="25:25" ht="15.75" thickBot="1" x14ac:dyDescent="0.3">
      <c r="Y347" s="182"/>
    </row>
    <row r="348" spans="25:25" ht="15.75" thickBot="1" x14ac:dyDescent="0.3">
      <c r="Y348" s="182"/>
    </row>
    <row r="349" spans="25:25" ht="15.75" thickBot="1" x14ac:dyDescent="0.3">
      <c r="Y349" s="182"/>
    </row>
    <row r="350" spans="25:25" ht="15.75" thickBot="1" x14ac:dyDescent="0.3">
      <c r="Y350" s="182"/>
    </row>
    <row r="351" spans="25:25" ht="15.75" thickBot="1" x14ac:dyDescent="0.3">
      <c r="Y351" s="96"/>
    </row>
    <row r="352" spans="25:25" ht="15.75" thickBot="1" x14ac:dyDescent="0.3">
      <c r="Y352" s="182"/>
    </row>
    <row r="353" spans="25:25" ht="15.75" thickBot="1" x14ac:dyDescent="0.3">
      <c r="Y353" s="96"/>
    </row>
    <row r="354" spans="25:25" ht="15.75" thickBot="1" x14ac:dyDescent="0.3">
      <c r="Y354" s="182"/>
    </row>
    <row r="355" spans="25:25" ht="15.75" thickBot="1" x14ac:dyDescent="0.3">
      <c r="Y355" s="182"/>
    </row>
    <row r="356" spans="25:25" ht="15.75" thickBot="1" x14ac:dyDescent="0.3">
      <c r="Y356" s="96"/>
    </row>
    <row r="357" spans="25:25" ht="15.75" thickBot="1" x14ac:dyDescent="0.3">
      <c r="Y357" s="182"/>
    </row>
    <row r="358" spans="25:25" ht="15.75" thickBot="1" x14ac:dyDescent="0.3">
      <c r="Y358" s="182"/>
    </row>
    <row r="359" spans="25:25" ht="15.75" thickBot="1" x14ac:dyDescent="0.3">
      <c r="Y359" s="96"/>
    </row>
    <row r="360" spans="25:25" ht="15.75" thickBot="1" x14ac:dyDescent="0.3">
      <c r="Y360" s="182"/>
    </row>
    <row r="361" spans="25:25" ht="15.75" thickBot="1" x14ac:dyDescent="0.3">
      <c r="Y361" s="182"/>
    </row>
    <row r="362" spans="25:25" ht="15.75" thickBot="1" x14ac:dyDescent="0.3">
      <c r="Y362" s="182"/>
    </row>
    <row r="363" spans="25:25" ht="15.75" thickBot="1" x14ac:dyDescent="0.3">
      <c r="Y363" s="182"/>
    </row>
    <row r="364" spans="25:25" ht="15.75" thickBot="1" x14ac:dyDescent="0.3">
      <c r="Y364" s="182"/>
    </row>
    <row r="365" spans="25:25" ht="15.75" thickBot="1" x14ac:dyDescent="0.3">
      <c r="Y365" s="182"/>
    </row>
    <row r="366" spans="25:25" ht="15.75" thickBot="1" x14ac:dyDescent="0.3">
      <c r="Y366" s="182"/>
    </row>
    <row r="367" spans="25:25" ht="15.75" thickBot="1" x14ac:dyDescent="0.3">
      <c r="Y367" s="182"/>
    </row>
    <row r="368" spans="25:25" ht="15.75" thickBot="1" x14ac:dyDescent="0.3">
      <c r="Y368" s="182"/>
    </row>
    <row r="369" spans="25:25" ht="15.75" thickBot="1" x14ac:dyDescent="0.3">
      <c r="Y369" s="182"/>
    </row>
    <row r="370" spans="25:25" ht="15.75" thickBot="1" x14ac:dyDescent="0.3">
      <c r="Y370" s="182"/>
    </row>
    <row r="371" spans="25:25" ht="15.75" thickBot="1" x14ac:dyDescent="0.3">
      <c r="Y371" s="182"/>
    </row>
    <row r="372" spans="25:25" ht="15.75" thickBot="1" x14ac:dyDescent="0.3">
      <c r="Y372" s="96"/>
    </row>
    <row r="373" spans="25:25" ht="15.75" thickBot="1" x14ac:dyDescent="0.3">
      <c r="Y373" s="182"/>
    </row>
    <row r="374" spans="25:25" ht="15.75" thickBot="1" x14ac:dyDescent="0.3">
      <c r="Y374" s="182"/>
    </row>
    <row r="375" spans="25:25" ht="15.75" thickBot="1" x14ac:dyDescent="0.3">
      <c r="Y375" s="182"/>
    </row>
    <row r="376" spans="25:25" ht="15.75" thickBot="1" x14ac:dyDescent="0.3">
      <c r="Y376" s="182"/>
    </row>
    <row r="377" spans="25:25" ht="15.75" thickBot="1" x14ac:dyDescent="0.3">
      <c r="Y377" s="182"/>
    </row>
    <row r="378" spans="25:25" ht="15.75" thickBot="1" x14ac:dyDescent="0.3">
      <c r="Y378" s="96"/>
    </row>
    <row r="379" spans="25:25" ht="15.75" thickBot="1" x14ac:dyDescent="0.3">
      <c r="Y379" s="96"/>
    </row>
    <row r="380" spans="25:25" ht="15.75" thickBot="1" x14ac:dyDescent="0.3">
      <c r="Y380" s="182"/>
    </row>
    <row r="381" spans="25:25" ht="15.75" thickBot="1" x14ac:dyDescent="0.3">
      <c r="Y381" s="182"/>
    </row>
    <row r="382" spans="25:25" ht="15.75" thickBot="1" x14ac:dyDescent="0.3">
      <c r="Y382" s="182"/>
    </row>
    <row r="383" spans="25:25" ht="15.75" thickBot="1" x14ac:dyDescent="0.3">
      <c r="Y383" s="96"/>
    </row>
    <row r="384" spans="25:25" ht="15.75" thickBot="1" x14ac:dyDescent="0.3">
      <c r="Y384" s="182"/>
    </row>
    <row r="385" spans="25:25" ht="15.75" thickBot="1" x14ac:dyDescent="0.3">
      <c r="Y385" s="96"/>
    </row>
    <row r="386" spans="25:25" ht="15.75" thickBot="1" x14ac:dyDescent="0.3">
      <c r="Y386" s="182"/>
    </row>
    <row r="387" spans="25:25" ht="15.75" thickBot="1" x14ac:dyDescent="0.3">
      <c r="Y387" s="96"/>
    </row>
    <row r="388" spans="25:25" ht="15.75" thickBot="1" x14ac:dyDescent="0.3">
      <c r="Y388" s="182"/>
    </row>
    <row r="389" spans="25:25" ht="15.75" thickBot="1" x14ac:dyDescent="0.3">
      <c r="Y389" s="182"/>
    </row>
    <row r="390" spans="25:25" ht="15.75" thickBot="1" x14ac:dyDescent="0.3">
      <c r="Y390" s="96"/>
    </row>
    <row r="391" spans="25:25" ht="15.75" thickBot="1" x14ac:dyDescent="0.3">
      <c r="Y391" s="96"/>
    </row>
    <row r="392" spans="25:25" ht="15.75" thickBot="1" x14ac:dyDescent="0.3">
      <c r="Y392" s="182"/>
    </row>
    <row r="393" spans="25:25" ht="15.75" thickBot="1" x14ac:dyDescent="0.3">
      <c r="Y393" s="182"/>
    </row>
    <row r="394" spans="25:25" ht="15.75" thickBot="1" x14ac:dyDescent="0.3">
      <c r="Y394" s="182"/>
    </row>
    <row r="395" spans="25:25" ht="15.75" thickBot="1" x14ac:dyDescent="0.3">
      <c r="Y395" s="182"/>
    </row>
    <row r="396" spans="25:25" ht="15.75" thickBot="1" x14ac:dyDescent="0.3">
      <c r="Y396" s="182"/>
    </row>
    <row r="397" spans="25:25" ht="15.75" thickBot="1" x14ac:dyDescent="0.3">
      <c r="Y397" s="96"/>
    </row>
    <row r="398" spans="25:25" ht="15.75" thickBot="1" x14ac:dyDescent="0.3">
      <c r="Y398" s="182"/>
    </row>
    <row r="399" spans="25:25" ht="15.75" thickBot="1" x14ac:dyDescent="0.3">
      <c r="Y399" s="182"/>
    </row>
    <row r="400" spans="25:25" ht="15.75" thickBot="1" x14ac:dyDescent="0.3">
      <c r="Y400" s="182"/>
    </row>
    <row r="401" spans="25:25" ht="15.75" thickBot="1" x14ac:dyDescent="0.3">
      <c r="Y401" s="182"/>
    </row>
    <row r="402" spans="25:25" ht="15.75" thickBot="1" x14ac:dyDescent="0.3">
      <c r="Y402" s="182"/>
    </row>
    <row r="403" spans="25:25" ht="15.75" thickBot="1" x14ac:dyDescent="0.3">
      <c r="Y403" s="182"/>
    </row>
    <row r="404" spans="25:25" ht="15.75" thickBot="1" x14ac:dyDescent="0.3">
      <c r="Y404" s="182"/>
    </row>
    <row r="405" spans="25:25" ht="15.75" thickBot="1" x14ac:dyDescent="0.3">
      <c r="Y405" s="182"/>
    </row>
    <row r="406" spans="25:25" ht="15.75" thickBot="1" x14ac:dyDescent="0.3">
      <c r="Y406" s="182"/>
    </row>
    <row r="407" spans="25:25" ht="15.75" thickBot="1" x14ac:dyDescent="0.3">
      <c r="Y407" s="182"/>
    </row>
    <row r="408" spans="25:25" ht="15.75" thickBot="1" x14ac:dyDescent="0.3">
      <c r="Y408" s="182"/>
    </row>
    <row r="409" spans="25:25" ht="15.75" thickBot="1" x14ac:dyDescent="0.3">
      <c r="Y409" s="182"/>
    </row>
    <row r="410" spans="25:25" ht="15.75" thickBot="1" x14ac:dyDescent="0.3">
      <c r="Y410" s="182"/>
    </row>
    <row r="411" spans="25:25" ht="15.75" thickBot="1" x14ac:dyDescent="0.3">
      <c r="Y411" s="182"/>
    </row>
    <row r="412" spans="25:25" ht="15.75" thickBot="1" x14ac:dyDescent="0.3">
      <c r="Y412" s="182"/>
    </row>
    <row r="413" spans="25:25" ht="15.75" thickBot="1" x14ac:dyDescent="0.3">
      <c r="Y413" s="96"/>
    </row>
    <row r="414" spans="25:25" ht="15.75" thickBot="1" x14ac:dyDescent="0.3">
      <c r="Y414" s="96"/>
    </row>
    <row r="415" spans="25:25" ht="15.75" thickBot="1" x14ac:dyDescent="0.3">
      <c r="Y415" s="182"/>
    </row>
    <row r="416" spans="25:25" ht="15.75" thickBot="1" x14ac:dyDescent="0.3">
      <c r="Y416" s="182"/>
    </row>
    <row r="417" spans="25:25" ht="15.75" thickBot="1" x14ac:dyDescent="0.3">
      <c r="Y417" s="96"/>
    </row>
    <row r="418" spans="25:25" ht="15.75" thickBot="1" x14ac:dyDescent="0.3">
      <c r="Y418" s="182"/>
    </row>
    <row r="419" spans="25:25" ht="15.75" thickBot="1" x14ac:dyDescent="0.3">
      <c r="Y419" s="96"/>
    </row>
    <row r="420" spans="25:25" ht="15.75" thickBot="1" x14ac:dyDescent="0.3">
      <c r="Y420" s="182"/>
    </row>
    <row r="421" spans="25:25" ht="15.75" thickBot="1" x14ac:dyDescent="0.3">
      <c r="Y421" s="182"/>
    </row>
    <row r="422" spans="25:25" ht="15.75" thickBot="1" x14ac:dyDescent="0.3">
      <c r="Y422" s="182"/>
    </row>
    <row r="423" spans="25:25" ht="15.75" thickBot="1" x14ac:dyDescent="0.3">
      <c r="Y423" s="182"/>
    </row>
    <row r="424" spans="25:25" ht="15.75" thickBot="1" x14ac:dyDescent="0.3">
      <c r="Y424" s="182"/>
    </row>
  </sheetData>
  <mergeCells count="35">
    <mergeCell ref="A109:B109"/>
    <mergeCell ref="A215:B215"/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DK1:DV2"/>
    <mergeCell ref="DX1:EI2"/>
    <mergeCell ref="EK1:EV2"/>
    <mergeCell ref="EX1:FI2"/>
    <mergeCell ref="FK1:FV2"/>
  </mergeCells>
  <conditionalFormatting sqref="A216:A32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E26" sqref="E26"/>
    </sheetView>
  </sheetViews>
  <sheetFormatPr defaultColWidth="9.140625" defaultRowHeight="15" x14ac:dyDescent="0.25"/>
  <cols>
    <col min="1" max="1" width="6.85546875" style="120" customWidth="1"/>
    <col min="2" max="2" width="16.28515625" style="120" customWidth="1"/>
    <col min="3" max="3" width="14.28515625" style="120" bestFit="1" customWidth="1"/>
    <col min="4" max="7" width="16.85546875" style="120" bestFit="1" customWidth="1"/>
    <col min="8" max="8" width="13.5703125" style="120" bestFit="1" customWidth="1"/>
    <col min="9" max="9" width="9.140625" style="120"/>
    <col min="10" max="10" width="15.28515625" style="120" bestFit="1" customWidth="1"/>
    <col min="11" max="13" width="9.140625" style="120"/>
    <col min="14" max="14" width="14.28515625" style="120" bestFit="1" customWidth="1"/>
    <col min="15" max="15" width="9.140625" style="120"/>
    <col min="16" max="16" width="14.28515625" style="120" bestFit="1" customWidth="1"/>
    <col min="17" max="17" width="9.140625" style="120"/>
    <col min="18" max="18" width="13.5703125" style="120" bestFit="1" customWidth="1"/>
    <col min="19" max="19" width="9.140625" style="120"/>
    <col min="20" max="20" width="14.28515625" style="120" bestFit="1" customWidth="1"/>
    <col min="21" max="16384" width="9.140625" style="120"/>
  </cols>
  <sheetData>
    <row r="1" spans="2:10" ht="15.75" thickBot="1" x14ac:dyDescent="0.3">
      <c r="B1" s="278" t="s">
        <v>285</v>
      </c>
      <c r="C1" s="279"/>
      <c r="D1" s="279"/>
      <c r="E1" s="279"/>
      <c r="F1" s="279"/>
      <c r="G1" s="279"/>
      <c r="H1" s="279"/>
      <c r="I1" s="279"/>
      <c r="J1" s="280"/>
    </row>
    <row r="2" spans="2:10" x14ac:dyDescent="0.25">
      <c r="B2" s="75"/>
      <c r="C2" s="281" t="s">
        <v>144</v>
      </c>
      <c r="D2" s="282"/>
      <c r="E2" s="281" t="s">
        <v>143</v>
      </c>
      <c r="F2" s="282"/>
      <c r="G2" s="281" t="s">
        <v>142</v>
      </c>
      <c r="H2" s="282"/>
      <c r="I2" s="283" t="s">
        <v>267</v>
      </c>
      <c r="J2" s="284"/>
    </row>
    <row r="3" spans="2:10" x14ac:dyDescent="0.25">
      <c r="B3" s="91" t="s">
        <v>268</v>
      </c>
      <c r="C3" s="92" t="s">
        <v>269</v>
      </c>
      <c r="D3" s="88" t="s">
        <v>270</v>
      </c>
      <c r="E3" s="92" t="s">
        <v>269</v>
      </c>
      <c r="F3" s="88" t="s">
        <v>270</v>
      </c>
      <c r="G3" s="92" t="s">
        <v>269</v>
      </c>
      <c r="H3" s="89" t="s">
        <v>270</v>
      </c>
      <c r="I3" s="92" t="s">
        <v>269</v>
      </c>
      <c r="J3" s="88" t="s">
        <v>270</v>
      </c>
    </row>
    <row r="4" spans="2:10" x14ac:dyDescent="0.25">
      <c r="B4" s="77" t="s">
        <v>271</v>
      </c>
      <c r="C4" s="240">
        <v>13797</v>
      </c>
      <c r="D4" s="241">
        <v>1855078.59</v>
      </c>
      <c r="E4" s="230">
        <v>1048</v>
      </c>
      <c r="F4" s="241">
        <v>973883.85</v>
      </c>
      <c r="G4" s="230">
        <v>20</v>
      </c>
      <c r="H4" s="241">
        <v>239391.5</v>
      </c>
      <c r="I4" s="239">
        <f>C4+E4+G4</f>
        <v>14865</v>
      </c>
      <c r="J4" s="74">
        <f>D4+F4+H4</f>
        <v>3068353.94</v>
      </c>
    </row>
    <row r="5" spans="2:10" x14ac:dyDescent="0.25">
      <c r="B5" s="77" t="s">
        <v>272</v>
      </c>
      <c r="C5" s="240">
        <v>6410</v>
      </c>
      <c r="D5" s="241">
        <v>1368808.03</v>
      </c>
      <c r="E5" s="230">
        <v>376</v>
      </c>
      <c r="F5" s="241">
        <v>457091.17</v>
      </c>
      <c r="G5" s="230">
        <v>6</v>
      </c>
      <c r="H5" s="241">
        <v>125468.82</v>
      </c>
      <c r="I5" s="239">
        <f t="shared" ref="I5:J7" si="0">C5+E5+G5</f>
        <v>6792</v>
      </c>
      <c r="J5" s="74">
        <f t="shared" si="0"/>
        <v>1951368.02</v>
      </c>
    </row>
    <row r="6" spans="2:10" x14ac:dyDescent="0.25">
      <c r="B6" s="77" t="s">
        <v>273</v>
      </c>
      <c r="C6" s="240">
        <v>9105</v>
      </c>
      <c r="D6" s="241">
        <v>3082534.97</v>
      </c>
      <c r="E6" s="230">
        <v>434</v>
      </c>
      <c r="F6" s="241">
        <v>576675.81000000006</v>
      </c>
      <c r="G6" s="230">
        <v>4</v>
      </c>
      <c r="H6" s="241">
        <v>37186.65</v>
      </c>
      <c r="I6" s="239">
        <f t="shared" si="0"/>
        <v>9543</v>
      </c>
      <c r="J6" s="74">
        <f t="shared" si="0"/>
        <v>3696397.43</v>
      </c>
    </row>
    <row r="7" spans="2:10" ht="15.75" thickBot="1" x14ac:dyDescent="0.3">
      <c r="B7" s="78" t="s">
        <v>266</v>
      </c>
      <c r="C7" s="79">
        <f t="shared" ref="C7:J7" si="1">SUM(C4:C6)</f>
        <v>29312</v>
      </c>
      <c r="D7" s="127">
        <f t="shared" si="1"/>
        <v>6306421.5899999999</v>
      </c>
      <c r="E7" s="80">
        <f t="shared" si="1"/>
        <v>1858</v>
      </c>
      <c r="F7" s="127">
        <f t="shared" si="1"/>
        <v>2007650.83</v>
      </c>
      <c r="G7" s="80">
        <f t="shared" si="1"/>
        <v>30</v>
      </c>
      <c r="H7" s="128">
        <f t="shared" si="1"/>
        <v>402046.97000000003</v>
      </c>
      <c r="I7" s="129">
        <f t="shared" si="0"/>
        <v>31200</v>
      </c>
      <c r="J7" s="130">
        <f t="shared" si="1"/>
        <v>8716119.3900000006</v>
      </c>
    </row>
    <row r="8" spans="2:10" ht="15.75" thickBot="1" x14ac:dyDescent="0.3"/>
    <row r="9" spans="2:10" x14ac:dyDescent="0.25">
      <c r="B9" s="81"/>
      <c r="C9" s="276" t="s">
        <v>274</v>
      </c>
      <c r="D9" s="277"/>
    </row>
    <row r="10" spans="2:10" x14ac:dyDescent="0.25">
      <c r="B10" s="76" t="s">
        <v>268</v>
      </c>
      <c r="C10" s="82" t="s">
        <v>269</v>
      </c>
      <c r="D10" s="90" t="s">
        <v>270</v>
      </c>
    </row>
    <row r="11" spans="2:10" x14ac:dyDescent="0.25">
      <c r="B11" s="83" t="s">
        <v>271</v>
      </c>
      <c r="C11" s="84">
        <v>2762</v>
      </c>
      <c r="D11" s="74">
        <v>299246.12</v>
      </c>
    </row>
    <row r="12" spans="2:10" x14ac:dyDescent="0.25">
      <c r="B12" s="83" t="s">
        <v>272</v>
      </c>
      <c r="C12" s="84">
        <v>1761</v>
      </c>
      <c r="D12" s="74">
        <v>308533.07</v>
      </c>
      <c r="G12" s="85"/>
    </row>
    <row r="13" spans="2:10" x14ac:dyDescent="0.25">
      <c r="B13" s="83" t="s">
        <v>273</v>
      </c>
      <c r="C13" s="84">
        <v>3791</v>
      </c>
      <c r="D13" s="126">
        <v>1456778.36</v>
      </c>
    </row>
    <row r="14" spans="2:10" ht="15.75" thickBot="1" x14ac:dyDescent="0.3">
      <c r="B14" s="86" t="s">
        <v>266</v>
      </c>
      <c r="C14" s="87">
        <f>C11+C12+C13</f>
        <v>8314</v>
      </c>
      <c r="D14" s="127">
        <f>SUM(D11:D13)</f>
        <v>2064557.55</v>
      </c>
    </row>
    <row r="15" spans="2:10" x14ac:dyDescent="0.25">
      <c r="B15" s="120" t="s">
        <v>275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2024-01-17T08:00:00+00:00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DB5DD3A9-088B-47C5-8AA3-3E6AC3648001}"/>
</file>

<file path=customXml/itemProps2.xml><?xml version="1.0" encoding="utf-8"?>
<ds:datastoreItem xmlns:ds="http://schemas.openxmlformats.org/officeDocument/2006/customXml" ds:itemID="{188DC04A-8CA1-41E7-BC41-C8D249A465F1}"/>
</file>

<file path=customXml/itemProps3.xml><?xml version="1.0" encoding="utf-8"?>
<ds:datastoreItem xmlns:ds="http://schemas.openxmlformats.org/officeDocument/2006/customXml" ds:itemID="{2B51B774-ECF3-4CE3-A6A9-1F27A12393C3}"/>
</file>

<file path=customXml/itemProps4.xml><?xml version="1.0" encoding="utf-8"?>
<ds:datastoreItem xmlns:ds="http://schemas.openxmlformats.org/officeDocument/2006/customXml" ds:itemID="{7E869C13-1C33-4803-9B13-4041C60975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Roberts, Andrew (UTC)</dc:creator>
  <cp:lastModifiedBy>Ghering, Amanda</cp:lastModifiedBy>
  <dcterms:created xsi:type="dcterms:W3CDTF">2020-11-12T18:23:50Z</dcterms:created>
  <dcterms:modified xsi:type="dcterms:W3CDTF">2024-01-17T18:43:57Z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