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F:\ACTIVE\Cases\240151-Cascadia Water GRC\1_Filings\Testimony_Direct_Response\Staff\Scott Sevall\"/>
    </mc:Choice>
  </mc:AlternateContent>
  <xr:revisionPtr revIDLastSave="0" documentId="8_{37F7030D-6B20-4198-90FE-6A337EB732C3}" xr6:coauthVersionLast="47" xr6:coauthVersionMax="47" xr10:uidLastSave="{00000000-0000-0000-0000-000000000000}"/>
  <bookViews>
    <workbookView xWindow="-110" yWindow="-110" windowWidth="19420" windowHeight="10420" xr2:uid="{44789582-A868-4DBF-A866-318A11FEAC8B}"/>
  </bookViews>
  <sheets>
    <sheet name="Sch. 3.0 Cost of Debt Summary" sheetId="6" r:id="rId1"/>
    <sheet name="Sch. 3.1 Capital Structure" sheetId="13" r:id="rId2"/>
    <sheet name="Sch. 3.2 Holding Co. Debt Cost" sheetId="14" r:id="rId3"/>
    <sheet name="Sch.3.3 Cascadia Debt Cost" sheetId="12" r:id="rId4"/>
    <sheet name="Sch. 3.4 Loan information" sheetId="1" r:id="rId5"/>
    <sheet name="Sch. 3.5 SRF Loan Amortization" sheetId="2" r:id="rId6"/>
    <sheet name="Sch. 3.6 Aquarius 12-year Note" sheetId="3" r:id="rId7"/>
    <sheet name="Sch. 3.7 Discover Bay 3-yr Note" sheetId="4" r:id="rId8"/>
    <sheet name="Sch. 3.8 Discover Bay 7-yr Note" sheetId="5" r:id="rId9"/>
    <sheet name="Sch. 3.9 Holdco Series A" sheetId="7" r:id="rId10"/>
    <sheet name="Sch. 3.10 Holdco Series B" sheetId="8" r:id="rId11"/>
    <sheet name="Sch. 3.11 Water Co Term Loan" sheetId="9" r:id="rId12"/>
    <sheet name="Sch. 3.12 Holding Credit Fac." sheetId="10" r:id="rId13"/>
    <sheet name="Sch. 3.13 DR3 Response" sheetId="11" r:id="rId14"/>
    <sheet name="Sch. 3.14 DR 2 Attachment 1" sheetId="16" r:id="rId15"/>
  </sheets>
  <definedNames>
    <definedName name="\0">#REF!</definedName>
    <definedName name="\100">#REF!</definedName>
    <definedName name="\150">#REF!</definedName>
    <definedName name="\200">#REF!</definedName>
    <definedName name="\400">#REF!</definedName>
    <definedName name="\600">#REF!</definedName>
    <definedName name="\700">#REF!</definedName>
    <definedName name="\800">#REF!</definedName>
    <definedName name="\980">#REF!</definedName>
    <definedName name="\a">#REF!</definedName>
    <definedName name="\ALL">#REF!</definedName>
    <definedName name="\ASSMP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s">#REF!</definedName>
    <definedName name="\STARTUP">#REF!</definedName>
    <definedName name="\TOTAL">#REF!</definedName>
    <definedName name="\x">#REF!</definedName>
    <definedName name="\z">#REF!</definedName>
    <definedName name="_________________AIG1">#REF!</definedName>
    <definedName name="_________________AIG2">#REF!</definedName>
    <definedName name="________________AIG1">#REF!</definedName>
    <definedName name="________________AIG2">#REF!</definedName>
    <definedName name="_______________AIG1">#REF!</definedName>
    <definedName name="_______________AIG2">#REF!</definedName>
    <definedName name="______________AIG1">#REF!</definedName>
    <definedName name="______________AIG2">#REF!</definedName>
    <definedName name="_____________AIG1">#REF!</definedName>
    <definedName name="_____________AIG2">#REF!</definedName>
    <definedName name="____________AIG1">#REF!</definedName>
    <definedName name="____________AIG2">#REF!</definedName>
    <definedName name="____________z2" hidden="1">{"Sch00",#N/A,FALSE,"1";"Contents",#N/A,FALSE,"1"}</definedName>
    <definedName name="_____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_____AIG1">#REF!</definedName>
    <definedName name="___________AIG2">#REF!</definedName>
    <definedName name="___________z2" hidden="1">{"Sch00",#N/A,FALSE,"1";"Contents",#N/A,FALSE,"1"}</definedName>
    <definedName name="____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____AIG1">#REF!</definedName>
    <definedName name="__________AIG2">#REF!</definedName>
    <definedName name="__________z2" hidden="1">{"Sch00",#N/A,FALSE,"1";"Contents",#N/A,FALSE,"1"}</definedName>
    <definedName name="___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___AIG1">#REF!</definedName>
    <definedName name="_________AIG2">#REF!</definedName>
    <definedName name="_________z2" hidden="1">{"Sch00",#N/A,FALSE,"1";"Contents",#N/A,FALSE,"1"}</definedName>
    <definedName name="__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__AIG1">#REF!</definedName>
    <definedName name="________AIG2">#REF!</definedName>
    <definedName name="________z2" hidden="1">{"Sch00",#N/A,FALSE,"1";"Contents",#N/A,FALSE,"1"}</definedName>
    <definedName name="_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_AIG1">#REF!</definedName>
    <definedName name="_______AIG2">#REF!</definedName>
    <definedName name="_______z2" hidden="1">{"Sch00",#N/A,FALSE,"1";"Contents",#N/A,FALSE,"1"}</definedName>
    <definedName name="_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_AIG1">#REF!</definedName>
    <definedName name="______AIG2">#REF!</definedName>
    <definedName name="______b2" hidden="1">{"PVGraph2",#N/A,FALSE,"PV Data"}</definedName>
    <definedName name="______I2" hidden="1">{"PVGraph2",#N/A,FALSE,"PV Data"}</definedName>
    <definedName name="______I22" hidden="1">{"PVGraph2",#N/A,FALSE,"PV Data"}</definedName>
    <definedName name="______I3" hidden="1">{"PVGraph2",#N/A,FALSE,"PV Data"}</definedName>
    <definedName name="______II2" hidden="1">{"PVGraph2",#N/A,FALSE,"PV Data"}</definedName>
    <definedName name="______key2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______w1" hidden="1">{"PVGraph2",#N/A,FALSE,"PV Data"}</definedName>
    <definedName name="______w2" hidden="1">{"PVGraph2",#N/A,FALSE,"PV Data"}</definedName>
    <definedName name="______w3" hidden="1">{"PVGraph2",#N/A,FALSE,"PV Data"}</definedName>
    <definedName name="______w9" hidden="1">{"PVGraph2",#N/A,FALSE,"PV Data"}</definedName>
    <definedName name="______wer3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______x2" hidden="1">{"PVGraph2",#N/A,FALSE,"PV Data"}</definedName>
    <definedName name="______y2" hidden="1">{"PVGraph2",#N/A,FALSE,"PV Data"}</definedName>
    <definedName name="______z2" hidden="1">{"Sch00",#N/A,FALSE,"1";"Contents",#N/A,FALSE,"1"}</definedName>
    <definedName name="_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_AIG1">#REF!</definedName>
    <definedName name="_____AIG2">#REF!</definedName>
    <definedName name="_____AS1" hidden="1">{#N/A,#N/A,FALSE,"ws trial balance sheet";#N/A,#N/A,FALSE,"ws trial bal. p &amp; l";#N/A,#N/A,FALSE,"ws cashflow"}</definedName>
    <definedName name="_____b2" hidden="1">{"PVGraph2",#N/A,FALSE,"PV Data"}</definedName>
    <definedName name="_____feb1" hidden="1">{"2001 actual",#N/A,FALSE,"Raw Data month";"2002actual",#N/A,FALSE,"Raw Data month";"2002 plan",#N/A,FALSE,"Raw Data month"}</definedName>
    <definedName name="_____FY05" hidden="1">{#N/A,#N/A,FALSE,"partnership mgmt fee";#N/A,#N/A,FALSE,"incentive mgt fee";#N/A,#N/A,FALSE,"trial balance";#N/A,#N/A,FALSE,"analytics";#N/A,#N/A,FALSE,"debt";#N/A,#N/A,FALSE,"equity";#N/A,#N/A,FALSE,"cashflow";#N/A,#N/A,FALSE,"residual receipts"}</definedName>
    <definedName name="_____I2" hidden="1">{"PVGraph2",#N/A,FALSE,"PV Data"}</definedName>
    <definedName name="_____I22" hidden="1">{"PVGraph2",#N/A,FALSE,"PV Data"}</definedName>
    <definedName name="_____I3" hidden="1">{"PVGraph2",#N/A,FALSE,"PV Data"}</definedName>
    <definedName name="_____II2" hidden="1">{"PVGraph2",#N/A,FALSE,"PV Data"}</definedName>
    <definedName name="_____IRR2">#N/A</definedName>
    <definedName name="_____key4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_____q234" hidden="1">#REF!</definedName>
    <definedName name="_____ray1" hidden="1">{"WCD",#N/A,FALSE,"WCD Qtr ";"GPS",#N/A,FALSE,"GPS Qtr";"OTHER",#N/A,FALSE,"OTHER";"DCT",#N/A,FALSE,"DCT Qtr ";"GSM",#N/A,FALSE,"GSM Qtr ";"PHS",#N/A,FALSE,"PHS  Qtr";"COMPONENTS",#N/A,FALSE,"Comp Qtr  "}</definedName>
    <definedName name="_____s1" hidden="1">#REF!</definedName>
    <definedName name="_____s2" hidden="1">#REF!</definedName>
    <definedName name="_____s3" hidden="1">#REF!</definedName>
    <definedName name="_____s4" hidden="1">#REF!</definedName>
    <definedName name="_____s5" hidden="1">#REF!</definedName>
    <definedName name="_____s6" hidden="1">#REF!</definedName>
    <definedName name="_____seg1">#REF!</definedName>
    <definedName name="_____seg2">#REF!</definedName>
    <definedName name="_____seg3">#REF!</definedName>
    <definedName name="_____seg4">#REF!</definedName>
    <definedName name="_____w1" hidden="1">{"PVGraph2",#N/A,FALSE,"PV Data"}</definedName>
    <definedName name="_____w2" hidden="1">{"PVGraph2",#N/A,FALSE,"PV Data"}</definedName>
    <definedName name="_____w3" hidden="1">{"PVGraph2",#N/A,FALSE,"PV Data"}</definedName>
    <definedName name="_____w9" hidden="1">{"PVGraph2",#N/A,FALSE,"PV Data"}</definedName>
    <definedName name="_____wer3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_____x2" hidden="1">{"PVGraph2",#N/A,FALSE,"PV Data"}</definedName>
    <definedName name="_____y2" hidden="1">{"PVGraph2",#N/A,FALSE,"PV Data"}</definedName>
    <definedName name="_____z2" hidden="1">{"Sch00",#N/A,FALSE,"1";"Contents",#N/A,FALSE,"1"}</definedName>
    <definedName name="_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_1991">#REF!</definedName>
    <definedName name="____1992PG1">#REF!</definedName>
    <definedName name="____1992PG2">#REF!</definedName>
    <definedName name="____1993PG1">#REF!</definedName>
    <definedName name="____1993PG2">#REF!</definedName>
    <definedName name="____1994">#REF!</definedName>
    <definedName name="____a1" hidden="1">{#N/A,#N/A,FALSE,"Apr Bal";#N/A,#N/A,FALSE,"May Bal";#N/A,#N/A,FALSE,"Jun Bal"}</definedName>
    <definedName name="___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_AIG1">#REF!</definedName>
    <definedName name="____AIG2">#REF!</definedName>
    <definedName name="____C2">#REF!</definedName>
    <definedName name="____CON2">#REF!</definedName>
    <definedName name="____DEC92">#REF!</definedName>
    <definedName name="___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_feb1" hidden="1">{"2001 actual",#N/A,FALSE,"Raw Data month";"2002actual",#N/A,FALSE,"Raw Data month";"2002 plan",#N/A,FALSE,"Raw Data month"}</definedName>
    <definedName name="____INF01">#REF!</definedName>
    <definedName name="____INF2">#REF!</definedName>
    <definedName name="____INF97">#REF!</definedName>
    <definedName name="____INF98">#REF!</definedName>
    <definedName name="____INF99">#REF!</definedName>
    <definedName name="____IRR2">#N/A</definedName>
    <definedName name="____JAN95">#REF!</definedName>
    <definedName name="____JAN96">#REF!</definedName>
    <definedName name="____jan97">#REF!</definedName>
    <definedName name="____key2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____New2" hidden="1">{"TOTAL",#N/A,FALSE,"A";"FISCAL94",#N/A,FALSE,"A";"FISCAL95",#N/A,FALSE,"A";"FISCAL96",#N/A,FALSE,"A";"misc page",#N/A,FALSE,"A"}</definedName>
    <definedName name="____NOV92">#REF!</definedName>
    <definedName name="___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___OCT92">#REF!</definedName>
    <definedName name="____op2000">#REF!</definedName>
    <definedName name="____op2001">#REF!</definedName>
    <definedName name="____q234" hidden="1">#REF!</definedName>
    <definedName name="____QTR2">#REF!,#REF!</definedName>
    <definedName name="____s1" hidden="1">#REF!</definedName>
    <definedName name="____s2" hidden="1">#REF!</definedName>
    <definedName name="____s3" hidden="1">#REF!</definedName>
    <definedName name="____s4" hidden="1">#REF!</definedName>
    <definedName name="____s5" hidden="1">#REF!</definedName>
    <definedName name="____s6" hidden="1">#REF!</definedName>
    <definedName name="____SC1">#REF!</definedName>
    <definedName name="____seg1">#REF!</definedName>
    <definedName name="____seg2">#REF!</definedName>
    <definedName name="____seg3">#REF!</definedName>
    <definedName name="____seg4">#REF!</definedName>
    <definedName name="____SRS1">#REF!</definedName>
    <definedName name="____SRS2">#REF!</definedName>
    <definedName name="____tbl1">#REF!</definedName>
    <definedName name="____z2" hidden="1">{"Sch00",#N/A,FALSE,"1";"Contents",#N/A,FALSE,"1"}</definedName>
    <definedName name="_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_123Graph_ACOAL" hidden="1">#REF!</definedName>
    <definedName name="___1991">#REF!</definedName>
    <definedName name="___1992PG1">#REF!</definedName>
    <definedName name="___1992PG2">#REF!</definedName>
    <definedName name="___1993PG1">#REF!</definedName>
    <definedName name="___1993PG2">#REF!</definedName>
    <definedName name="___1994">#REF!</definedName>
    <definedName name="__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AIG1">#REF!</definedName>
    <definedName name="___AIG2">#REF!</definedName>
    <definedName name="___AS1" hidden="1">{#N/A,#N/A,FALSE,"ws trial balance sheet";#N/A,#N/A,FALSE,"ws trial bal. p &amp; l";#N/A,#N/A,FALSE,"ws cashflow"}</definedName>
    <definedName name="___b2" hidden="1">{"PVGraph2",#N/A,FALSE,"PV Data"}</definedName>
    <definedName name="___C2">#REF!</definedName>
    <definedName name="___CON2">#REF!</definedName>
    <definedName name="___DEC92">#REF!</definedName>
    <definedName name="__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feb1" hidden="1">{"2001 actual",#N/A,FALSE,"Raw Data month";"2002actual",#N/A,FALSE,"Raw Data month";"2002 plan",#N/A,FALSE,"Raw Data month"}</definedName>
    <definedName name="___FY05" hidden="1">{#N/A,#N/A,FALSE,"partnership mgmt fee";#N/A,#N/A,FALSE,"incentive mgt fee";#N/A,#N/A,FALSE,"trial balance";#N/A,#N/A,FALSE,"analytics";#N/A,#N/A,FALSE,"debt";#N/A,#N/A,FALSE,"equity";#N/A,#N/A,FALSE,"cashflow";#N/A,#N/A,FALSE,"residual receipts"}</definedName>
    <definedName name="___I2" hidden="1">{"PVGraph2",#N/A,FALSE,"PV Data"}</definedName>
    <definedName name="___I22" hidden="1">{"PVGraph2",#N/A,FALSE,"PV Data"}</definedName>
    <definedName name="___I3" hidden="1">{"PVGraph2",#N/A,FALSE,"PV Data"}</definedName>
    <definedName name="___II2" hidden="1">{"PVGraph2",#N/A,FALSE,"PV Data"}</definedName>
    <definedName name="___INF01">#REF!</definedName>
    <definedName name="___INF2">#REF!</definedName>
    <definedName name="___INF97">#REF!</definedName>
    <definedName name="___INF98">#REF!</definedName>
    <definedName name="___INF99">#REF!</definedName>
    <definedName name="___IRR2">#N/A</definedName>
    <definedName name="___JAN95">#REF!</definedName>
    <definedName name="___JAN96">#REF!</definedName>
    <definedName name="___jan97">#REF!</definedName>
    <definedName name="___key4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___new2" hidden="1">#REF!</definedName>
    <definedName name="___NOV92">#REF!</definedName>
    <definedName name="__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__OCT92">#REF!</definedName>
    <definedName name="___op2000">#REF!</definedName>
    <definedName name="___op2001">#REF!</definedName>
    <definedName name="___q234" hidden="1">#REF!</definedName>
    <definedName name="___QTR2">#REF!,#REF!</definedName>
    <definedName name="___ray1" hidden="1">{"WCD",#N/A,FALSE,"WCD Qtr ";"GPS",#N/A,FALSE,"GPS Qtr";"OTHER",#N/A,FALSE,"OTHER";"DCT",#N/A,FALSE,"DCT Qtr ";"GSM",#N/A,FALSE,"GSM Qtr ";"PHS",#N/A,FALSE,"PHS  Qtr";"COMPONENTS",#N/A,FALSE,"Comp Qtr  "}</definedName>
    <definedName name="___s1" hidden="1">#REF!</definedName>
    <definedName name="___s2" hidden="1">#REF!</definedName>
    <definedName name="___s3" hidden="1">#REF!</definedName>
    <definedName name="___s4" hidden="1">#REF!</definedName>
    <definedName name="___s5" hidden="1">#REF!</definedName>
    <definedName name="___s6" hidden="1">#REF!</definedName>
    <definedName name="___SC1">#REF!</definedName>
    <definedName name="___seg1">#REF!</definedName>
    <definedName name="___seg2">#REF!</definedName>
    <definedName name="___seg3">#REF!</definedName>
    <definedName name="___seg4">#REF!</definedName>
    <definedName name="___SRS1">#REF!</definedName>
    <definedName name="___SRS2">#REF!</definedName>
    <definedName name="___tbl1">#REF!</definedName>
    <definedName name="___w1" hidden="1">{"PVGraph2",#N/A,FALSE,"PV Data"}</definedName>
    <definedName name="___w2" hidden="1">{"PVGraph2",#N/A,FALSE,"PV Data"}</definedName>
    <definedName name="___w3" hidden="1">{"PVGraph2",#N/A,FALSE,"PV Data"}</definedName>
    <definedName name="___w9" hidden="1">{"PVGraph2",#N/A,FALSE,"PV Data"}</definedName>
    <definedName name="___wer3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___x2" hidden="1">{"PVGraph2",#N/A,FALSE,"PV Data"}</definedName>
    <definedName name="___y2" hidden="1">{"PVGraph2",#N/A,FALSE,"PV Data"}</definedName>
    <definedName name="___z2" hidden="1">{"Sch00",#N/A,FALSE,"1";"Contents",#N/A,FALSE,"1"}</definedName>
    <definedName name="_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_1__xlfn.IFERROR" hidden="1">#NAME?</definedName>
    <definedName name="__123Graph_A" hidden="1">#REF!</definedName>
    <definedName name="__123Graph_AChart1" hidden="1">#REF!</definedName>
    <definedName name="__123Graph_ACOAL" hidden="1">#REF!</definedName>
    <definedName name="__123Graph_ACOOL" hidden="1">#REF!</definedName>
    <definedName name="__123Graph_ACOSTS" hidden="1">#REF!</definedName>
    <definedName name="__123Graph_ACurrent" hidden="1">#REF!</definedName>
    <definedName name="__123Graph_ALINEOFUN" hidden="1">#REF!</definedName>
    <definedName name="__123Graph_ANPV" hidden="1">#REF!</definedName>
    <definedName name="__123Graph_APRINCIPAL" hidden="1">#REF!</definedName>
    <definedName name="__123Graph_APRODBVC" hidden="1">#REF!</definedName>
    <definedName name="__123Graph_ASALESTREND" hidden="1">#REF!</definedName>
    <definedName name="__123Graph_AWOW" hidden="1">#REF!</definedName>
    <definedName name="__123Graph_B" hidden="1">#REF!</definedName>
    <definedName name="__123Graph_BChart1" hidden="1">#REF!</definedName>
    <definedName name="__123Graph_BCOAL" hidden="1">#REF!</definedName>
    <definedName name="__123Graph_BCOOL" hidden="1">#REF!</definedName>
    <definedName name="__123Graph_BCOSTS" hidden="1">#REF!</definedName>
    <definedName name="__123Graph_BCurrent" hidden="1">#REF!</definedName>
    <definedName name="__123Graph_BFUEL" hidden="1">#REF!</definedName>
    <definedName name="__123Graph_BHOBKEN4H" hidden="1">#REF!</definedName>
    <definedName name="__123Graph_BHOBOKEN" hidden="1">#REF!</definedName>
    <definedName name="__123Graph_BLINEOFUN" hidden="1">#REF!</definedName>
    <definedName name="__123Graph_BPRODBVC" hidden="1">#REF!</definedName>
    <definedName name="__123Graph_BWOW" hidden="1">#REF!</definedName>
    <definedName name="__123Graph_C" hidden="1">#REF!</definedName>
    <definedName name="__123Graph_CChart1" hidden="1">#REF!</definedName>
    <definedName name="__123Graph_CCOAL" hidden="1">#REF!</definedName>
    <definedName name="__123Graph_CCurrent" hidden="1">#REF!</definedName>
    <definedName name="__123Graph_D" hidden="1">#REF!</definedName>
    <definedName name="__123Graph_DChart1" hidden="1">#REF!</definedName>
    <definedName name="__123Graph_DCOAL" hidden="1">#REF!</definedName>
    <definedName name="__123Graph_DCurrent" hidden="1">#REF!</definedName>
    <definedName name="__123Graph_E" hidden="1">#REF!</definedName>
    <definedName name="__123Graph_EChart1" hidden="1">#REF!</definedName>
    <definedName name="__123Graph_ECOAL" hidden="1">#REF!</definedName>
    <definedName name="__123Graph_ECurrent" hidden="1">#REF!</definedName>
    <definedName name="__123Graph_F" hidden="1">#REF!</definedName>
    <definedName name="__123Graph_LBL_APRINCIPAL" hidden="1">#REF!</definedName>
    <definedName name="__123Graph_LBL_ASALESTREND" hidden="1">#REF!</definedName>
    <definedName name="__123Graph_X" hidden="1">#REF!</definedName>
    <definedName name="__123Graph_XChart1" hidden="1">#REF!</definedName>
    <definedName name="__123Graph_XCOAL" hidden="1">#REF!</definedName>
    <definedName name="__123Graph_XCOOL" hidden="1">#REF!</definedName>
    <definedName name="__123Graph_XCurrent" hidden="1">#REF!</definedName>
    <definedName name="__123Graph_XLINEOFUN" hidden="1">#REF!</definedName>
    <definedName name="__123Graph_XPRODBVC" hidden="1">#REF!</definedName>
    <definedName name="__123Graph_XSALESTREND" hidden="1">#REF!</definedName>
    <definedName name="__123Graph_XWOW" hidden="1">#REF!</definedName>
    <definedName name="__1991">#REF!</definedName>
    <definedName name="__1992PG1">#REF!</definedName>
    <definedName name="__1992PG2">#REF!</definedName>
    <definedName name="__1993PG1">#REF!</definedName>
    <definedName name="__1993PG2">#REF!</definedName>
    <definedName name="__1994">#REF!</definedName>
    <definedName name="__a1" hidden="1">{"Month End Performance",#N/A,FALSE,"Report";"Site Talk Times",#N/A,FALSE,"Report"}</definedName>
    <definedName name="__AIG1">#REF!</definedName>
    <definedName name="__AIG2">#REF!</definedName>
    <definedName name="__b2" hidden="1">{"PVGraph2",#N/A,FALSE,"PV Data"}</definedName>
    <definedName name="__c" hidden="1">{#N/A,#N/A,FALSE,"Layout Cash Flow"}</definedName>
    <definedName name="__C2">#REF!</definedName>
    <definedName name="__CON2">#REF!</definedName>
    <definedName name="__DEC92">#REF!</definedName>
    <definedName name="__FDS_HYPERLINK_TOGGLE_STATE__" hidden="1">"ON"</definedName>
    <definedName name="__FDS_UNIQUE_RANGE_ID_GENERATOR_COUNTER" hidden="1">1</definedName>
    <definedName name="__I2" hidden="1">{"PVGraph2",#N/A,FALSE,"PV Data"}</definedName>
    <definedName name="__I22" hidden="1">{"PVGraph2",#N/A,FALSE,"PV Data"}</definedName>
    <definedName name="__I3" hidden="1">{"PVGraph2",#N/A,FALSE,"PV Data"}</definedName>
    <definedName name="__II2" hidden="1">{"PVGraph2",#N/A,FALSE,"PV Data"}</definedName>
    <definedName name="__INF01">#REF!</definedName>
    <definedName name="__INF2">#REF!</definedName>
    <definedName name="__INF97">#REF!</definedName>
    <definedName name="__INF98">#REF!</definedName>
    <definedName name="__INF99">#REF!</definedName>
    <definedName name="__IntlFixup" hidden="1">TRUE</definedName>
    <definedName name="__IntlFixupTable" hidden="1">#REF!</definedName>
    <definedName name="__JAN95">#REF!</definedName>
    <definedName name="__JAN96">#REF!</definedName>
    <definedName name="__jan97">#REF!</definedName>
    <definedName name="__key2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__key3" hidden="1">#REF!</definedName>
    <definedName name="__new2" hidden="1">#REF!</definedName>
    <definedName name="__NOV1" hidden="1">{#N/A,#N/A,FALSE,"1997";#N/A,#N/A,FALSE,"1997QTR";#N/A,#N/A,FALSE,"1998";#N/A,#N/A,FALSE,"1998QTR"}</definedName>
    <definedName name="__NOV2" hidden="1">{#N/A,#N/A,FALSE,"1997";#N/A,#N/A,FALSE,"1997QTR";#N/A,#N/A,FALSE,"1998";#N/A,#N/A,FALSE,"1998QTR"}</definedName>
    <definedName name="__NOV4" hidden="1">{#N/A,#N/A,FALSE,"1997";#N/A,#N/A,FALSE,"1997QTR";#N/A,#N/A,FALSE,"1998";#N/A,#N/A,FALSE,"1998QTR"}</definedName>
    <definedName name="__NOV9" hidden="1">{#N/A,#N/A,FALSE,"1997";#N/A,#N/A,FALSE,"1997QTR";#N/A,#N/A,FALSE,"1998";#N/A,#N/A,FALSE,"1998QTR"}</definedName>
    <definedName name="__NOV92">#REF!</definedName>
    <definedName name="_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_oct2" hidden="1">{#N/A,#N/A,FALSE,"1997";#N/A,#N/A,FALSE,"1997QTR";#N/A,#N/A,FALSE,"1998";#N/A,#N/A,FALSE,"1998QTR"}</definedName>
    <definedName name="__OCT92">#REF!</definedName>
    <definedName name="__op2000">#REF!</definedName>
    <definedName name="__op2001">#REF!</definedName>
    <definedName name="__q234" hidden="1">#REF!</definedName>
    <definedName name="__QTR2">#REF!,#REF!</definedName>
    <definedName name="__s1" hidden="1">#REF!</definedName>
    <definedName name="__s2" hidden="1">#REF!</definedName>
    <definedName name="__s3" hidden="1">#REF!</definedName>
    <definedName name="__s4" hidden="1">#REF!</definedName>
    <definedName name="__s5" hidden="1">#REF!</definedName>
    <definedName name="__s6" hidden="1">#REF!</definedName>
    <definedName name="__SC1">#REF!</definedName>
    <definedName name="__SRS1">#REF!</definedName>
    <definedName name="__SRS2">#REF!</definedName>
    <definedName name="__t9" hidden="1">{#N/A,#N/A,TRUE,"FD II Portfolio Summary";#N/A,#N/A,TRUE,"Fund II BV";#N/A,#N/A,TRUE,"Fund II FV";#N/A,#N/A,TRUE,"JRI";#N/A,#N/A,TRUE,"NDS";#N/A,#N/A,TRUE,"Weasler";#N/A,#N/A,TRUE,"Stronghaven";#N/A,#N/A,TRUE,"Connor";#N/A,#N/A,TRUE,"Docu";#N/A,#N/A,TRUE,"HWC";#N/A,#N/A,TRUE,"Temple";#N/A,#N/A,TRUE,"FD III Port Summ";#N/A,#N/A,TRUE,"Fund III BV ";#N/A,#N/A,TRUE,"Fund III MV ";#N/A,#N/A,TRUE,"Beacon";#N/A,#N/A,TRUE,"CII";#N/A,#N/A,TRUE,"MCA";#N/A,#N/A,TRUE,"Elm";#N/A,#N/A,TRUE,"Tharco";#N/A,#N/A,TRUE,"Dee H";#N/A,#N/A,TRUE,"Globe";#N/A,#N/A,TRUE,"Hunt Valve";#N/A,#N/A,TRUE,"KBA";#N/A,#N/A,TRUE,"Glassmaster";#N/A,#N/A,TRUE,"MLS";#N/A,#N/A,TRUE,"CBSA";#N/A,#N/A,TRUE,"ACE";#N/A,#N/A,TRUE,"United Central";#N/A,#N/A,TRUE,"Jakel";#N/A,#N/A,TRUE,"Lake City ";#N/A,#N/A,TRUE,"FD IV Portfolio Summary ";#N/A,#N/A,TRUE,"BV Valuation";#N/A,#N/A,TRUE,"Western";#N/A,#N/A,TRUE,"Kranson";#N/A,#N/A,TRUE,"ARC";#N/A,#N/A,TRUE,"Precise"}</definedName>
    <definedName name="__tbl1">#REF!</definedName>
    <definedName name="__v1" hidden="1">{"Month End Performance",#N/A,FALSE,"Report";"Site Talk Times",#N/A,FALSE,"Report"}</definedName>
    <definedName name="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w1" hidden="1">{"PVGraph2",#N/A,FALSE,"PV Data"}</definedName>
    <definedName name="__w2" hidden="1">{"PVGraph2",#N/A,FALSE,"PV Data"}</definedName>
    <definedName name="__w3" hidden="1">{"PVGraph2",#N/A,FALSE,"PV Data"}</definedName>
    <definedName name="__w9" hidden="1">{"PVGraph2",#N/A,FALSE,"PV Data"}</definedName>
    <definedName name="__wer3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__WRK98">#REF!</definedName>
    <definedName name="__WRK99">#REF!</definedName>
    <definedName name="__wrn2" hidden="1">{#N/A,#N/A,FALSE,"ASSUMPTIONS";#N/A,#N/A,FALSE,"Valuation Summary";"page1",#N/A,FALSE,"PRESENTATION";"page2",#N/A,FALSE,"PRESENTATION";#N/A,#N/A,FALSE,"ORIGINAL_ROLLBACK"}</definedName>
    <definedName name="__wrn3" hidden="1">{#N/A,#N/A,FALSE,"ASSUMPTIONS";#N/A,#N/A,FALSE,"Valuation Summary";"page1",#N/A,FALSE,"PRESENTATION";"page2",#N/A,FALSE,"PRESENTATION";#N/A,#N/A,FALSE,"ORIGINAL_ROLLBACK"}</definedName>
    <definedName name="__x2" hidden="1">{"PVGraph2",#N/A,FALSE,"PV Data"}</definedName>
    <definedName name="__xlfn.IFERROR" hidden="1">#NAME?</definedName>
    <definedName name="__y2" hidden="1">{"PVGraph2",#N/A,FALSE,"PV Data"}</definedName>
    <definedName name="__z2" hidden="1">{"Sch00",#N/A,FALSE,"1";"Contents",#N/A,FALSE,"1"}</definedName>
    <definedName name="_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_08bankbalsht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_1\EMP">#REF!</definedName>
    <definedName name="_1__123Graph_ACHART_1" hidden="1">#REF!</definedName>
    <definedName name="_1__123Graph_ACHART_11" hidden="1">#REF!</definedName>
    <definedName name="_1__123Graph_ACHART_4" hidden="1">#REF!</definedName>
    <definedName name="_1__123Graph_LBL_ACHART_4" hidden="1">#REF!</definedName>
    <definedName name="_1__FDSAUDITLINK__" hidden="1">{"fdsup://directions/News HTML Viewer?action=OPEN&amp;on_error=off&amp;window=popup_no_button&amp;start_maximized=false&amp;creator=factset&amp;display_string=Click to view document&amp;width=640&amp;height=480&amp;address=ZQFNwiDmku6rD8XeJHel5%2BClsTh1%2BKQXZfkma2tpAQLiI8CyHvRjYyQDVL7t%2","FlfMpiTocNaw3Gpo8jIv6pGb2ENue6TMKIZPrs2228iDD%2FS879rurW4fhZH36nTEyl8j%2FJcd0ZhNwqu9MYltaV6nDlIUcUF2%2FoBeD4yU8zdaPJmMZgbGxOpsfCHY3s8J2LGk3sPgAzz3MjQvvOrEkaYDu03NUFj4FxpGksq3IjKjlNZJEQs8%2BBrc%2FAQTl%2F8yM7Od%2BoPj%2BkGyEsVVXRQInn3Dy4hc18keC6v%2FodsKUpIqg","81wmyzSUpR42%2FFYRsckFYW1L9MJttOEm7wi"}</definedName>
    <definedName name="_1__xlfn.IFERROR" hidden="1">#NAME?</definedName>
    <definedName name="_1_0BALSH1">#REF!</definedName>
    <definedName name="_10____123Graph_LBL_ACHART_4" hidden="1">#REF!</definedName>
    <definedName name="_10__123Graph_CCHART_1" hidden="1">#REF!</definedName>
    <definedName name="_10__123Graph_CChart_1A" hidden="1">#REF!</definedName>
    <definedName name="_10__123Graph_LBL_ACHART_2" hidden="1">#REF!</definedName>
    <definedName name="_10__123Graph_LBL_ACHART_3" hidden="1">#REF!</definedName>
    <definedName name="_10__123Graph_LBL_BCHART_3" hidden="1">#REF!</definedName>
    <definedName name="_10__123Graph_XCHART_1" hidden="1">#REF!</definedName>
    <definedName name="_10__FDSAUDITLINK__" hidden="1">{"fdsup://directions/News HTML Viewer?action=OPEN&amp;on_error=off&amp;window=popup_no_button&amp;start_maximized=false&amp;creator=factset&amp;display_string=Click to view document&amp;width=640&amp;height=480&amp;address=ZQFNwqzDlZ6rDiV1JBTcRtiuYnkVWHRjDil6imjmqcrLCyXmF%2FTNn166X%2Fky9g","%2BRsaoXt7DmqKRZnq2X%2FxB009l0lyMR4nJRMuZ4Hb%2BR4f2kKDHMIidtMjbt%2BvLyWlaaB2egxe3ClTiPVcRGtwHXqe4T5zNClOJbZ81XZbYgSwxt6pAwRqyuCMPhsET1gMmj%2BlPQgW3DOl7uJuQ0%2FivNqNHBO4TFXsmDNbQmI8%2FvyniCRveypaBEmj6SmySB3CFsIFtpJhbquq40mQLNe4tOhyz67vRHTV83cHj7EvmsK3y2Ej7","JDhS6sikNrjbFEq0w0L4%3D"}</definedName>
    <definedName name="_103__123Graph_XCHART_8" hidden="1">#REF!</definedName>
    <definedName name="_104__123Graph_ACHART_2" hidden="1">#REF!</definedName>
    <definedName name="_10BALSH1">#REF!</definedName>
    <definedName name="_10SAFETY_DEP.PG1">#REF!</definedName>
    <definedName name="_11____123Graph_LBL_BCHART_3" hidden="1">#REF!</definedName>
    <definedName name="_11__123Graph_BEPS_CF" hidden="1">#REF!</definedName>
    <definedName name="_11__123Graph_CCHART_2" hidden="1">#REF!</definedName>
    <definedName name="_11__123Graph_CCHART_3" hidden="1">#REF!</definedName>
    <definedName name="_11__123Graph_LBL_ACHART_3" hidden="1">#REF!</definedName>
    <definedName name="_11__123Graph_LBL_ACHART_4" hidden="1">#REF!</definedName>
    <definedName name="_11__123Graph_LBL_BCHART_4" hidden="1">#REF!</definedName>
    <definedName name="_11__FDSAUDITLINK__" hidden="1">{"fdsup://directions/News HTML Viewer?action=OPEN&amp;on_error=off&amp;window=popup_no_button&amp;start_maximized=false&amp;creator=factset&amp;display_string=Click to view document&amp;width=640&amp;height=480&amp;address=ZQFNwiDmku6rD8XeJHel5%2BClsTh1%2BKQXZfkma2tpAQLiI8CyHvRjYyQDVL7t%2","FlfMpiTocNaw3Gpo8jIv6pGb2ENue6TMKIZPrs2228iDD%2FS879rurW4fhZH36nTEyl8j%2FJcd0ZhNwqu9MYltaV6nDlIUcUF2%2FoBeD4yU8zdaPJmMZgbGxOpsfCHY3s8J2LGk3sPgAzz3MjQvvOrEkaYDu03NUFj4FxpGksq3IjKjlNZJEQs8%2BBrc%2FAQTl%2F8yM7Od%2BoPj%2BkGyEsVVXRQInn3Dy4hc18keC6v%2FodsKUpIqg","81wmyzSUpR42%2FFYRsckFYW1L9MJttOEm7wi"}</definedName>
    <definedName name="_11_1992PG1">#REF!</definedName>
    <definedName name="_115__123Graph_BCHART_1" hidden="1">#REF!</definedName>
    <definedName name="_11P_L">#REF!</definedName>
    <definedName name="_12____123Graph_LBL_BCHART_4" hidden="1">#REF!</definedName>
    <definedName name="_12__123Graph_ACHART_2" hidden="1">#REF!</definedName>
    <definedName name="_12__123Graph_BCHART_1" hidden="1">#REF!</definedName>
    <definedName name="_12__123Graph_CCHART_8" hidden="1">#REF!</definedName>
    <definedName name="_12__123Graph_LBL_ACHART_1" hidden="1">#REF!</definedName>
    <definedName name="_12__123Graph_LBL_ACHART_4" hidden="1">#REF!</definedName>
    <definedName name="_12__123Graph_LBL_BCHART_1" hidden="1">#REF!</definedName>
    <definedName name="_12__123Graph_XCHART_2" hidden="1">#REF!</definedName>
    <definedName name="_12__123Graph_XCHART_3" hidden="1">#REF!</definedName>
    <definedName name="_12__FDSAUDITLINK__" hidden="1">{"fdsup://directions/News HTML Viewer?action=OPEN&amp;on_error=off&amp;window=popup_no_button&amp;start_maximized=false&amp;creator=factset&amp;display_string=Click to view document&amp;width=640&amp;height=480&amp;address=ZQFNAibmku6vdsALvQxFS8E8mqM5fpsEhW%2FVlrUZS8X3mXhPhwqEWlSPeKV%2FWO","c0nuspNnLpGeQAjctPFV5FC%2FMYUuTwne%2B0oFqOF9ZWxBFOI0aoy9DWjCAtikpaqJYi%2FRUAY23ZunIIO5JXI9vdv%2FD84elPHIf%2FQafK4OQFWXLyxNKBVFC9WjEnZcOiHiQO9ntr5Mh0DnhPaOFqYXKXETZDHHz%2FWgZPHcJDG%2B7UjaqkKYnqqjMXSWKr2rrV2URbwt%2FZZCeZfrTQ5DhWnci48CQW%2FTbFVq2Lo%2FeByDBfM","WJ17%2FKc%2BMuArTeRUT6kUsBevaaWfTkM"}</definedName>
    <definedName name="_123" hidden="1">#REF!</definedName>
    <definedName name="_123Graph_C" hidden="1">#REF!</definedName>
    <definedName name="_12SAFETY_DEP.PG1">#REF!</definedName>
    <definedName name="_13____123Graph_XCHART_2" hidden="1">#REF!</definedName>
    <definedName name="_13__123Graph_DCHART_1" hidden="1">#REF!</definedName>
    <definedName name="_13__123Graph_LBL_ACHART_2" hidden="1">#REF!</definedName>
    <definedName name="_13__123Graph_LBL_BCHART_1" hidden="1">#REF!</definedName>
    <definedName name="_13__123Graph_LBL_BCHART_2" hidden="1">#REF!</definedName>
    <definedName name="_13__123Graph_XCHART_3" hidden="1">#REF!</definedName>
    <definedName name="_13__FDSAUDITLINK__" hidden="1">{"fdsup://directions/News HTML Viewer?action=OPEN&amp;on_error=off&amp;window=popup_no_button&amp;start_maximized=false&amp;creator=factset&amp;display_string=Click to view document&amp;width=640&amp;height=480&amp;address=ZQFVwSbik%2F6rz%2BXeqnI%2F81B0czgc0dOpLXWcS%2FxBlCQXdv%2BhIf2GOYkG","eDY0SLVOuxPnpyH4RwQ9hENL3ybkIfLcp0jpLem904l83N6noWVMiDEe8%2BZe%2B71C9fbXIC57jsCTloy8n5Y88rgFOL5qduFbRb%2BGq7E5fErnZRNUVn6R%2Bdavo1ZRYVqFhqCpTR4lFx1ymGYwel8C6S2dpy2Zbws8jlM3Hr7cMYv0Hy9b%2F9HgQ2wJI%2BUG8TjBH8VqlZADDD8JHzJSJbCxV1H2PcPj3zTy1G7z2FCkCJFO7wVVGrd","6pFHQH1FCyavspqoau%2FjF6xVFQh5Mzg%2F0DBRHE7%2FcpqfyGpWeTcgpFiemvPECOvFgkA%3D%3D"}</definedName>
    <definedName name="_13_1992PG2">#REF!</definedName>
    <definedName name="_138__123Graph_BCHART_2" hidden="1">#REF!</definedName>
    <definedName name="_14____123Graph_XCHART_3" hidden="1">#REF!</definedName>
    <definedName name="_14__123Graph_DCHART_8" hidden="1">#REF!</definedName>
    <definedName name="_14__123Graph_LBL_BCHART_1" hidden="1">#REF!</definedName>
    <definedName name="_14__123Graph_LBL_BCHART_2" hidden="1">#REF!</definedName>
    <definedName name="_14__123Graph_LBL_BCHART_3" hidden="1">#REF!</definedName>
    <definedName name="_14__123Graph_XCHART_4" hidden="1">#REF!</definedName>
    <definedName name="_14__FDSAUDITLINK__" hidden="1">{"fdsup://directions/News HTML Viewer?action=OPEN&amp;on_error=off&amp;window=popup_no_button&amp;start_maximized=false&amp;creator=factset&amp;display_string=Click to view document&amp;width=640&amp;height=480&amp;address=ZQFNwqzjkp63DiU1IW%2B9wLSlWyN3Grmh0NwNbVuVyY3GFagfuF6QlzeU9yxBOqmJ","xtWY79x5tU%2BOOjNe1DFZK78AKG3t%2FMKWXeDOGIgJkr2AqEuSwwxJNBuNS3P08KPhHL%2FjXRZ0QF5wa8%2FuLA2j8g46A%2FZYxSfRr8BnxH1N7La0UrLiG8tXEqdVtpC0WPUEtkhSPpsJCtX%2B8mY%2BeXth27zFfQIVJiyqYpRxe0ZB3018kqrDY2U3QI7md0ZvOSIG%2BJehggMg7MUJHB%2BSBx0BbQWsTCEf3OXMJe%2BU%2BIOjA","L%2Fcq2Z3MsWUZPj7"}</definedName>
    <definedName name="_15____123Graph_XCHART_4" hidden="1">#REF!</definedName>
    <definedName name="_15__123Graph_ACHART_3" hidden="1">#REF!</definedName>
    <definedName name="_15__123Graph_LBL_ACHART_1" hidden="1">#REF!</definedName>
    <definedName name="_15__123Graph_LBL_ACHART_3" hidden="1">#REF!</definedName>
    <definedName name="_15__123Graph_LBL_BCHART_3" hidden="1">#REF!</definedName>
    <definedName name="_15__123Graph_LBL_ECHART_1" hidden="1">#REF!</definedName>
    <definedName name="_15__123Graph_XCHART_1" hidden="1">#REF!</definedName>
    <definedName name="_15__FDSAUDITLINK__" hidden="1">{"fdsup://directions/News HTML Viewer?action=OPEN&amp;on_error=off&amp;window=popup_no_button&amp;start_maximized=false&amp;creator=factset&amp;display_string=Click to view document&amp;width=640&amp;height=480&amp;address=ZQFVAaDnku6rdm9Tifph6TyHXgWlE8Fnjc3mzo0bhZswuhdjmDoxH2850q20sIzm8a","rbGzYTlpHnS2lNeG9VwRJwPSyhJ%2BH4isiEFmgAU7KD2aqOOipThK4nfz0b32jXkod6vHOb9hTcY%2BCD3%2F4sN6drPzzS3mKR6eXdIrs%2FySF0UFr%2BJip4fgDi6rR%2FOeRbmgl10YqyMIWMAjatKM%2FJ4OSPId97sUPVojv2VVMMmTpAUj4X7qcpUmw4Q1JLWwfmoJamQUJTk2WUg%2BoobJ9oJp5vNGelbcUXcnD%2B3wcEJrZPSgV","b77wxTDmkhfUOziEP9iI984wBg64KeQmjRak%3D"}</definedName>
    <definedName name="_15_0__123Grap" hidden="1">#REF!</definedName>
    <definedName name="_15_1993PG1">#REF!</definedName>
    <definedName name="_156__123Graph_ACHART_3" hidden="1">#REF!</definedName>
    <definedName name="_16___123Graph_ACHART_1" hidden="1">#REF!</definedName>
    <definedName name="_16__123Graph_LBL_ACHART_3" hidden="1">#REF!</definedName>
    <definedName name="_16__123Graph_LBL_ACHART_4" hidden="1">#REF!</definedName>
    <definedName name="_16__123Graph_XCHART_1" hidden="1">#REF!</definedName>
    <definedName name="_16__123Graph_XCHART_2" hidden="1">#REF!</definedName>
    <definedName name="_16__123Graph_XCHART_8" hidden="1">#REF!</definedName>
    <definedName name="_16__FDSAUDITLINK__" hidden="1">{"fdsup://directions/News HTML Viewer?action=OPEN&amp;on_error=off&amp;window=popup_no_button&amp;start_maximized=false&amp;creator=factset&amp;display_string=Click to view document&amp;width=640&amp;height=480&amp;address=ZQFNApznkp6vdm%2BXDY8uLGSo63G8jW6zpPVbmrh81h9pc%2BY0VhNn7g2NlXSlDA","UFaoHQUtqq5OXwW8O3%2Bvz0WNoEGsVja85EpibsfvCUWMgJ9CXrA92V%2BNCO80lgOnKKmCSdQYZcsYsJYtXeKLUz%2B%2BG9FTmufS3liqQl55A%2FgRuVRVgIlkEOIpGCvRcBGVkm%2FMGIODk4BCcWfrzaL3DaVmc3DGSLwsBdD06jMAxZU1gpwNPGuftZCl7JKa4fd60g8i28ySWv4yvthitT0R0LelXb3vlaK2WfnruGuS10HAtxq%2Ff","yyjbmQExYa0Kz"}</definedName>
    <definedName name="_16_0__123Graph_A" hidden="1">#REF!</definedName>
    <definedName name="_161__123Graph_BCHART_3" hidden="1">#REF!</definedName>
    <definedName name="_17___123Graph_ACHART_2" hidden="1">#REF!</definedName>
    <definedName name="_17__123Graph_LBL_ACHART_4" hidden="1">#REF!</definedName>
    <definedName name="_17__123Graph_LBL_BCHART_3" hidden="1">#REF!</definedName>
    <definedName name="_17__123Graph_XChart_1A" hidden="1">#REF!</definedName>
    <definedName name="_17__123Graph_XCHART_2" hidden="1">#REF!</definedName>
    <definedName name="_17__123Graph_XCHART_3" hidden="1">#REF!</definedName>
    <definedName name="_17__FDSAUDITLINK__" hidden="1">{"fdsup://directions/News HTML Viewer?action=OPEN&amp;on_error=off&amp;window=popup_no_button&amp;start_maximized=false&amp;creator=factset&amp;display_string=Click to view document&amp;width=640&amp;height=480&amp;address=ZQFNw6znkp6vDyV1HwIVJkLkw0AT5CW9f6elUXBrchfN6iLXcDASaNxFV4sRfg7mSA","ufCPezA6GyNk29NtKOe4y4pPzCy%2BrjfZKP8aKkCu0M64VCVkp7VCKEJI9AdUamWa8rn9WUpVNIPbTBLzgVSLitQjCNAR2quHLoJKO7DGKOUgj0LQCEoGxTvpqowD1le5I9skgjYRsyiuYpBwo%2BBVx4GTyIBhCIpm3DB4WWycZJf%2Bx5YnOXJSKDPKTJwQBvURhavGjCyzQXsFg5rtokl5KR8ieInoT2R3TMstTZv9p1h4nyT8eOKAhs"}</definedName>
    <definedName name="_17_0__123Graph_BEPS" hidden="1">#REF!</definedName>
    <definedName name="_17_1993PG2">#REF!</definedName>
    <definedName name="_18___123Graph_ACHART_3" hidden="1">#REF!</definedName>
    <definedName name="_18__123Graph_ACHART_4" hidden="1">#REF!</definedName>
    <definedName name="_18__123Graph_LBL_BCHART_3" hidden="1">#REF!</definedName>
    <definedName name="_18__123Graph_LBL_BCHART_4" hidden="1">#REF!</definedName>
    <definedName name="_18__123Graph_XCHART_1" hidden="1">#REF!</definedName>
    <definedName name="_18__123Graph_XCHART_2" hidden="1">#REF!</definedName>
    <definedName name="_18__123Graph_XCHART_3" hidden="1">#REF!</definedName>
    <definedName name="_18__123Graph_XCHART_4" hidden="1">#REF!</definedName>
    <definedName name="_18__FDSAUDITLINK__" hidden="1">{"fdsup://directions/News HTML Viewer?action=OPEN&amp;on_error=off&amp;window=popup_no_button&amp;start_maximized=false&amp;creator=factset&amp;display_string=Click to view document&amp;width=640&amp;height=480&amp;address=ZQErBNSiOJ4JWI13n%2FXVvpxiZzw3EoKhjhiJrbs%2Bj8yW%2BDlg1obm%2ByMq8y","hQTiN75LSnx8RKOyOOlBeLm5xkgVx40ZlWxX69X%2Fnx1bQrR86gldabkqYgYSiYAUaus8YsBHnJfkhnVZs8N2gqWzOr6Nd8Gg%3D%3D"}</definedName>
    <definedName name="_18_0_0__123Graph_A" hidden="1">#REF!</definedName>
    <definedName name="_18_1994">#REF!</definedName>
    <definedName name="_184__123Graph_LBL_ACHART_1" hidden="1">#REF!</definedName>
    <definedName name="_19___123Graph_ACHART_4" hidden="1">#REF!</definedName>
    <definedName name="_19__123Graph_ACHART_1" hidden="1">#REF!</definedName>
    <definedName name="_19__123Graph_LBL_BCHART_4" hidden="1">#REF!</definedName>
    <definedName name="_19__123Graph_LBL_CCHART_3" hidden="1">#REF!</definedName>
    <definedName name="_19__123Graph_XChart_2A" hidden="1">#REF!</definedName>
    <definedName name="_19__123Graph_XCHART_4" hidden="1">#REF!</definedName>
    <definedName name="_19__FDSAUDITLINK__" hidden="1">{"fdsup://directions/News HTML Viewer?action=OPEN&amp;on_error=off&amp;window=popup_no_button&amp;start_maximized=false&amp;creator=factset&amp;display_string=Click to view document&amp;width=640&amp;height=480&amp;address=ZQFNw6znkp6vDyV1HwLVKC6OP2t49SjmFMl9sfXFQtKIVGAzXYefrNnIT1XdSiEKqX","I4EWdFlVuNmWyORzxtYyzjHymjuAu0i1%2FkFHGNzoPJO2SuuqnegT3bJDTHQ7W1pEYXmT9tH%2BTRWM5VWdlc088rPZprSnlRyRRjKMeBK9ZpAWy3K9mJIyUkrcI5Q8JaQPAdv1ZJL53ZV0nZiFWNTy1e%2F42Rv6FMB33NXGBOV33QzS5GbH1qLwjRZ7SBNtxeuYCAPh2pNxkPyzVuwuzb4rlh0LpDiV0nfyrbXtmaEVYP5RhsDW%2Bxgw1ui","vLD4Q%3D%3D"}</definedName>
    <definedName name="_19_0_0__123Graph_BEPS" hidden="1">#REF!</definedName>
    <definedName name="_1991">#REF!</definedName>
    <definedName name="_1992PG1">#REF!</definedName>
    <definedName name="_1992PG2">#REF!</definedName>
    <definedName name="_1993PG1">#REF!</definedName>
    <definedName name="_1993PG2">#REF!</definedName>
    <definedName name="_1994">#REF!</definedName>
    <definedName name="_19P_L">#REF!</definedName>
    <definedName name="_1BALSH1">#REF!</definedName>
    <definedName name="_2" hidden="1">#REF!</definedName>
    <definedName name="_2\PRINT_MACRO">#REF!</definedName>
    <definedName name="_2____123Graph_ACHART_1" hidden="1">#REF!</definedName>
    <definedName name="_2__123Graph_ACHART_1" hidden="1">#REF!</definedName>
    <definedName name="_2__123Graph_AChart_1A" hidden="1">#REF!</definedName>
    <definedName name="_2__123Graph_ACHART_2" hidden="1">#REF!</definedName>
    <definedName name="_2__123Graph_BCHART_1" hidden="1">#REF!</definedName>
    <definedName name="_2__123Graph_LBL_ACHART_4" hidden="1">#REF!</definedName>
    <definedName name="_2__123Graph_LBL_BCHART_3" hidden="1">#REF!</definedName>
    <definedName name="_2__FDSAUDITLINK__" hidden="1">{"fdsup://directions/News HTML Viewer?action=OPEN&amp;on_error=off&amp;window=popup_no_button&amp;start_maximized=false&amp;creator=factset&amp;display_string=Click to view document&amp;width=640&amp;height=480&amp;address=ZQFNAibmku6vdsALvQxFS8E8mqM5fpsEhW%2FVlrUZS8X3mXhPhwqEWlSPeKV%2FWO","c0nuspNnLpGeQAjctPFV5FC%2FMYUuTwne%2B0oFqOF9ZWxBFOI0aoy9DWjCAtikpaqJYi%2FRUAY23ZunIIO5JXI9vdv%2FD84elPHIf%2FQafK4OQFWXLyxNKBVFC9WjEnZcOiHiQO9ntr5Mh0DnhPaOFqYXKXETZDHHz%2FWgZPHcJDG%2B7UjaqkKYnqqjMXSWKr2rrV2URbwt%2FZZCeZfrTQ5DhWnci48CQW%2FTbFVq2Lo%2FeByDBfM","WJ17%2FKc%2BMuArTeRUT6kUsBevaaWfTkM"}</definedName>
    <definedName name="_2_0BALSH1">#REF!</definedName>
    <definedName name="_2_1991">#REF!</definedName>
    <definedName name="_20___123Graph_BCHART_3" hidden="1">#REF!</definedName>
    <definedName name="_20__123Graph_LBL_CCHART_3" hidden="1">#REF!</definedName>
    <definedName name="_20__123Graph_XCHART_1" hidden="1">#REF!</definedName>
    <definedName name="_20__FDSAUDITLINK__" hidden="1">{"fdsup://directions/News HTML Viewer?action=OPEN&amp;on_error=off&amp;window=popup_no_button&amp;start_maximized=false&amp;creator=factset&amp;display_string=Click to view document&amp;width=640&amp;height=480&amp;address=ZQFNwqzDlZ6rDiV1JBTcRtiuYnkVWHRjDil6imjmqcrLCyXmF%2FTNn166X%2Fky9g","%2BRsaoXt7DmqKRZnq2X%2FxB009l0lyMR4nJRMuZ4Hb%2BR4f2kKDHMIidtMjbt%2BvLyWlaaB2egxe3ClTiPVcRGtwHXqe4T5zNClOJbZ81XZbYgSwxt6pAwRqyuCMPhsET1gMmj%2BlPQgW3DOl7uJuQ0%2FivNqNHBO4TFXsmDNbQmI8%2FvyniCRveypaBEmj6SmySB3CFsIFtpJhbquq40mQLNe4tOhyz67vRHTV83cHj7EvmsK3y2Ej7","JDhS6sikNrjbFEq0w0L4%3D"}</definedName>
    <definedName name="_2000_Annual_Increase">#REF!</definedName>
    <definedName name="_207__123Graph_LBL_ACHART_2" hidden="1">#REF!</definedName>
    <definedName name="_208__123Graph_ACHART_4" hidden="1">#REF!</definedName>
    <definedName name="_21___123Graph_BCHART_4" hidden="1">#REF!</definedName>
    <definedName name="_21__123Graph_BCHART_1" hidden="1">#REF!</definedName>
    <definedName name="_21__123Graph_LBL_DCHART_1" hidden="1">#REF!</definedName>
    <definedName name="_21__123Graph_XCHART_3" hidden="1">#REF!</definedName>
    <definedName name="_21SAFETY_DEP.PG1">#REF!</definedName>
    <definedName name="_22___123Graph_CCHART_2" hidden="1">#REF!</definedName>
    <definedName name="_22__123Graph_XCHART_1" hidden="1">#REF!</definedName>
    <definedName name="_22__123Graph_XCHART_4" hidden="1">#REF!</definedName>
    <definedName name="_23___123Graph_LBL_ACHART_3" hidden="1">#REF!</definedName>
    <definedName name="_23__123Graph_ACHART_1" hidden="1">#REF!</definedName>
    <definedName name="_23__123Graph_ACHART_3" hidden="1">#REF!</definedName>
    <definedName name="_23__123Graph_XCHART_3" hidden="1">#REF!</definedName>
    <definedName name="_23__123Graph_XCHART_8" hidden="1">#REF!</definedName>
    <definedName name="_230__123Graph_LBL_ACHART_3" hidden="1">#REF!</definedName>
    <definedName name="_24___123Graph_LBL_ACHART_4" hidden="1">#REF!</definedName>
    <definedName name="_24__123Graph_BCHART_2" hidden="1">#REF!</definedName>
    <definedName name="_24__123Graph_XCHART_4" hidden="1">#REF!</definedName>
    <definedName name="_25___123Graph_LBL_BCHART_3" hidden="1">#REF!</definedName>
    <definedName name="_25__123Graph_XCHART_8" hidden="1">#REF!</definedName>
    <definedName name="_253__123Graph_LBL_ACHART_4" hidden="1">#REF!</definedName>
    <definedName name="_26___123Graph_LBL_BCHART_4" hidden="1">#REF!</definedName>
    <definedName name="_260__123Graph_BCHART_1" hidden="1">#REF!</definedName>
    <definedName name="_27___123Graph_XCHART_2" hidden="1">#REF!</definedName>
    <definedName name="_27__123Graph_ACHART_4" hidden="1">#REF!</definedName>
    <definedName name="_27__123Graph_BCHART_3" hidden="1">#REF!</definedName>
    <definedName name="_276__123Graph_LBL_BCHART_1" hidden="1">#REF!</definedName>
    <definedName name="_28___123Graph_XCHART_3" hidden="1">#REF!</definedName>
    <definedName name="_29___123Graph_XCHART_4" hidden="1">#REF!</definedName>
    <definedName name="_299__123Graph_LBL_BCHART_2" hidden="1">#REF!</definedName>
    <definedName name="_2Dist_Val" hidden="1">#REF!</definedName>
    <definedName name="_3" hidden="1">#REF!</definedName>
    <definedName name="_3\PRINT_TRENDS">#REF!</definedName>
    <definedName name="_3____123Graph_ACHART_2" hidden="1">#REF!</definedName>
    <definedName name="_3__123Graph_ACHART_1" hidden="1">#REF!</definedName>
    <definedName name="_3__123Graph_ACHART_2" hidden="1">#REF!</definedName>
    <definedName name="_3__123Graph_ACHART_3" hidden="1">#REF!</definedName>
    <definedName name="_3__123Graph_LBL_BCHART_4" hidden="1">#REF!</definedName>
    <definedName name="_3__123Graph_XCHART_1" hidden="1">#REF!</definedName>
    <definedName name="_3__FDSAUDITLINK__" hidden="1">{"fdsup://directions/News HTML Viewer?action=OPEN&amp;on_error=off&amp;window=popup_no_button&amp;start_maximized=false&amp;creator=factset&amp;display_string=Click to view document&amp;width=640&amp;height=480&amp;address=ZQFVwSbik%2F6rz%2BXeqnI%2F81B0czgc0dOpLXWcS%2FxBlCQXdv%2BhIf2GOYkG","eDY0SLVOuxPnpyH4RwQ9hENL3ybkIfLcp0jpLem904l83N6noWVMiDEe8%2BZe%2B71C9fbXIC57jsCTloy8n5Y88rgFOL5qduFbRb%2BGq7E5fErnZRNUVn6R%2Bdavo1ZRYVqFhqCpTR4lFx1ymGYwel8C6S2dpy2Zbws8jlM3Hr7cMYv0Hy9b%2F9HgQ2wJI%2BUG8TjBH8VqlZADDD8JHzJSJbCxV1H2PcPj3zTy1G7z2FCkCJFO7wVVGrd","6pFHQH1FCyavspqoau%2FjF6xVFQh5Mzg%2F0DBRHE7%2FcpqfyGpWeTcgpFiemvPECOvFgkA%3D%3D"}</definedName>
    <definedName name="_3_0_Dist_Val" hidden="1">#REF!</definedName>
    <definedName name="_3_1992PG1">#REF!</definedName>
    <definedName name="_30__123Graph_LBL_ACHART_1" hidden="1">#REF!</definedName>
    <definedName name="_31__123Graph_ACHART_8" hidden="1">#REF!</definedName>
    <definedName name="_312__123Graph_BCHART_2" hidden="1">#REF!</definedName>
    <definedName name="_322__123Graph_LBL_BCHART_3" hidden="1">#REF!</definedName>
    <definedName name="_33__123Graph_LBL_ACHART_2" hidden="1">#REF!</definedName>
    <definedName name="_345__123Graph_XCHART_1" hidden="1">#REF!</definedName>
    <definedName name="_35__123Graph_BCHART_1" hidden="1">#REF!</definedName>
    <definedName name="_36__123Graph_LBL_ACHART_3" hidden="1">#REF!</definedName>
    <definedName name="_364__123Graph_BCHART_3" hidden="1">#REF!</definedName>
    <definedName name="_368__123Graph_XCHART_2" hidden="1">#REF!</definedName>
    <definedName name="_39__123Graph_BCHART_3" hidden="1">#REF!</definedName>
    <definedName name="_39__123Graph_LBL_ACHART_4" hidden="1">#REF!</definedName>
    <definedName name="_391__123Graph_XCHART_3" hidden="1">#REF!</definedName>
    <definedName name="_4____123Graph_ACHART_3" hidden="1">#REF!</definedName>
    <definedName name="_4__123Graph_AChart_2A" hidden="1">#REF!</definedName>
    <definedName name="_4__123Graph_ACHART_3" hidden="1">#REF!</definedName>
    <definedName name="_4__123Graph_ACHART_4" hidden="1">#REF!</definedName>
    <definedName name="_4__123Graph_BCHART_1" hidden="1">#REF!</definedName>
    <definedName name="_4__123Graph_LBL_BCHART_3" hidden="1">#REF!</definedName>
    <definedName name="_4__123Graph_LBL_CCHART_3" hidden="1">#REF!</definedName>
    <definedName name="_4__FDSAUDITLINK__" hidden="1">{"fdsup://directions/News HTML Viewer?action=OPEN&amp;on_error=off&amp;window=popup_no_button&amp;start_maximized=false&amp;creator=factset&amp;display_string=Click to view document&amp;width=640&amp;height=480&amp;address=ZQFNwqzjkp63DiU1IW%2B9wLSlWyN3Grmh0NwNbVuVyY3GFagfuF6QlzeU9yxBOqmJ","xtWY79x5tU%2BOOjNe1DFZK78AKG3t%2FMKWXeDOGIgJkr2AqEuSwwxJNBuNS3P08KPhHL%2FjXRZ0QF5wa8%2FuLA2j8g46A%2FZYxSfRr8BnxH1N7La0UrLiG8tXEqdVtpC0WPUEtkhSPpsJCtX%2B8mY%2BeXth27zFfQIVJiyqYpRxe0ZB3018kqrDY2U3QI7md0ZvOSIG%2BJehggMg7MUJHB%2BSBx0BbQWsTCEf3OXMJe%2BU%2BIOjA","L%2Fcq2Z3MsWUZPj7"}</definedName>
    <definedName name="_4_1992PG2">#REF!</definedName>
    <definedName name="_401k">#REF!</definedName>
    <definedName name="_414__123Graph_XCHART_4" hidden="1">#REF!</definedName>
    <definedName name="_416__123Graph_LBL_ACHART_1" hidden="1">#REF!</definedName>
    <definedName name="_42__123Graph_LBL_BCHART_1" hidden="1">#REF!</definedName>
    <definedName name="_43__123Graph_BCHART_4" hidden="1">#REF!</definedName>
    <definedName name="_45__123Graph_LBL_BCHART_2" hidden="1">#REF!</definedName>
    <definedName name="_46__123Graph_ACHART_2" hidden="1">#REF!</definedName>
    <definedName name="_468__123Graph_LBL_ACHART_2" hidden="1">#REF!</definedName>
    <definedName name="_47__123Graph_BCHART_8" hidden="1">#REF!</definedName>
    <definedName name="_48__123Graph_LBL_BCHART_3" hidden="1">#REF!</definedName>
    <definedName name="_5____123Graph_ACHART_4" hidden="1">#REF!</definedName>
    <definedName name="_5__123Graph_ACHART_4" hidden="1">#REF!</definedName>
    <definedName name="_5__123Graph_ACHART_8" hidden="1">#REF!</definedName>
    <definedName name="_5__123Graph_BCHART_1" hidden="1">#REF!</definedName>
    <definedName name="_5__123Graph_BCHART_3" hidden="1">#REF!</definedName>
    <definedName name="_5__123Graph_XCHART_1" hidden="1">#REF!</definedName>
    <definedName name="_5__FDSAUDITLINK__" hidden="1">{"fdsup://directions/News HTML Viewer?action=OPEN&amp;on_error=off&amp;window=popup_no_button&amp;start_maximized=false&amp;creator=factset&amp;display_string=Click to view document&amp;width=640&amp;height=480&amp;address=ZQFVAaDnku6rdm9Tifph6TyHXgWlE8Fnjc3mzo0bhZswuhdjmDoxH2850q20sIzm8a","rbGzYTlpHnS2lNeG9VwRJwPSyhJ%2BH4isiEFmgAU7KD2aqOOipThK4nfz0b32jXkod6vHOb9hTcY%2BCD3%2F4sN6drPzzS3mKR6eXdIrs%2FySF0UFr%2BJip4fgDi6rR%2FOeRbmgl10YqyMIWMAjatKM%2FJ4OSPId97sUPVojv2VVMMmTpAUj4X7qcpUmw4Q1JLWwfmoJamQUJTk2WUg%2BoobJ9oJp5vNGelbcUXcnD%2B3wcEJrZPSgV","b77wxTDmkhfUOziEP9iI984wBg64KeQmjRak%3D"}</definedName>
    <definedName name="_5_1993PG1">#REF!</definedName>
    <definedName name="_51__123Graph_CCHART_1" hidden="1">#REF!</definedName>
    <definedName name="_51__123Graph_XCHART_1" hidden="1">#REF!</definedName>
    <definedName name="_52__123Graph_ACHART_1" hidden="1">#REF!</definedName>
    <definedName name="_520__123Graph_LBL_ACHART_3" hidden="1">#REF!</definedName>
    <definedName name="_54__123Graph_XCHART_2" hidden="1">#REF!</definedName>
    <definedName name="_55__123Graph_CCHART_3" hidden="1">#REF!</definedName>
    <definedName name="_57__123Graph_XCHART_3" hidden="1">#REF!</definedName>
    <definedName name="_572__123Graph_LBL_ACHART_4" hidden="1">#REF!</definedName>
    <definedName name="_59__123Graph_CCHART_8" hidden="1">#REF!</definedName>
    <definedName name="_6____123Graph_BCHART_3" hidden="1">#REF!</definedName>
    <definedName name="_6__123Graph_ACHART_1" hidden="1">#REF!</definedName>
    <definedName name="_6__123Graph_BCHART_1" hidden="1">#REF!</definedName>
    <definedName name="_6__123Graph_BChart_1A" hidden="1">#REF!</definedName>
    <definedName name="_6__123Graph_BCHART_2" hidden="1">#REF!</definedName>
    <definedName name="_6__123Graph_BCHART_4" hidden="1">#REF!</definedName>
    <definedName name="_6__123Graph_LBL_BCHART_4" hidden="1">#REF!</definedName>
    <definedName name="_6__123Graph_XCHART_1" hidden="1">#REF!</definedName>
    <definedName name="_6__123Graph_XCHART_3" hidden="1">#REF!</definedName>
    <definedName name="_6__FDSAUDITLINK__" hidden="1">{"fdsup://directions/News HTML Viewer?action=OPEN&amp;on_error=off&amp;window=popup_no_button&amp;start_maximized=false&amp;creator=factset&amp;display_string=Click to view document&amp;width=640&amp;height=480&amp;address=ZQFNApznkp6vdm%2BXDY8uLGSo63G8jW6zpPVbmrh81h9pc%2BY0VhNn7g2NlXSlDA","UFaoHQUtqq5OXwW8O3%2Bvz0WNoEGsVja85EpibsfvCUWMgJ9CXrA92V%2BNCO80lgOnKKmCSdQYZcsYsJYtXeKLUz%2B%2BG9FTmufS3liqQl55A%2FgRuVRVgIlkEOIpGCvRcBGVkm%2FMGIODk4BCcWfrzaL3DaVmc3DGSLwsBdD06jMAxZU1gpwNPGuftZCl7JKa4fd60g8i28ySWv4yvthitT0R0LelXb3vlaK2WfnruGuS10HAtxq%2Ff","yyjbmQExYa0Kz"}</definedName>
    <definedName name="_6_1993PG2">#REF!</definedName>
    <definedName name="_60__123Graph_XCHART_4" hidden="1">#REF!</definedName>
    <definedName name="_624__123Graph_LBL_BCHART_1" hidden="1">#REF!</definedName>
    <definedName name="_63__123Graph_DCHART_1" hidden="1">#REF!</definedName>
    <definedName name="_67__123Graph_DCHART_8" hidden="1">#REF!</definedName>
    <definedName name="_676__123Graph_LBL_BCHART_2" hidden="1">#REF!</definedName>
    <definedName name="_69__123Graph_ACHART_3" hidden="1">#REF!</definedName>
    <definedName name="_7____123Graph_BCHART_4" hidden="1">#REF!</definedName>
    <definedName name="_7__123Graph_BCHART_2" hidden="1">#REF!</definedName>
    <definedName name="_7__123Graph_BCHART_3" hidden="1">#REF!</definedName>
    <definedName name="_7__123Graph_CCHART_2" hidden="1">#REF!</definedName>
    <definedName name="_7__123Graph_XCHART_4" hidden="1">#REF!</definedName>
    <definedName name="_7__FDSAUDITLINK__" hidden="1">{"fdsup://directions/News HTML Viewer?action=OPEN&amp;on_error=off&amp;window=popup_no_button&amp;start_maximized=false&amp;creator=factset&amp;display_string=Click to view document&amp;width=640&amp;height=480&amp;address=ZQFNw6znkp6vDyV1HwIVJkLkw0AT5CW9f6elUXBrchfN6iLXcDASaNxFV4sRfg7mSA","ufCPezA6GyNk29NtKOe4y4pPzCy%2BrjfZKP8aKkCu0M64VCVkp7VCKEJI9AdUamWa8rn9WUpVNIPbTBLzgVSLitQjCNAR2quHLoJKO7DGKOUgj0LQCEoGxTvpqowD1le5I9skgjYRsyiuYpBwo%2BBVx4GTyIBhCIpm3DB4WWycZJf%2Bx5YnOXJSKDPKTJwQBvURhavGjCyzQXsFg5rtokl5KR8ieInoT2R3TMstTZv9p1h4nyT8eOKAhs"}</definedName>
    <definedName name="_7_0BALSH1">#REF!</definedName>
    <definedName name="_7_1994">#REF!</definedName>
    <definedName name="_71__123Graph_LBL_ACHART_3" hidden="1">#REF!</definedName>
    <definedName name="_728__123Graph_LBL_BCHART_3" hidden="1">#REF!</definedName>
    <definedName name="_75__123Graph_LBL_ACHART_4" hidden="1">#REF!</definedName>
    <definedName name="_780__123Graph_XCHART_1" hidden="1">#REF!</definedName>
    <definedName name="_79__123Graph_LBL_BCHART_3" hidden="1">#REF!</definedName>
    <definedName name="_8____123Graph_CCHART_2" hidden="1">#REF!</definedName>
    <definedName name="_8__123Graph_BCHART_3" hidden="1">#REF!</definedName>
    <definedName name="_8__123Graph_BCHART_4" hidden="1">#REF!</definedName>
    <definedName name="_8__123Graph_BCHART_8" hidden="1">#REF!</definedName>
    <definedName name="_8__123Graph_LBL_ACHART_1" hidden="1">#REF!</definedName>
    <definedName name="_8__123Graph_LBL_ACHART_3" hidden="1">#REF!</definedName>
    <definedName name="_8__123Graph_LBL_CCHART_3" hidden="1">#REF!</definedName>
    <definedName name="_8__123Graph_XCHART_8" hidden="1">#REF!</definedName>
    <definedName name="_8__FDSAUDITLINK__" hidden="1">{"fdsup://directions/News HTML Viewer?action=OPEN&amp;on_error=off&amp;window=popup_no_button&amp;start_maximized=false&amp;creator=factset&amp;display_string=Click to view document&amp;width=640&amp;height=480&amp;address=ZQErBNSiOJ4JWI13n%2FXVvpxiZzw3EoKhjhiJrbs%2Bj8yW%2BDlg1obm%2ByMq8y","hQTiN75LSnx8RKOyOOlBeLm5xkgVx40ZlWxX69X%2Fnx1bQrR86gldabkqYgYSiYAUaus8YsBHnJfkhnVZs8N2gqWzOr6Nd8Gg%3D%3D"}</definedName>
    <definedName name="_8_0BALSH1">#REF!</definedName>
    <definedName name="_83__123Graph_LBL_BCHART_4" hidden="1">#REF!</definedName>
    <definedName name="_832__123Graph_XCHART_2" hidden="1">#REF!</definedName>
    <definedName name="_87__123Graph_LBL_CCHART_3" hidden="1">#REF!</definedName>
    <definedName name="_884__123Graph_XCHART_3" hidden="1">#REF!</definedName>
    <definedName name="_8BALSH1">#REF!</definedName>
    <definedName name="_9____123Graph_LBL_ACHART_3" hidden="1">#REF!</definedName>
    <definedName name="_9__123Graph_ACHART_1" hidden="1">#REF!</definedName>
    <definedName name="_9__123Graph_BCHART_8" hidden="1">#REF!</definedName>
    <definedName name="_9__123Graph_CCHART_1" hidden="1">#REF!</definedName>
    <definedName name="_9__123Graph_LBL_ACHART_1" hidden="1">#REF!</definedName>
    <definedName name="_9__123Graph_LBL_ACHART_2" hidden="1">#REF!</definedName>
    <definedName name="_9__123Graph_LBL_ACHART_4" hidden="1">#REF!</definedName>
    <definedName name="_9__123Graph_XCHART_1" hidden="1">#REF!</definedName>
    <definedName name="_9__FDSAUDITLINK__" hidden="1">{"fdsup://directions/News HTML Viewer?action=OPEN&amp;on_error=off&amp;window=popup_no_button&amp;start_maximized=false&amp;creator=factset&amp;display_string=Click to view document&amp;width=640&amp;height=480&amp;address=ZQFNw6znkp6vDyV1HwLVKC6OP2t49SjmFMl9sfXFQtKIVGAzXYefrNnIT1XdSiEKqX","I4EWdFlVuNmWyORzxtYyzjHymjuAu0i1%2FkFHGNzoPJO2SuuqnegT3bJDTHQ7W1pEYXmT9tH%2BTRWM5VWdlc088rPZprSnlRyRRjKMeBK9ZpAWy3K9mJIyUkrcI5Q8JaQPAdv1ZJL53ZV0nZiFWNTy1e%2F42Rv6FMB33NXGBOV33QzS5GbH1qLwjRZ7SBNtxeuYCAPh2pNxkPyzVuwuzb4rlh0LpDiV0nfyrbXtmaEVYP5RhsDW%2Bxgw1ui","vLD4Q%3D%3D"}</definedName>
    <definedName name="_9_1991">#REF!</definedName>
    <definedName name="_91__123Graph_XCHART_1" hidden="1">#REF!</definedName>
    <definedName name="_92__123Graph_ACHART_4" hidden="1">#REF!</definedName>
    <definedName name="_936__123Graph_XCHART_4" hidden="1">#REF!</definedName>
    <definedName name="_95__123Graph_XCHART_3" hidden="1">#REF!</definedName>
    <definedName name="_99__123Graph_XCHART_4" hidden="1">#REF!</definedName>
    <definedName name="_9P_L">#REF!</definedName>
    <definedName name="_a" hidden="1">#REF!</definedName>
    <definedName name="_a1" hidden="1">{"Month End Performance",#N/A,FALSE,"Report";"Site Talk Times",#N/A,FALSE,"Report"}</definedName>
    <definedName name="_a16900">#REF!</definedName>
    <definedName name="_A16909">#REF!</definedName>
    <definedName name="_A16999">#REF!</definedName>
    <definedName name="_A19000">#REF!</definedName>
    <definedName name="_a20000">#REF!</definedName>
    <definedName name="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AIG1">#REF!</definedName>
    <definedName name="_AIG2">#REF!</definedName>
    <definedName name="_AS1" hidden="1">{#N/A,#N/A,FALSE,"ws trial balance sheet";#N/A,#N/A,FALSE,"ws trial bal. p &amp; l";#N/A,#N/A,FALSE,"ws cashflow"}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dm.00C977DBCF0E450BB66797033B4BA8BF.edm" hidden="1">#REF!</definedName>
    <definedName name="_bdm.00EC971BF37311D6B67A0010A48BFF38.edm" hidden="1">#REF!</definedName>
    <definedName name="_bdm.01CDDA4C68B54DBB8BBC5E0FB0BD9DB9.edm" hidden="1">#REF!</definedName>
    <definedName name="_bdm.01E21BD2C99B4AE4BC4FDB8BA95EC298.edm" hidden="1">#REF!</definedName>
    <definedName name="_bdm.01F641D3E2314990956373F2D7030AA6.edm" hidden="1">#REF!</definedName>
    <definedName name="_bdm.0253C220CC77477CB7A4BBCB1F73FD8F.edm" hidden="1">#REF!</definedName>
    <definedName name="_bdm.025549DC234F46878D0C0CCB37403BD5.edm" hidden="1">#REF!</definedName>
    <definedName name="_bdm.02676F933B3B4D2AAD8CD23DB2266E3E.edm" hidden="1">#REF!</definedName>
    <definedName name="_bdm.02984F0949AE4C018E4BDB4BDE2C541A.edm" hidden="1">#REF!</definedName>
    <definedName name="_bdm.02D2EAA4A13B47A4A3C9C341F13A9D8B.edm" hidden="1">#REF!</definedName>
    <definedName name="_bdm.031ADAFDA3E342F0B18F05043E7F4862.edm" hidden="1">#REF!</definedName>
    <definedName name="_bdm.0377CF55C8374DBF818B03EAC24B33BB.edm" hidden="1">#REF!</definedName>
    <definedName name="_bdm.040219C91F8946528D387C5EB4EE567D.edm" hidden="1">#REF!</definedName>
    <definedName name="_bdm.0461F1C09D204CF6AA12F87F60DB9C0F.edm" hidden="1">#REF!</definedName>
    <definedName name="_bdm.047D6E073BC34E0C8DBFC083723C0AE2.edm" hidden="1">#REF!</definedName>
    <definedName name="_bdm.05AD755AE1B644BCB6FF7AF6D6C94EE7.edm" hidden="1">#REF!</definedName>
    <definedName name="_bdm.063528EDB9114906B1BDF72DCC1FE485.edm" hidden="1">#REF!</definedName>
    <definedName name="_bdm.067130B6A270430DB437DC4CAF105DD2.edm" hidden="1">#REF!</definedName>
    <definedName name="_bdm.069E0903A0524E058DBD0D65F455B355.edm" hidden="1">#REF!</definedName>
    <definedName name="_bdm.06FC4CDBADE946D8BDCA086BCE59CA7C.edm" hidden="1">#REF!</definedName>
    <definedName name="_bdm.073B46BB7AEC4040AC21470B77F839E7.edm" hidden="1">#REF!</definedName>
    <definedName name="_bdm.073D52DD03DB42B7BEEA198B3DC2E04A.edm" hidden="1">#N/A</definedName>
    <definedName name="_bdm.074EB0C6AAE811D6B66B0010A4863BD8.edm" hidden="1">#REF!</definedName>
    <definedName name="_bdm.07A650B95B1A482D90E0DC5C45AD2380.edm" hidden="1">#REF!</definedName>
    <definedName name="_bdm.07D1C4DDB24D456694D4DC965EB0962A.edm" hidden="1">#REF!</definedName>
    <definedName name="_bdm.08E60E38749A4834AFD39E1E71916AE4.edm" hidden="1">#REF!</definedName>
    <definedName name="_bdm.095425DC03964A6695360A4438E51FDB.edm" hidden="1">#REF!</definedName>
    <definedName name="_bdm.09D7A06F4C324C4FB064C64B08527DDB.edm" hidden="1">#REF!</definedName>
    <definedName name="_bdm.09FF308430834A478A69FC98B29B4DDB.edm" hidden="1">#REF!</definedName>
    <definedName name="_bdm.0A1CD973388B4C549CFD7883B718F3C8.edm" hidden="1">#REF!</definedName>
    <definedName name="_bdm.0A36825D40E44A6E8B0A7BCC12106CDB.edm" hidden="1">#REF!</definedName>
    <definedName name="_bdm.0A91378A1B394A6E867FDB9E1A30D1F4.edm" hidden="1">#REF!</definedName>
    <definedName name="_bdm.0A9A12BDB46147D3824C0930060F2368.edm" hidden="1">#REF!</definedName>
    <definedName name="_bdm.0B5E4A07F78E4E3E923312BD37FD77A2.edm" hidden="1">#REF!</definedName>
    <definedName name="_bdm.0BB3B2E5C5464DB59D1EDB1027BEB57C.edm" hidden="1">#REF!</definedName>
    <definedName name="_bdm.0BE4087F8C9540ADBF6690938E5DACCB.edm" hidden="1">#REF!</definedName>
    <definedName name="_bdm.0D36997B78AB466394832F21270DBFC5.edm" hidden="1">#REF!</definedName>
    <definedName name="_bdm.0DA59F0DBB3D4768A7821788B27B6497.edm" hidden="1">#REF!</definedName>
    <definedName name="_bdm.0DB55C3DD4634A0C8FA67130925A1EE0.edm" hidden="1">#REF!</definedName>
    <definedName name="_bdm.0DBAAF4BFD464DCAB64CD42179290A5B.edm" hidden="1">#REF!</definedName>
    <definedName name="_bdm.0DDC7DEDB40C472DB5885C0580FF16DC.edm" hidden="1">#REF!</definedName>
    <definedName name="_bdm.0DFBDB39EFC24F679723C34AE8BACA2A.edm" hidden="1">#REF!</definedName>
    <definedName name="_bdm.0E47DB289E3241D1B3EE2A642F9A8673.edm" hidden="1">#REF!</definedName>
    <definedName name="_bdm.0E72569B534E450BBDD4D4C08A228512.edm" hidden="1">#REF!</definedName>
    <definedName name="_bdm.0E8279F7A28C464DB42BBC06145ED97C.edm" hidden="1">#REF!</definedName>
    <definedName name="_bdm.0E8EBAE28D6943AAA05EDB07C57B9012.edm" hidden="1">#REF!</definedName>
    <definedName name="_bdm.0F136F4DB46443B29BAE139039599DD9.edm" hidden="1">#REF!</definedName>
    <definedName name="_bdm.0F288D482B984B9FB7CF701B327B593C.edm" hidden="1">#REF!</definedName>
    <definedName name="_bdm.0FDB2DB565034585B6406269BB5247F7.edm" hidden="1">#REF!</definedName>
    <definedName name="_bdm.107A9799626E4FC8B49DB037971FCDD2.edm" hidden="1">#REF!</definedName>
    <definedName name="_bdm.10E1111905DE4AE2BD51A2915511EB34.edm" hidden="1">#REF!</definedName>
    <definedName name="_bdm.114458C1F7984DB4A7F07D0A7D56B8EE.edm" hidden="1">#REF!</definedName>
    <definedName name="_bdm.1162329832DB409694595E495B3DCB71.edm" hidden="1">#REF!</definedName>
    <definedName name="_bdm.12707AB0A23846718DB5CAF98DED75C6.edm" hidden="1">#REF!</definedName>
    <definedName name="_bdm.1295137A605540E784ECAC8B05DB2512.edm" hidden="1">#REF!</definedName>
    <definedName name="_bdm.12D3DFC78DB140BE8452B119A36FDD74.edm" hidden="1">#REF!</definedName>
    <definedName name="_bdm.12F259D41C744973A6BDB2B4E5139624.edm" hidden="1">#REF!</definedName>
    <definedName name="_bdm.13554CAB62234CEC90258FAEF51F0B6F.edm" hidden="1">#REF!</definedName>
    <definedName name="_bdm.13B352E7CFDF40A690ADB14039CCB882.edm" hidden="1">#REF!</definedName>
    <definedName name="_bdm.14263D1F2D814D5EB1F95B1D6957384D.edm" hidden="1">#REF!</definedName>
    <definedName name="_bdm.1440DBCDF00B4DF281293275C6F121E9.edm" hidden="1">#REF!</definedName>
    <definedName name="_bdm.1494F7FDBAC147CC8C997A90D4705870.edm" hidden="1">#REF!</definedName>
    <definedName name="_bdm.14CB4DB1F59D427CB4A287841A6DB8AD.edm" hidden="1">#REF!</definedName>
    <definedName name="_bdm.14CED8FDBF134121B4332F823EBF4C17.edm" hidden="1">#REF!</definedName>
    <definedName name="_bdm.14D650A9568545CDA455DBB05600EB1A.edm" hidden="1">#REF!</definedName>
    <definedName name="_bdm.14EC492C284D4FFDBF82748D340A8F9D.edm" hidden="1">#REF!</definedName>
    <definedName name="_bdm.14F5C1ACDBD949D28BBEB5EC41EEF82A.edm" hidden="1">#REF!</definedName>
    <definedName name="_bdm.15101CD23AED46A7AC388BA0EB305F55.edm" hidden="1">#REF!</definedName>
    <definedName name="_bdm.171DB9927CB04DA0A34634F5C57D2EDB.edm" hidden="1">#REF!</definedName>
    <definedName name="_bdm.1742263542124AF3BCE865208D9E404D.edm" hidden="1">#REF!</definedName>
    <definedName name="_bdm.176110B039C443E5B84DB46F463A6EC7.edm" hidden="1">#REF!</definedName>
    <definedName name="_bdm.17DB41EC5863490EB7688BA90B319D7B.edm" hidden="1">#REF!</definedName>
    <definedName name="_bdm.181DDBAABF7D4A6FBEABEBE269C01B6A.edm" hidden="1">#REF!</definedName>
    <definedName name="_bdm.1887A86B21154271B60586A0559AF85D.edm" hidden="1">#REF!</definedName>
    <definedName name="_bdm.18BB476DBAE6463EB992432FB84A9F1F.edm" hidden="1">#REF!</definedName>
    <definedName name="_bdm.196E2C1A7BD14EB9BA42E1F187F09491.edm" hidden="1">#REF!</definedName>
    <definedName name="_bdm.1AE5DBCB6FDE4CEEBA8768BBB0D55E69.edm" hidden="1">#REF!</definedName>
    <definedName name="_bdm.1AFED80FD78042DBAE63312B3D581A88.edm" hidden="1">#REF!</definedName>
    <definedName name="_bdm.1BD29EBF94DB440981173243030973C9.edm" hidden="1">#REF!</definedName>
    <definedName name="_bdm.1C3A2D4E345947638500E5682D0585CA.edm" hidden="1">#REF!</definedName>
    <definedName name="_bdm.1CE6AC36D8B6455CADBCC25C6D1191BB.edm" hidden="1">#REF!</definedName>
    <definedName name="_bdm.1D16BB1208474A34A55062294C24F876.edm" hidden="1">#REF!</definedName>
    <definedName name="_bdm.1D220B6B5B164370A3CF21AC7A43A0CE.edm" hidden="1">#REF!</definedName>
    <definedName name="_bdm.1D46721C30D84DDD8001668ED9FDB61D.edm" hidden="1">#REF!</definedName>
    <definedName name="_bdm.1d70cdd8482a45af9ae2c20e24036730.edm" hidden="1">#REF!</definedName>
    <definedName name="_bdm.1E6AF291091B40EDB435E7D406808819.edm" hidden="1">#REF!</definedName>
    <definedName name="_bdm.1E82BFC2C9354864A4463CFC1062D653.edm" hidden="1">#REF!</definedName>
    <definedName name="_bdm.1E8BC974979F436D804495B53C090411.edm" hidden="1">#REF!</definedName>
    <definedName name="_bdm.1E978051F71841AB88DBFD5F9C9014EA.edm" hidden="1">#REF!</definedName>
    <definedName name="_bdm.1EADE290BA4B459BB95DB43D0CF0F5D9.edm" hidden="1">#REF!</definedName>
    <definedName name="_bdm.2005D2BE8AA54D8DBCC561C284D79743.edm" hidden="1">#REF!</definedName>
    <definedName name="_bdm.2021B1C9DBF74F6E90758B18CA24F931.edm" hidden="1">#REF!</definedName>
    <definedName name="_bdm.20681528D79141959AFCB827F4BCA0B0.edm" hidden="1">#REF!</definedName>
    <definedName name="_bdm.206C2D94AA3711D6B64A0010A494EFA8.edm" hidden="1">#REF!</definedName>
    <definedName name="_bdm.206C2DBCAA3711D6B64A0010A494EFA8.edm" hidden="1">#REF!</definedName>
    <definedName name="_bdm.216D2FDB4C634B55AF237EACFF0DC99A.edm" hidden="1">#REF!</definedName>
    <definedName name="_bdm.21F6A454388643188DDBA6B8208D6875.edm" hidden="1">#REF!</definedName>
    <definedName name="_bdm.223CF52DB5F24B9A969D26DDA2F21519.edm" hidden="1">#REF!</definedName>
    <definedName name="_bdm.2269A6102825476B9C7A745E1966EE9D.edm" hidden="1">#REF!</definedName>
    <definedName name="_bdm.2398C53567284E5E8937DD13BB789BD3.edm" hidden="1">#REF!</definedName>
    <definedName name="_bdm.24542EA106B14DD48DDD11DE4B02639A.edm" hidden="1">#REF!</definedName>
    <definedName name="_bdm.24A9C63DDBBF43D39FCA2C2189BB3DF1.edm" hidden="1">#REF!</definedName>
    <definedName name="_bdm.25029F5B8D594E3DB459EE6D26BB9561.edm" hidden="1">#REF!</definedName>
    <definedName name="_bdm.25A9C63C58E0417DB5AA529D4513182D.edm" hidden="1">#REF!</definedName>
    <definedName name="_bdm.26247806DE154244AAC794CF090ABFD1.edm" hidden="1">#REF!</definedName>
    <definedName name="_bdm.2693C7E0E85F44F6B82F721BDB85AF46.edm" hidden="1">#REF!</definedName>
    <definedName name="_bdm.273ADC51DB0F4821A7EFE40FCF4D2899.edm" hidden="1">#REF!</definedName>
    <definedName name="_bdm.27855879828B4642B7A83AE91538DDBA.edm" hidden="1">#REF!</definedName>
    <definedName name="_bdm.27E0E182FE814A0EB205BA017487DBCC.edm" hidden="1">#REF!</definedName>
    <definedName name="_bdm.27E28DCC9F5E45A3BDDBF091A4604B8C.edm" hidden="1">#REF!</definedName>
    <definedName name="_bdm.2800953456A549BD8B00DB3037B9D2ED.edm" hidden="1">#REF!</definedName>
    <definedName name="_bdm.28EA521F48F246DB89D9A0B095520F54.edm" hidden="1">#REF!</definedName>
    <definedName name="_bdm.28F3C3B79E43484AA41A87D12ADB61B5.edm" hidden="1">#REF!</definedName>
    <definedName name="_bdm.296546204F5B4E94A1E17E6929CDB768.edm" hidden="1">#REF!</definedName>
    <definedName name="_bdm.29B6C90491534050B2C5F5D0FAC008D1.edm" hidden="1">#REF!</definedName>
    <definedName name="_bdm.2A1BA47F8BDB4CA5A8145A41A6B82044.edm" hidden="1">#REF!</definedName>
    <definedName name="_bdm.2A5234D8A73011D6B6510010A48BFF38.edm" hidden="1">#REF!</definedName>
    <definedName name="_bdm.2B934CBD703D4321B997C2155DB96B47.edm" hidden="1">#REF!</definedName>
    <definedName name="_bdm.2C88D18450C24AFBAFDDBFFFA4813742.edm" hidden="1">#REF!</definedName>
    <definedName name="_bdm.2CF5E31AAC66441DB129A3CBD6A24965.edm" hidden="1">#REF!</definedName>
    <definedName name="_bdm.2DDB2874CD704CF392A4CF5A1899B788.edm" hidden="1">#REF!</definedName>
    <definedName name="_bdm.2DF88DB6156E4F1FBDF872902FB6740C.edm" hidden="1">#REF!</definedName>
    <definedName name="_bdm.2EBCF0DBF6134D57B7D31D40BB8FDB56.edm" hidden="1">#REF!</definedName>
    <definedName name="_bdm.2F0DA4A13E58489DB97A7A7CA1F359D1.edm" hidden="1">#REF!</definedName>
    <definedName name="_bdm.2F7A28C715A34E59ACD47BF4ACFF5BEC.edm" hidden="1">#REF!</definedName>
    <definedName name="_bdm.300AD74A4CB340EC819E80CB01F466A0.edm" hidden="1">#REF!</definedName>
    <definedName name="_bdm.3082C10BFB7B43A5BE07596C81DB3E95.edm" hidden="1">#REF!</definedName>
    <definedName name="_bdm.31045FDB070C4B7B955DA288E0536ECF.edm" hidden="1">#REF!</definedName>
    <definedName name="_bdm.31059D4178AE4345BFE2265DE9315DB8.edm" hidden="1">#REF!</definedName>
    <definedName name="_bdm.316CB69A5349467DBF24C32C2691F41A.edm" hidden="1">#REF!</definedName>
    <definedName name="_bdm.319305DFFFF6425080727DD127364287.edm" hidden="1">#REF!</definedName>
    <definedName name="_bdm.31D1AA7E0CEB429097A94DE9D8DE00C4.edm" hidden="1">#REF!</definedName>
    <definedName name="_bdm.3248ECDF37444FFDB504720545AB8F63.edm" hidden="1">#REF!</definedName>
    <definedName name="_bdm.327EA03D3A584F82A302CFE810FD977E.edm" hidden="1">#REF!</definedName>
    <definedName name="_bdm.329FD9CDA97C40029C4A921D6224414B.edm" hidden="1">#REF!</definedName>
    <definedName name="_bdm.32CCEB0B677B4766BA9EF81D245165A9.edm" hidden="1">#REF!</definedName>
    <definedName name="_bdm.32D02C70C1AC49D1A053CA815FECFBDB.edm" hidden="1">#REF!</definedName>
    <definedName name="_bdm.33d5e6786b0740d2a4505ad1fa3dc5d2.edm" hidden="1">#REF!</definedName>
    <definedName name="_bdm.33EB3E3BFEBC4D93BDB7D1AA63A2197B.edm" hidden="1">#REF!</definedName>
    <definedName name="_bdm.34AC541DB255449BAB16C38BB0070634.edm" hidden="1">#REF!</definedName>
    <definedName name="_bdm.34D8BA2ABFF94DD79CB29DBF269D66FF.edm" hidden="1">#REF!</definedName>
    <definedName name="_bdm.34E13C3076EF4DBE846624487317986C.edm" hidden="1">#REF!</definedName>
    <definedName name="_bdm.350DBD5DE39746B295C8677AEC01810B.edm" hidden="1">#REF!</definedName>
    <definedName name="_bdm.351D950D0AF54FFBACCBD3708A03C225.edm" hidden="1">#REF!</definedName>
    <definedName name="_bdm.356008A63FF3495A984B4A9F58DB9AC3.edm" hidden="1">#REF!</definedName>
    <definedName name="_bdm.359AE811735545588BA208BC9A6B295C.edm" hidden="1">#REF!</definedName>
    <definedName name="_bdm.36CEAC33BD964AC685DB8B61EEAB56E1.edm" hidden="1">#REF!</definedName>
    <definedName name="_bdm.376DE17F5CF640DBBDA20D8796F6E3DB.edm" hidden="1">#REF!</definedName>
    <definedName name="_bdm.378DB1799FCC4FB6B5D14E633AB4B771.edm" hidden="1">#REF!</definedName>
    <definedName name="_bdm.37D9E471359E4B64BDDC4D7F92B62503.edm" hidden="1">#REF!</definedName>
    <definedName name="_bdm.3803A7941AB5419A8F5B3F22659B0C31.edm" hidden="1">#REF!</definedName>
    <definedName name="_bdm.381529B6432E4155961E4389B33EEDBA.edm" hidden="1">#REF!</definedName>
    <definedName name="_bdm.39C9E15CE9D24374A40E40FCDF6B0E3F.edm" hidden="1">#REF!</definedName>
    <definedName name="_bdm.39CC1DBD7E9B478EB40914A3ABA04CC0.edm" hidden="1">#REF!</definedName>
    <definedName name="_bdm.39F50DBD503B4815BBC157E55D4D4A9B.edm" hidden="1">#REF!</definedName>
    <definedName name="_bdm.39F983E66B484DA6AFFBDEB05D867DB4.edm" hidden="1">#REF!</definedName>
    <definedName name="_bdm.3BAD14737C3A49268B139C84051E6F73.edm" hidden="1">#REF!</definedName>
    <definedName name="_bdm.3BD2B982EC444304AC2FE9C5568DCE92.edm" hidden="1">#REF!</definedName>
    <definedName name="_bdm.3BF02697DA304138918568B20CFDB4B0.edm" hidden="1">#REF!</definedName>
    <definedName name="_bdm.3C6C4E35132C44F8ACAEA830D3FF93AD.edm" hidden="1">#REF!</definedName>
    <definedName name="_bdm.3D4AF6E5CA0A47B6B832D42CDBE1E82F.edm" hidden="1">#REF!</definedName>
    <definedName name="_bdm.3DB0649E95D147639D97877699D7F17E.edm" hidden="1">#REF!</definedName>
    <definedName name="_bdm.3DB6810912574D82994D7A804B52C078.edm" hidden="1">#REF!</definedName>
    <definedName name="_bdm.3EE642D27E7B4720ADB88F31A16CB458.edm" hidden="1">#REF!</definedName>
    <definedName name="_bdm.3F080268DFA74BC6AA4B9D05CA4FFC40.edm" hidden="1">#REF!</definedName>
    <definedName name="_bdm.3F41E9F97CE8460091D52E4BE4A2909C.edm" hidden="1">#REF!</definedName>
    <definedName name="_bdm.3F83C6430D254FD4897277DB8AACC135.edm" hidden="1">#REF!</definedName>
    <definedName name="_bdm.3FB51DAED66B43BDB77B9391A83F69BA.edm" hidden="1">#REF!</definedName>
    <definedName name="_bdm.3FDB586CD5824700BA8E77DCCF1616DB.edm" hidden="1">#REF!</definedName>
    <definedName name="_bdm.40127D6026DB4FBBACD469151CBA6620.edm" hidden="1">#REF!</definedName>
    <definedName name="_bdm.406BF4DBA60C44588B93C3AFCB15290A.edm" hidden="1">#REF!</definedName>
    <definedName name="_bdm.418C33D998B14E3E8824D6FA9FF1CA78.edm" hidden="1">#REF!</definedName>
    <definedName name="_bdm.41D8A2FDBE5049FE9D1C9D49AF03595F.edm" hidden="1">#REF!</definedName>
    <definedName name="_bdm.41DB7F2C90DB4388B8FD4C7B3CC85579.edm" hidden="1">#REF!</definedName>
    <definedName name="_bdm.4259E532FEE840E1B1ABC126127E02DB.edm" hidden="1">#REF!</definedName>
    <definedName name="_bdm.43640A48DB644F78815B7D14CD1249B8.edm" hidden="1">#REF!</definedName>
    <definedName name="_bdm.4382EFBFD1DB4C8FB857EB5713CF26A0.edm" hidden="1">#REF!</definedName>
    <definedName name="_bdm.43BEFD54E5614A47BA6CC71AF25685D4.edm" hidden="1">#REF!</definedName>
    <definedName name="_bdm.448E8184A2F34F65AF3B9E52DB3A216F.edm" hidden="1">#REF!</definedName>
    <definedName name="_bdm.44C1E8DC4273481FBD9ECED26BDDB849.edm" hidden="1">#REF!</definedName>
    <definedName name="_bdm.4531A0BF890740D3ABDFD9F254DBE697.edm" hidden="1">#REF!</definedName>
    <definedName name="_bdm.45A286BE3A9B4689ADB8BDCC624B02C4.edm" hidden="1">#REF!</definedName>
    <definedName name="_bdm.45A4A537F5CC407A8B27A4D8D1DB5B9D.edm" hidden="1">#REF!</definedName>
    <definedName name="_bdm.465EDF20E70B47BFA3D9BB12DB60AE0D.edm" hidden="1">#REF!</definedName>
    <definedName name="_bdm.46BCF80DF01149ADABF13058A9167120.edm" hidden="1">#REF!</definedName>
    <definedName name="_bdm.46D24ADBCDCC4A1480354FBC85BE6063.edm" hidden="1">#REF!</definedName>
    <definedName name="_bdm.46DF9E35335B47DA940758335CFC1238.edm" hidden="1">#REF!</definedName>
    <definedName name="_bdm.4732765C089843919F64DB4AD6D27239.edm" hidden="1">#REF!</definedName>
    <definedName name="_bdm.475844AEC35A11D6B6A80010A4860669.edm" hidden="1">#REF!</definedName>
    <definedName name="_bdm.47B480FDB65E4D2A92B8DDF3B15CC290.edm" hidden="1">#REF!</definedName>
    <definedName name="_bdm.487DDE554DA24DC38BCE311320E1C623.edm" hidden="1">#REF!</definedName>
    <definedName name="_bdm.4889332DBB97403AAFFD194968A2E0DF.edm" hidden="1">#REF!</definedName>
    <definedName name="_bdm.48B8C9507E4F46979BF2DB1FA15C7605.edm" hidden="1">#REF!</definedName>
    <definedName name="_bdm.48e6242c367f43fabf5c52e96bd6b19a.edm" hidden="1">#REF!</definedName>
    <definedName name="_bdm.48EB9556216D4E1E8D44CD6A50E47B74.edm" hidden="1">#REF!</definedName>
    <definedName name="_bdm.49141DB005014B9A842029B989F5C304.edm" hidden="1">#REF!</definedName>
    <definedName name="_bdm.498F7B4A41BD499CBC6D2DFDB4111069.edm" hidden="1">#REF!</definedName>
    <definedName name="_bdm.4A8DB79577CB4F4A99D273C27556A1A1.edm" hidden="1">#REF!</definedName>
    <definedName name="_bdm.4A99094A94214B9EB61984FA0E1FC15C.edm" hidden="1">#REF!</definedName>
    <definedName name="_bdm.4ADB554C327842AB83F1C7F2E974DACF.edm" hidden="1">#REF!</definedName>
    <definedName name="_bdm.4AEDF96760BC4A0EA894762F7DB7CD4E.edm" hidden="1">#REF!</definedName>
    <definedName name="_bdm.4C4CA075C1A344D79E1FB5874208ED3B.edm" hidden="1">#REF!</definedName>
    <definedName name="_bdm.4C4EFEAF6FD847ACB20134ABD0F50C3C.edm" hidden="1">#REF!</definedName>
    <definedName name="_bdm.4D24D158200D4F04A8FBB808FB3C40D2.edm" hidden="1">#REF!</definedName>
    <definedName name="_bdm.4D42DB35F9C44C349A6CF863A3567EEA.edm" hidden="1">#REF!</definedName>
    <definedName name="_bdm.4DC3AE1E0F744F5D9EF18EA21D885678.edm" hidden="1">#REF!</definedName>
    <definedName name="_bdm.4EEE4D86254B4BDBAD1682436428D4C8.edm" hidden="1">#REF!</definedName>
    <definedName name="_bdm.4FD0F6F729C4487DB9F1E08414F19457.edm" hidden="1">#REF!</definedName>
    <definedName name="_bdm.505D7D4824E640F7ADB9A531CC016AAD.edm" hidden="1">#REF!</definedName>
    <definedName name="_bdm.5062F485B81648EDB7AAC21100EB359E.edm" hidden="1">#REF!</definedName>
    <definedName name="_bdm.50DB39E8564747F7BEA7D6CA5D2F62CD.edm" hidden="1">#REF!</definedName>
    <definedName name="_bdm.50F8B3A9A2F84EB8B055D8CE68313D6B.edm" hidden="1">#REF!</definedName>
    <definedName name="_bdm.5145E2374A1143C49FA71355CDB89252.edm" hidden="1">#REF!</definedName>
    <definedName name="_bdm.519DD357BA314D7E8E7D7C6FC1C6B800.edm" hidden="1">#REF!</definedName>
    <definedName name="_bdm.51DF56CAD76C4F0C8C99DB347C0EE592.edm" hidden="1">#REF!</definedName>
    <definedName name="_bdm.521B211564F646BB829385E9FD69CDB7.edm" hidden="1">#REF!</definedName>
    <definedName name="_bdm.523162734D3940DBAC7C5977A2CCC8ED.edm" hidden="1">#REF!</definedName>
    <definedName name="_bdm.5381896E41114048B7525DE4CB0EDC7B.edm" hidden="1">#REF!</definedName>
    <definedName name="_bdm.538CD2CB21E846818CC04392AEA2096A.edm" hidden="1">#REF!</definedName>
    <definedName name="_bdm.5396CB5824984BD1A40D7DB71618CC4A.edm" hidden="1">#REF!</definedName>
    <definedName name="_bdm.53BFB953F8744127ADF780DB9B98B8C5.edm" hidden="1">#REF!</definedName>
    <definedName name="_bdm.53DDB016E67A421E86CF3D3AD149A346.edm" hidden="1">#REF!</definedName>
    <definedName name="_bdm.54944DC12BDB4B34B3D5B915ED0E5FF5.edm" hidden="1">#REF!</definedName>
    <definedName name="_bdm.554B8120164C43C088277432CED6E12C.edm" hidden="1">#REF!</definedName>
    <definedName name="_bdm.560F9EBDA3DB4C3A8E9A25820572E3AE.edm" hidden="1">#REF!</definedName>
    <definedName name="_bdm.56B8715CA26A4BE291808BDBDEB3F829.edm" hidden="1">#REF!</definedName>
    <definedName name="_bdm.56C49FC4D7CD41359AE13BF55DB9BD8B.edm" hidden="1">#REF!</definedName>
    <definedName name="_bdm.57996ED2F3564C169AF190F4EFAB602C.edm" hidden="1">#REF!</definedName>
    <definedName name="_bdm.57C7C6D0CF8C4D4AB67AEB2C82C867C2.edm" hidden="1">#REF!</definedName>
    <definedName name="_bdm.57F1451862F346598A7EDDB0A52B35E8.edm" hidden="1">#REF!</definedName>
    <definedName name="_bdm.58769CB26C964392BA46C66DF0BC251C.edm" hidden="1">#REF!</definedName>
    <definedName name="_bdm.5899DA80924A4C1182E5C7D6095DD314.edm" hidden="1">#REF!</definedName>
    <definedName name="_bdm.5941259A62F7405A94F10A16347D935E.edm" hidden="1">#REF!</definedName>
    <definedName name="_bdm.5951E37FC89F440DB6F11223F2F2D3AB.edm" hidden="1">#REF!</definedName>
    <definedName name="_bdm.59A312C2B5DB44BBB00534BF23665A52.edm" hidden="1">#REF!</definedName>
    <definedName name="_bdm.5A42F7510F6D4AFDA4B493700A37ADBC.edm" hidden="1">#REF!</definedName>
    <definedName name="_bdm.5A64848778B3450DB43E1BB4881BBB11.edm" hidden="1">#REF!</definedName>
    <definedName name="_bdm.5AAD5EA094AC4AC1A7E6DBFDC73B4648.edm" hidden="1">#REF!</definedName>
    <definedName name="_bdm.5AF8C68B1B4D4725A2EF100AD746D415.edm" hidden="1">#REF!</definedName>
    <definedName name="_bdm.5B196F79953F4DA389A4BFF8BA8B0413.edm" hidden="1">#REF!</definedName>
    <definedName name="_bdm.5B4859F9DBCF42F2AB37D2EB4F1B4DC5.edm" hidden="1">#REF!</definedName>
    <definedName name="_bdm.5B55EC15D59D494AA5E3D74BF9AE6CDB.edm" hidden="1">#REF!</definedName>
    <definedName name="_bdm.5BD7C410918B4FF197E033E3A0DB6718.edm" hidden="1">#REF!</definedName>
    <definedName name="_bdm.5BEDD6DB8417485889A5C1DCAB9363FD.edm" hidden="1">#REF!</definedName>
    <definedName name="_bdm.5C4E8BD854EE4DA29DBB1F140E36123E.edm" hidden="1">#REF!</definedName>
    <definedName name="_bdm.5C6D0D9D93BD4742A18A5B8A51E9F99E.edm" hidden="1">#REF!</definedName>
    <definedName name="_bdm.5CC20ABFDBB34A959586B8B3DBE91C62.edm" hidden="1">#REF!</definedName>
    <definedName name="_bdm.5CFE4807DB824C5C94369C4D23BB4AA1.edm" hidden="1">#REF!</definedName>
    <definedName name="_bdm.5D10656F373944B2809E8E655C9ECDB4.edm" hidden="1">#REF!</definedName>
    <definedName name="_bdm.5D7D1C519F004E6C9E14B5943D7C3500.edm" hidden="1">#REF!</definedName>
    <definedName name="_bdm.5D8D55B204CB487ABFE89E021F786C24.edm" hidden="1">#REF!</definedName>
    <definedName name="_bdm.5ED7AEEF7C6345A488401DE974DBFFB5.edm" hidden="1">#REF!</definedName>
    <definedName name="_bdm.5EE7843A8FCE42B0ADBF5FBD4707C67E.edm" hidden="1">#REF!</definedName>
    <definedName name="_bdm.5F8DC9B9AC8D4FC391DB93A0C37E512D.edm" hidden="1">#REF!</definedName>
    <definedName name="_bdm.5FB7AAC7862147D69525F73A95765135.edm" hidden="1">#REF!</definedName>
    <definedName name="_bdm.5FD0DD72527640BCA2AFF88E9F397947.edm" hidden="1">#REF!</definedName>
    <definedName name="_bdm.620B60643FD44E0DB1C921F8A710BC3E.edm" hidden="1">#REF!</definedName>
    <definedName name="_bdm.62DD25F6118F49CDB97CFA99ADBC4786.edm" hidden="1">#REF!</definedName>
    <definedName name="_bdm.635BC897BE9843D6A2C05F29B3D114D3.edm" hidden="1">#REF!</definedName>
    <definedName name="_bdm.635C911DB72B44ADA5E5C2AFC4E58E98.edm" hidden="1">#REF!</definedName>
    <definedName name="_bdm.63FCDBF9C99E4C29A9726B913C494AA1.edm" hidden="1">#REF!</definedName>
    <definedName name="_bdm.64600654DE5A4EDB9A5FBBB33692FABF.edm" hidden="1">#REF!</definedName>
    <definedName name="_bdm.64D614DDB67C44FCA255FD5046A3DF6E.edm" hidden="1">#REF!</definedName>
    <definedName name="_bdm.65029E971FD3492CB46BFF641C8C2B1B.edm" hidden="1">#REF!</definedName>
    <definedName name="_bdm.6544EE415DBC4CD5A326B4FA58620B62.edm" hidden="1">#REF!</definedName>
    <definedName name="_bdm.656603BDA13F403AB4DBC5592C012C58.edm" hidden="1">#REF!</definedName>
    <definedName name="_bdm.6611A19028FA483BA41A2A1DBCD3D26F.edm" hidden="1">#REF!</definedName>
    <definedName name="_bdm.67B4CAEADDB84C7FAB69F3E80A66A621.edm" hidden="1">#REF!</definedName>
    <definedName name="_bdm.67DED1DB97254294A92740015489A03E.edm" hidden="1">#REF!</definedName>
    <definedName name="_bdm.680534A8CE05489CAF305B50B8D9395C.edm" hidden="1">#REF!</definedName>
    <definedName name="_bdm.68112DE4C9B34144B97CDB7004CA3550.edm" hidden="1">#REF!</definedName>
    <definedName name="_bdm.68AA62ACFF3D49D8835CF11F30575D53.edm" hidden="1">#REF!</definedName>
    <definedName name="_bdm.68C63F4515314BF89862B5A20C1BD7F8.edm" hidden="1">#REF!</definedName>
    <definedName name="_bdm.6931CC6F2ADE4EADB81F1917A0E09897.edm" hidden="1">#REF!</definedName>
    <definedName name="_bdm.69e017dfdf38498383ecb81c4705a02e.edm" hidden="1">#REF!</definedName>
    <definedName name="_bdm.6A8C119F701A4A8CAD625ED02695BD6E.edm" hidden="1">#REF!</definedName>
    <definedName name="_bdm.6AA0240E09054B1EB4CCC06A9FBC71E8.edm" hidden="1">#REF!</definedName>
    <definedName name="_bdm.6AB3DBB241904531ADEFC4708EB812AE.edm" hidden="1">#REF!</definedName>
    <definedName name="_bdm.6ADBF63E715F43C2A9A0CBA21ED98CA9.edm" hidden="1">#REF!</definedName>
    <definedName name="_bdm.6B2998399A774DB3B6CF1032AD1B89E9.edm" hidden="1">#REF!</definedName>
    <definedName name="_bdm.6B304AF3B0F84575AAAB5B4E595D776F.edm" hidden="1">#REF!</definedName>
    <definedName name="_bdm.6B8D1D8BAB7C4A8192F659541F5C5701.edm" hidden="1">#REF!</definedName>
    <definedName name="_bdm.6CE05E9C34434397BA8620554B650F04.edm" hidden="1">#REF!</definedName>
    <definedName name="_bdm.6D410DB29DC9422A93C0C051DBFDBDBF.edm" hidden="1">#REF!</definedName>
    <definedName name="_bdm.6DBC9CF889894DB491E94F67CC9B8CB5.edm" hidden="1">#REF!</definedName>
    <definedName name="_bdm.6DF451EE8366425DBB0262E2A654676E.edm" hidden="1">#REF!</definedName>
    <definedName name="_bdm.6EAE6F597C604BEF915F39A565E0971D.edm" hidden="1">#REF!</definedName>
    <definedName name="_bdm.6F44DF6EBF3D4432A71DF03D4DA26537.edm" hidden="1">#REF!</definedName>
    <definedName name="_bdm.6FA2B358AD9E40D0A45850784450B546.edm" hidden="1">#REF!</definedName>
    <definedName name="_bdm.6FCBEAD6A27E422DB514701F2A428026.edm" hidden="1">#REF!</definedName>
    <definedName name="_bdm.6FCD09CD59D64FAA92D79C3DEF8AF181.edm" hidden="1">#REF!</definedName>
    <definedName name="_bdm.6FDCEFC361AE4B179A34E370449B6485.edm" hidden="1">#REF!</definedName>
    <definedName name="_bdm.703DCCA3EC1F471B86ED2F21DB610B58.edm" hidden="1">#REF!</definedName>
    <definedName name="_bdm.70792B379742424DB5BE6F292758203E.edm" hidden="1">#REF!</definedName>
    <definedName name="_bdm.70DF2DD529D14AB1B05FF0EF4FFD7A30.edm" hidden="1">#REF!</definedName>
    <definedName name="_bdm.713CADB2DCE04F3087D262C5F175ECE8.edm" hidden="1">#REF!</definedName>
    <definedName name="_bdm.717CEB066C5F4F0E9CD1E012C54BC16C.edm" hidden="1">#REF!</definedName>
    <definedName name="_bdm.724931FEBA6D47B1B74988675DB311FD.edm" hidden="1">#REF!</definedName>
    <definedName name="_bdm.726808AF6ACB495FA1B21036DFA75F1F.edm" hidden="1">#REF!</definedName>
    <definedName name="_bdm.727A136AAAA644D4A545ADDB341CB9E6.edm" hidden="1">#REF!</definedName>
    <definedName name="_bdm.730BDEC2C0674C1DB9FA02F73610A500.edm" hidden="1">#REF!</definedName>
    <definedName name="_bdm.739FF18B64784DBB8FB754B1DFCCC0B4.edm" hidden="1">#REF!</definedName>
    <definedName name="_bdm.73DFF51BD29E4CA88B526A9DBC8295BA.edm" hidden="1">#REF!</definedName>
    <definedName name="_bdm.73EA1BDB23D14F06AEF930EF2427E28B.edm" hidden="1">#REF!</definedName>
    <definedName name="_bdm.742204E8E1DB456D9AAF9CF5DBD19C43.edm" hidden="1">#REF!</definedName>
    <definedName name="_bdm.7542C420C5204B4D99F4E7DBFE5EB5C0.edm" hidden="1">#REF!</definedName>
    <definedName name="_bdm.75AEB8ED3BB74DDAAF13881E19CF0474.edm" hidden="1">#REF!</definedName>
    <definedName name="_bdm.7626AB06EA724992A44BECD3B31DB1CF.edm" hidden="1">#REF!</definedName>
    <definedName name="_bdm.76CB26C38BD6425B8EF13D4F9F050D8C.edm" hidden="1">#REF!</definedName>
    <definedName name="_bdm.77CA350A03D2489DBB902CDB2CC7E9F3.edm" hidden="1">#REF!</definedName>
    <definedName name="_bdm.77E3DB1B6A6448A88B71EC33708EDC78.edm" hidden="1">#REF!</definedName>
    <definedName name="_bdm.784C4095BF2142A686912359A1C3F742.edm" hidden="1">#REF!</definedName>
    <definedName name="_bdm.786E832107004A3DB7C25E3ED5D3BA08.edm" hidden="1">#REF!</definedName>
    <definedName name="_bdm.78B77DCD689A43EC883A79537C2E8408.edm" hidden="1">#REF!</definedName>
    <definedName name="_bdm.78B987E5BEB243DB9D05139811D286E9.edm" hidden="1">#REF!</definedName>
    <definedName name="_bdm.78D205DB6BED4513B2A1B613FECE476A.edm" hidden="1">#REF!</definedName>
    <definedName name="_bdm.78EFE8DBC07A49D8ABDE8A9C8845416C.edm" hidden="1">#REF!</definedName>
    <definedName name="_bdm.79080FA8B1DB44C2BDDC6DA897E8B8FB.edm" hidden="1">#REF!</definedName>
    <definedName name="_bdm.794ED78D4AE7443287C7FA67A89D79E6.edm" hidden="1">#REF!</definedName>
    <definedName name="_bdm.79A8F904C7C74D41B53DBD984F52EDCC.edm" hidden="1">#REF!</definedName>
    <definedName name="_bdm.79BBA721510E4F2EBC8FCA37F4DB6CBE.edm" hidden="1">#REF!</definedName>
    <definedName name="_bdm.79E849702EEC4EE681836E2DBC40B338.edm" hidden="1">#REF!</definedName>
    <definedName name="_bdm.7A4001BB5DDB430AB4F246AAE62314FD.edm" hidden="1">#REF!</definedName>
    <definedName name="_bdm.7B0023BFD5874538B924AD4C4DF9BF15.edm" hidden="1">#REF!</definedName>
    <definedName name="_bdm.7B0E8BC053264C19A9E8DB3A976B4C6E.edm" hidden="1">#REF!</definedName>
    <definedName name="_bdm.7B211FBDACA943DC8BAA91D4F9EC146C.edm" hidden="1">#REF!</definedName>
    <definedName name="_bdm.7B6DC272DBD04EEF953C462C10541B02.edm" hidden="1">#REF!</definedName>
    <definedName name="_bdm.7B7009FB3E404FBF9D1E62B3DC0DBA44.edm" hidden="1">#REF!</definedName>
    <definedName name="_bdm.7BDBB20F65D94A2487C5A24253C31236.edm" hidden="1">#REF!</definedName>
    <definedName name="_bdm.7BF116DE38A64470B4E18265DDE92DC0.edm" hidden="1">#REF!</definedName>
    <definedName name="_bdm.7C898A109DB546C7819A9338FA03A299.edm" hidden="1">#REF!</definedName>
    <definedName name="_bdm.7C94300BA80D11D6B6520010A48BFF38.edm" hidden="1">#REF!</definedName>
    <definedName name="_bdm.7CA971A2F5B847B19CF5DBB8EB9356DB.edm" hidden="1">#REF!</definedName>
    <definedName name="_bdm.7CEF1E995DCB4F09B0BD6A5ADB031A07.edm" hidden="1">#REF!</definedName>
    <definedName name="_bdm.7DBDA030E1AD41FC9FDB644EC8B70ECF.edm" hidden="1">#REF!</definedName>
    <definedName name="_bdm.7DBEF9F48AFA4C85BD845E3F2C9E8B3B.edm" hidden="1">#REF!</definedName>
    <definedName name="_bdm.7E1F869AD2E2493A8E3723BF028DB57F.edm" hidden="1">#REF!</definedName>
    <definedName name="_bdm.7EAAD176DB32478D8001FA384DDF6089.edm" hidden="1">#REF!</definedName>
    <definedName name="_bdm.7EDBF830CCD448F59895019FE55CFCB4.edm" hidden="1">#REF!</definedName>
    <definedName name="_bdm.7fa880a257804e19a87d0fae34e3bedc.edm" hidden="1">#REF!</definedName>
    <definedName name="_bdm.7FE39E273F1F459DBE5C5711814F1E93.edm" hidden="1">#REF!</definedName>
    <definedName name="_bdm.802F1A36DC7E4BBFA5777197DBCEEB26.edm" hidden="1">#REF!</definedName>
    <definedName name="_bdm.80340559CE674F58943D8E7EC86DBA4F.edm" hidden="1">#REF!</definedName>
    <definedName name="_bdm.803667C105C14884B5A6CB9298713468.edm" hidden="1">#REF!</definedName>
    <definedName name="_bdm.80430E45DB184BDC9A460A52E34BEC14.edm" hidden="1">#REF!</definedName>
    <definedName name="_bdm.804E81A612C5456EB427B0F9B7DB2278.edm" hidden="1">#REF!</definedName>
    <definedName name="_bdm.8101F4C9905B4258B4DB71CBD8F798A1.edm" hidden="1">#REF!</definedName>
    <definedName name="_bdm.81079A59A0EA4BAE879384FFABF24757.edm" hidden="1">#REF!</definedName>
    <definedName name="_bdm.8170E9CDA96D4C669D34847252AC293F.edm" hidden="1">#REF!</definedName>
    <definedName name="_bdm.81AB2D584E854A4C8685A12B7482DC95.edm" hidden="1">#REF!</definedName>
    <definedName name="_bdm.827E41FA525B45D7B9F2E4A8EE7DB11E.edm" hidden="1">#REF!</definedName>
    <definedName name="_bdm.8288CAD9A93B401094DEEBCF4DB2F543.edm" hidden="1">#REF!</definedName>
    <definedName name="_bdm.83CC3118A24B461A90FC93F6D1ACABBB.edm" hidden="1">#REF!</definedName>
    <definedName name="_bdm.843A5139DC634C0DB3853BDF0B8BCDCE.edm" hidden="1">#REF!</definedName>
    <definedName name="_bdm.845E0203939945468D317DBE4773DD0C.edm" hidden="1">#REF!</definedName>
    <definedName name="_bdm.84A7014637FF4DB1A4504A0557A11AA8.edm" hidden="1">#REF!</definedName>
    <definedName name="_bdm.84CDB606F55F4326ACBD214FDE1D0FB6.edm" hidden="1">#REF!</definedName>
    <definedName name="_bdm.851C19CF9AD64D7986D0D5E248D0DDBC.edm" hidden="1">#REF!</definedName>
    <definedName name="_bdm.855FDBB39C704971AEEEE7C6FD7BBB58.edm" hidden="1">#REF!</definedName>
    <definedName name="_bdm.8596CC433ADF40FDB70778EA265E595F.edm" hidden="1">#REF!</definedName>
    <definedName name="_bdm.85E08B30B828450CB0C29DB20898778F.edm" hidden="1">#REF!</definedName>
    <definedName name="_bdm.869420319F0748B4929DB47C6282CDC4.edm" hidden="1">#REF!</definedName>
    <definedName name="_bdm.8698A8ADEE7F4B6089B0B15C74D0B353.edm" hidden="1">#REF!</definedName>
    <definedName name="_bdm.87530B12486A45ABB793AB324114F4AB.edm" hidden="1">#REF!</definedName>
    <definedName name="_bdm.87F77AF4CF574346B1F36DCCB8E7BDB2.edm" hidden="1">#REF!</definedName>
    <definedName name="_bdm.88F701028F774539846FF1F76D36526A.edm" hidden="1">#REF!</definedName>
    <definedName name="_bdm.8A3A3718C22643AF9C5E85AE53DEDB78.edm" hidden="1">#REF!</definedName>
    <definedName name="_bdm.8B017423DA1F48DB8E89D6915EF9AB7E.edm" hidden="1">#REF!</definedName>
    <definedName name="_bdm.8B1BE30F7B3F42159CFA33DBB6D6F44B.edm" hidden="1">#REF!</definedName>
    <definedName name="_bdm.8B3D2C39422642E19D7DBA938D7D0C19.edm" hidden="1">#REF!</definedName>
    <definedName name="_bdm.8B6A3F9B66334120804DB28EE2982DEA.edm" hidden="1">#REF!</definedName>
    <definedName name="_bdm.8BBAB8D314614F3481DB93D6314908DE.edm" hidden="1">#REF!</definedName>
    <definedName name="_bdm.8CCFDB8B5110419C8ECBBCF11DD2787D.edm" hidden="1">#REF!</definedName>
    <definedName name="_bdm.8D90FE44E6584D9F9D023347E7B3E948.edm" hidden="1">#REF!</definedName>
    <definedName name="_bdm.8DB2C57B43F9422DB360B873963DA894.edm" hidden="1">#REF!</definedName>
    <definedName name="_bdm.8DB5495F314B4390B7640FE8A875C628.edm" hidden="1">#REF!</definedName>
    <definedName name="_bdm.8FEE7839CF6344478DBBCCB40A1168E0.edm" hidden="1">#REF!</definedName>
    <definedName name="_bdm.8FF90190DBC54B539113F8A0868C52E9.edm" hidden="1">#REF!</definedName>
    <definedName name="_bdm.902C9DC6449247F889F97D7014F80DB1.edm" hidden="1">#REF!</definedName>
    <definedName name="_bdm.905C455BB1454FA4A4F660E3F11A7018.edm" hidden="1">#REF!</definedName>
    <definedName name="_bdm.910D83389183480288AB9B7353D00DB9.edm" hidden="1">#REF!</definedName>
    <definedName name="_bdm.919517AD0C574FAD8EB67521CD29DB24.edm" hidden="1">#REF!</definedName>
    <definedName name="_bdm.91DF31102ADA4E2DB5F09E94D0FE9F50.edm" hidden="1">#REF!</definedName>
    <definedName name="_bdm.92448CC366DB4E97A635BF26AB664400.edm" hidden="1">#REF!</definedName>
    <definedName name="_bdm.92501F4BC4FB4BBDB0DCEBB7226DC43A.edm" hidden="1">#REF!</definedName>
    <definedName name="_bdm.928811AA6EFA4C59AD40659289477DA9.edm" hidden="1">#REF!</definedName>
    <definedName name="_bdm.92E28767624F4B99B1FFBC50F3CDDD6D.edm" hidden="1">#REF!</definedName>
    <definedName name="_bdm.93BA5020021A431D81B908499CFA3F60.edm" hidden="1">#REF!</definedName>
    <definedName name="_bdm.9430FB3273F84250B58DBB57C6A98444.edm" hidden="1">#REF!</definedName>
    <definedName name="_bdm.949AC43A5B9F4C5494B834A5DA1A089E.edm" hidden="1">#REF!</definedName>
    <definedName name="_bdm.94C662853B404CF9861983DB28AB794C.edm" hidden="1">#REF!</definedName>
    <definedName name="_bdm.9581F13EAB284598A7ADE6109BE55718.edm" hidden="1">#REF!</definedName>
    <definedName name="_bdm.95B1D5FDB3C448C19A16E3A5C5235F6F.edm" hidden="1">#REF!</definedName>
    <definedName name="_bdm.95D8975CA5654690A92A4BCCC7C15AB9.edm" hidden="1">#REF!</definedName>
    <definedName name="_bdm.95DDB134A9554193999C8B0FC030162E.edm" hidden="1">#REF!</definedName>
    <definedName name="_bdm.964DBD4A6DF0473D89DF12DE74818FDC.edm" hidden="1">#REF!</definedName>
    <definedName name="_bdm.96C13E2BF2A4443D9CC8E1128010E7CA.edm" hidden="1">#REF!</definedName>
    <definedName name="_bdm.96D4DDF2E87D455E9FDB7BFA60B239E7.edm" hidden="1">#REF!</definedName>
    <definedName name="_bdm.970F96E5803B46908C8059232DBF7F3D.edm" hidden="1">#REF!</definedName>
    <definedName name="_bdm.97F0DBF4D85946BEBE8AC18633B0C474.edm" hidden="1">#REF!</definedName>
    <definedName name="_bdm.983AC8FF6A984882AED2CBB174642E2F.edm" hidden="1">#REF!</definedName>
    <definedName name="_bdm.98509675FE304640BD0099E41768A4DB.edm" hidden="1">#REF!</definedName>
    <definedName name="_bdm.985A7C15B2444A31BACB4F39C25C09BF.edm" hidden="1">#REF!</definedName>
    <definedName name="_bdm.986536783FBB43BA8B751B12B89FFCEA.edm" hidden="1">#REF!</definedName>
    <definedName name="_bdm.987A5BA7A0134506BDBADA2100C274B9.edm" hidden="1">#REF!</definedName>
    <definedName name="_bdm.98A6FF5E6E104127A4B3CE93863956AF.edm" hidden="1">#REF!</definedName>
    <definedName name="_bdm.98D18A4438B44ADB9CEF879052276AC1.edm" hidden="1">#REF!</definedName>
    <definedName name="_bdm.998E7FC0CE3F4ACA8CA8AEB04D156DB5.edm" hidden="1">#REF!</definedName>
    <definedName name="_bdm.99B6C72028DF47CD9161A6B2DD0174A2.edm" hidden="1">#REF!</definedName>
    <definedName name="_bdm.9A601B5811DF49C8AADBC8B4FF99C3E8.edm" hidden="1">#REF!</definedName>
    <definedName name="_bdm.9A98EBA833E64B73A2B10B31C630B508.edm" hidden="1">#REF!</definedName>
    <definedName name="_bdm.9ADBCCCC484F401A9C391B352F83091E.edm" hidden="1">#REF!</definedName>
    <definedName name="_bdm.9AEA2FFD8A5541F99060DAA9BA43398F.edm" hidden="1">#REF!</definedName>
    <definedName name="_bdm.9B109FB9D9DE48349DEEA6A284CE12F9.edm" hidden="1">#REF!</definedName>
    <definedName name="_bdm.9B3A5B7FB2794DB798AD56302595A423.edm" hidden="1">#REF!</definedName>
    <definedName name="_bdm.9BC4DB6CDA9B48D281A30BCD080DD27C.edm" hidden="1">#REF!</definedName>
    <definedName name="_bdm.9C7173087A8A4EA5A6544F9BAC2547D8.edm" hidden="1">#REF!</definedName>
    <definedName name="_bdm.9CDC35CDB7B143079762F320F757C403.edm" hidden="1">#REF!</definedName>
    <definedName name="_bdm.9D4396122FD147F7B9733DB791845D14.edm" hidden="1">#REF!</definedName>
    <definedName name="_bdm.9D8E5ED7B5014BB680DBD42A01C53DEB.edm" hidden="1">#REF!</definedName>
    <definedName name="_bdm.9DB56E6D1603460695702EFDD21C40CD.edm" hidden="1">#REF!</definedName>
    <definedName name="_bdm.9DB6B94C6FF24153B44DCA52DBEC3E35.edm" hidden="1">#REF!</definedName>
    <definedName name="_bdm.9DBBE91CF6824BB2AAEDE6081806C6C1.edm" hidden="1">#REF!</definedName>
    <definedName name="_bdm.9DBE8D17632C47EB8E0FB1251C7FB091.edm" hidden="1">#REF!</definedName>
    <definedName name="_bdm.9DD43BE5ECC948258C55A583AA1DB838.edm" hidden="1">#REF!</definedName>
    <definedName name="_bdm.9E0760F8A7424AE6873A9368FD1032EE.edm" hidden="1">#REF!</definedName>
    <definedName name="_bdm.9EA6DE0CADDB4633933E62BD5A305EFC.edm" hidden="1">#REF!</definedName>
    <definedName name="_bdm.9ECB63A12E9F4B9C88C18E0F4ACCFD11.edm" hidden="1">#REF!</definedName>
    <definedName name="_bdm.9FC63258A80D422DB0384AC7A3B30463.edm" hidden="1">#REF!</definedName>
    <definedName name="_bdm.A0027D149A5D423B9F2DFDBF46660EAC.edm" hidden="1">#REF!</definedName>
    <definedName name="_bdm.A00643E6A705476084A5F584F5934ED2.edm" hidden="1">#REF!</definedName>
    <definedName name="_bdm.A0B0ED4972DB49AFAA2065A6E4FCDCD6.edm" hidden="1">#REF!</definedName>
    <definedName name="_bdm.A0DBF49C20F1460F824E64AC8E2BA476.edm" hidden="1">#REF!</definedName>
    <definedName name="_bdm.A0DD5966C2D941E48917C25911DBF659.edm" hidden="1">#REF!</definedName>
    <definedName name="_bdm.A0EE560215CA445BA3E3FE73F6D4602D.edm" hidden="1">#REF!</definedName>
    <definedName name="_bdm.A11F6C145B0C4F2DBEE465D05C590AFF.edm" hidden="1">#REF!</definedName>
    <definedName name="_bdm.A148454F885246CCB2F1B82575D5DB4D.edm" hidden="1">#REF!</definedName>
    <definedName name="_bdm.A1795F28623844B8981FE6AC68BE6CFA.edm" hidden="1">#REF!</definedName>
    <definedName name="_bdm.A186F40BC883499DB9A1EB8BBE569A39.edm" hidden="1">#REF!</definedName>
    <definedName name="_bdm.A1BAEFE926DB458297B8F72F3198289D.edm" hidden="1">#REF!</definedName>
    <definedName name="_bdm.A2BA038447554E80A93C68C7970D8DBF.edm" hidden="1">#REF!</definedName>
    <definedName name="_bdm.A3B895FB062A4C189541F50675F692C1.edm" hidden="1">#REF!</definedName>
    <definedName name="_bdm.A4DB85399C254B5D82ACAEBC79EA605F.edm" hidden="1">#REF!</definedName>
    <definedName name="_bdm.A5079CC3AD6E11D6B69B0010A4860669.edm" hidden="1">#REF!</definedName>
    <definedName name="_bdm.A516FDB1F7024789930EED4CDD176C8E.edm" hidden="1">#REF!</definedName>
    <definedName name="_bdm.A5ACD67A37814D1AB59C856D8B6F2DF0.edm" hidden="1">#REF!</definedName>
    <definedName name="_bdm.A62CFDF0981A4B3E9A3A2310CACDB3CD.edm" hidden="1">#REF!</definedName>
    <definedName name="_bdm.A7C092D910F743398604E44DEF726BAD.edm" hidden="1">#REF!</definedName>
    <definedName name="_bdm.A835AB8BC6DC49ACA93174F81142BACB.edm" hidden="1">#REF!</definedName>
    <definedName name="_bdm.A8BF5B5471E144E6BB8A557EFC594795.edm" hidden="1">#REF!</definedName>
    <definedName name="_bdm.A90C893B890444CEAE47B834D31C242D.edm" hidden="1">#REF!</definedName>
    <definedName name="_bdm.A9433F36D27E42998843D0702B3398CD.edm" hidden="1">#REF!</definedName>
    <definedName name="_bdm.A9CA742A55934CCDBA9392B49A9CC6D2.edm" hidden="1">#REF!</definedName>
    <definedName name="_bdm.A9E8F2214015449F99BBFDAC629C22DB.edm" hidden="1">#REF!</definedName>
    <definedName name="_bdm.AA21185748A04CDB9F8733A1DC2D0BD3.edm" hidden="1">#REF!</definedName>
    <definedName name="_bdm.AA6A95345D8E4E0D9FEF3B44513DFDB5.edm" hidden="1">#REF!</definedName>
    <definedName name="_bdm.AB02BF7841B5408BA9BDB43DB611DCE8.edm" hidden="1">#REF!</definedName>
    <definedName name="_bdm.AB2BFDDD68ED4CBEB9423C185DB158D8.edm" hidden="1">#REF!</definedName>
    <definedName name="_bdm.AB44070EABF243E094848185BA8235E9.edm" hidden="1">#REF!</definedName>
    <definedName name="_bdm.AC30209DF6174EC79EDB19152DFB70F1.edm" hidden="1">#REF!</definedName>
    <definedName name="_bdm.AC4A766985A94D129C1B448F12485EF0.edm" hidden="1">#REF!</definedName>
    <definedName name="_bdm.AD44699DB5A14431ADFFA86C3444D842.edm" hidden="1">#REF!</definedName>
    <definedName name="_bdm.AD4C8ADB1173414D93A8342F9ED87FC4.edm" hidden="1">#REF!</definedName>
    <definedName name="_bdm.ADAEF4850408402E886C452DB85AD9F9.edm" hidden="1">#REF!</definedName>
    <definedName name="_bdm.ADB7D3013F70400CBF89579543BDD551.edm" hidden="1">#REF!</definedName>
    <definedName name="_bdm.ADB8815AAC7B4A8782F574B4390D5805.edm" hidden="1">#REF!</definedName>
    <definedName name="_bdm.ADB940A66E2749788864A3684385E5D8.edm" hidden="1">#REF!</definedName>
    <definedName name="_bdm.ADBCE79A0FA645499C7927F339D49FCB.edm" hidden="1">#REF!</definedName>
    <definedName name="_bdm.ADE63A88559244DBA6492ADE6B9297B3.edm" hidden="1">#REF!</definedName>
    <definedName name="_bdm.AE7E693DB997410EB85300C576A09897.edm" hidden="1">#REF!</definedName>
    <definedName name="_bdm.AE8B44E8F26A49ADAD6D2770700999FF.edm" hidden="1">#REF!</definedName>
    <definedName name="_bdm.AE9F0D423E63473F942B8F322BDBCC8F.edm" hidden="1">#REF!</definedName>
    <definedName name="_bdm.AEBFD5DBB2194FFAAEA35CC33AD6FACF.edm" hidden="1">#REF!</definedName>
    <definedName name="_bdm.AF4854470FB64DDBAE09B23A30F854B6.edm" hidden="1">#REF!</definedName>
    <definedName name="_bdm.AFB29F91DB8049A3971EC8DC4B6799FF.edm" hidden="1">#REF!</definedName>
    <definedName name="_bdm.AFB67B180A9241DB8E0422155F381CF8.edm" hidden="1">#REF!</definedName>
    <definedName name="_bdm.B076421FF7F7478F87E8DB5E00C50AF8.edm" hidden="1">#REF!</definedName>
    <definedName name="_bdm.B11FFEF6B434429C91222B84FF0E8187.edm" hidden="1">#REF!</definedName>
    <definedName name="_bdm.B12A7A04FDDB47A1A0E9129625990829.edm" hidden="1">#REF!</definedName>
    <definedName name="_bdm.B17018407E39480DADDB8CF9F9E7767F.edm" hidden="1">#REF!</definedName>
    <definedName name="_bdm.B19E1B7DC29E4AFAA8BDB639CAEBED34.edm" hidden="1">#REF!</definedName>
    <definedName name="_bdm.B1C94F3BF0F94015B5906E59DE1C108F.edm" hidden="1">#REF!</definedName>
    <definedName name="_bdm.B290817DB9FA40F5A2EA212DD81356B2.edm" hidden="1">#REF!</definedName>
    <definedName name="_bdm.B2AC5947EEE841D4B0B8536E0DBBDD00.edm" hidden="1">#REF!</definedName>
    <definedName name="_bdm.B3DE611F6F1F4B64840F5A65FDB7A905.edm" hidden="1">#REF!</definedName>
    <definedName name="_bdm.B461E0A5E2FE49C1A5C645DBD684A1D4.edm" hidden="1">#REF!</definedName>
    <definedName name="_bdm.B467FC92D23445ADB9E05B69FF8E5DA5.edm" hidden="1">#REF!</definedName>
    <definedName name="_bdm.B50230D243324965A96AD518888A4073.edm" hidden="1">#REF!</definedName>
    <definedName name="_bdm.B5A212F292CA41A6BEA9A17E36D934E4.edm" hidden="1">#REF!</definedName>
    <definedName name="_bdm.B5E1CE290D664EC9908CE120B7DDB7AD.edm" hidden="1">#REF!</definedName>
    <definedName name="_bdm.B694A8498176486BA436F872026AE92F.edm" hidden="1">#REF!</definedName>
    <definedName name="_bdm.B6956F956A1D44688FC5D8707844FDB7.edm" hidden="1">#REF!</definedName>
    <definedName name="_bdm.B7066D8DC550469787566F9C70DB37C9.edm" hidden="1">#REF!</definedName>
    <definedName name="_bdm.B74818AB3134474F8BF0A89DB8756A38.edm" hidden="1">#REF!</definedName>
    <definedName name="_bdm.B769CAC036DC45DBB970020E867F2755.edm" hidden="1">#REF!</definedName>
    <definedName name="_bdm.B792377D0E30473DB622429AB4C9F0C4.edm" hidden="1">#REF!</definedName>
    <definedName name="_bdm.B7ACEBB15C8B444DBDCFEDF3D56AD28D.edm" hidden="1">#REF!</definedName>
    <definedName name="_bdm.B7F9F780EC0247638DBEBDA4DF509474.edm" hidden="1">#REF!</definedName>
    <definedName name="_bdm.B88BD76138624DB49059E86E9E57DE6C.edm" hidden="1">#REF!</definedName>
    <definedName name="_bdm.B8A7708FB95A4E54A724A0459FF81BD0.edm" hidden="1">#REF!</definedName>
    <definedName name="_bdm.B8ADDCDB214446A9B68AED11E63C7517.edm" hidden="1">#REF!</definedName>
    <definedName name="_bdm.B91BF0A48D364AFE9B706DF758CA7B5B.edm" hidden="1">#REF!</definedName>
    <definedName name="_bdm.B94089BDDBFD4525A5F1F0076B036654.edm" hidden="1">#REF!</definedName>
    <definedName name="_bdm.B9EEB354961B41C2876D6189D5591C36.edm" hidden="1">#REF!</definedName>
    <definedName name="_bdm.BA759280F5E749B5B422ACEA85F12DF4.edm" hidden="1">#REF!</definedName>
    <definedName name="_bdm.BB8DB5F771B340DA8B7AB25CD1C713EA.edm" hidden="1">#REF!</definedName>
    <definedName name="_bdm.BC631DEF90FE4ABCBF37B35DCE0889FE.edm" hidden="1">#REF!</definedName>
    <definedName name="_bdm.BCC352B4028D4D8DB3DCCE8E05303D10.edm" hidden="1">#REF!</definedName>
    <definedName name="_bdm.BCDB3A222814469CA8DB9B7BC500B234.edm" hidden="1">#REF!</definedName>
    <definedName name="_bdm.BD31A80AEEEA484CB8BF6204D87FC893.edm" hidden="1">#REF!</definedName>
    <definedName name="_bdm.BDB30CC10EAF45AAB719799DB2F25BAB.edm" hidden="1">#REF!</definedName>
    <definedName name="_bdm.BDB9018F394B4D619CA288E2B170F24A.edm" hidden="1">#REF!</definedName>
    <definedName name="_bdm.BDBFB1F2811E4E90865E2BCE6AB341E6.edm" hidden="1">#REF!</definedName>
    <definedName name="_bdm.BE58BCA9BE204985B1274F362723DBB4.edm" hidden="1">#REF!</definedName>
    <definedName name="_bdm.BE5DBB1534FB4C7EAE47A5D81D20E425.edm" hidden="1">#REF!</definedName>
    <definedName name="_bdm.BE61F2AB0EAA4C39B47E587ABCBCD532.edm" hidden="1">#REF!</definedName>
    <definedName name="_bdm.BF703CE2B6F845ADB4F1BF80CF49A359.edm" hidden="1">#REF!</definedName>
    <definedName name="_bdm.C00C2330E1284E17A3F74B3A0AA8C8A8.edm" hidden="1">#REF!</definedName>
    <definedName name="_bdm.C09C90A1F72D44F6922BDBAD43FFC049.edm" hidden="1">#REF!</definedName>
    <definedName name="_bdm.C0D40696085E49099831902D538DE4D4.edm" hidden="1">#REF!</definedName>
    <definedName name="_bdm.C0F5ADB39F4B4C2299A880C43395DBAF.edm" hidden="1">#REF!</definedName>
    <definedName name="_bdm.C1400822A3EB4DDBA1850EE3887F4C67.edm" hidden="1">#REF!</definedName>
    <definedName name="_bdm.C147DE2F730C433B9E116BA25CDBB008.edm" hidden="1">#REF!</definedName>
    <definedName name="_bdm.C194714595F14520AA52E6501AEC9C62.edm" hidden="1">#REF!</definedName>
    <definedName name="_bdm.C1A9EFDBDAB24F3FA633AEC451C78B10.edm" hidden="1">#REF!</definedName>
    <definedName name="_bdm.C1D6F6ADB4524E968FF8B97D6F1E71D4.edm" hidden="1">#REF!</definedName>
    <definedName name="_bdm.C3E13177535448438E150830D06FAD0D.edm" hidden="1">#REF!</definedName>
    <definedName name="_bdm.C41BDB6881B7427A9815483B77F88075.edm" hidden="1">#REF!</definedName>
    <definedName name="_bdm.C50222DB9A544570842BD03C0213CD20.edm" hidden="1">#REF!</definedName>
    <definedName name="_bdm.C525BCE857A94D6D91F9C178DBBB7A78.edm" hidden="1">#REF!</definedName>
    <definedName name="_bdm.C5A3D26BA1D24E8DB76551E7C9DD4202.edm" hidden="1">#REF!</definedName>
    <definedName name="_bdm.C5D849FE0B5649F5A8F38AD50DD13DBC.edm" hidden="1">#REF!</definedName>
    <definedName name="_bdm.C6F7801F280A48949BF76EA1287DB5C1.edm" hidden="1">#REF!</definedName>
    <definedName name="_bdm.C75A83DA3ED24158A91A007EE0B0C4A9.edm" hidden="1">#REF!</definedName>
    <definedName name="_bdm.C7682996D3FF4231BC763D510653A73B.edm" hidden="1">#REF!</definedName>
    <definedName name="_bdm.C7B3922953C6426985C1620C7A3C7EDA.edm" hidden="1">#REF!</definedName>
    <definedName name="_bdm.C80AE98812D44EA3A15F63DFA51CDBB6.edm" hidden="1">#REF!</definedName>
    <definedName name="_bdm.C8112FE510514C1DBC311A759B918953.edm" hidden="1">#REF!</definedName>
    <definedName name="_bdm.C819ED0DC40A4B03A47E70DB6F634933.edm" hidden="1">#REF!</definedName>
    <definedName name="_bdm.C8B172FF4DD6486C8839B8DB3FF07021.edm" hidden="1">#REF!</definedName>
    <definedName name="_bdm.C8C10CC895F6429AB30FD4AF7A725BBB.edm" hidden="1">#REF!</definedName>
    <definedName name="_bdm.C9A6A78E0DB545A5A0154D66C571EEC7.edm" hidden="1">#REF!</definedName>
    <definedName name="_bdm.C9AD4220F5E84754B4C8705317ACDBC8.edm" hidden="1">#REF!</definedName>
    <definedName name="_bdm.CA6280A2B2534DFC9D676DB1D63360F2.edm" hidden="1">#REF!</definedName>
    <definedName name="_bdm.CAAD75B892744DA7A396804116BF19C2.edm" hidden="1">#REF!</definedName>
    <definedName name="_bdm.CAC364072D3648199B87B4DBA23019DC.edm" hidden="1">#REF!</definedName>
    <definedName name="_bdm.CC4012F3EC0343DBB9DF06BF0CD5D945.edm" hidden="1">#REF!</definedName>
    <definedName name="_bdm.CC661935DF52489B8A794A954D6DB48E.edm" hidden="1">#REF!</definedName>
    <definedName name="_bdm.CC9479AF9F7B41D9B0E3BB5689EADB60.edm" hidden="1">#REF!</definedName>
    <definedName name="_bdm.CCA0EE27F36047CDB5D6E16EBF9F40F6.edm" hidden="1">#REF!</definedName>
    <definedName name="_bdm.CCC9810E33DE4D12B7AF2ADB20F5BEB6.edm" hidden="1">#REF!</definedName>
    <definedName name="_bdm.CE50A06D1B6C43D9B8AF73E722724993.edm" hidden="1">#REF!</definedName>
    <definedName name="_bdm.CE552E201B864D44927DBE350E7B1F20.edm" hidden="1">#REF!</definedName>
    <definedName name="_bdm.CF10132B3ED2467F90A3C6A4EE5E720F.edm" hidden="1">#REF!</definedName>
    <definedName name="_bdm.CF26F181CFB149089A150B6E9984E88F.edm" hidden="1">#REF!</definedName>
    <definedName name="_bdm.D00E61D5B8B944CD9EBA24AC9DBACA97.edm" hidden="1">#REF!</definedName>
    <definedName name="_bdm.D0AF17D9BDB44F3D9845BC3DC46CA407.edm" hidden="1">#REF!</definedName>
    <definedName name="_bdm.D0C8895F3E0C49759DB0F35AD8CFF8E0.edm" hidden="1">#REF!</definedName>
    <definedName name="_bdm.D0D3889F131A4F85A4E40353E3178461.edm" hidden="1">#REF!</definedName>
    <definedName name="_bdm.D0F83DB974C443EB8A6E7ACAD54A932B.edm" hidden="1">#REF!</definedName>
    <definedName name="_bdm.D102AF3DDB3D4384AC4BFB0A4221B9F0.edm" hidden="1">#REF!</definedName>
    <definedName name="_bdm.D1195AA474764BEC8FBE2704C36493C3.edm" hidden="1">#REF!</definedName>
    <definedName name="_bdm.D1CABA045A1D4CE38D6A60EB0CD6AEDB.edm" hidden="1">#REF!</definedName>
    <definedName name="_bdm.D1EA35877D4A422384716CFC327DB269.edm" hidden="1">#REF!</definedName>
    <definedName name="_bdm.D33AEA99AE7D43D8866F98D7A38EB380.edm" hidden="1">#REF!</definedName>
    <definedName name="_bdm.D39DBF2619214380A1B796776A98BD16.edm" hidden="1">#REF!</definedName>
    <definedName name="_bdm.D43A6B2A947B4EA9A42335B05D28E8EB.edm" hidden="1">#REF!</definedName>
    <definedName name="_bdm.D4C0D52785FB453D8062554FC826683B.edm" hidden="1">#REF!</definedName>
    <definedName name="_bdm.D575D952052143E8B2F6153CAD30248F.edm" hidden="1">#REF!</definedName>
    <definedName name="_bdm.D5E561EBD92B4887A1BB5A944ECDBDFA.edm" hidden="1">#REF!</definedName>
    <definedName name="_bdm.D5FAA374367241959C322560ED7F8A37.edm" hidden="1">#REF!</definedName>
    <definedName name="_bdm.D6BDD9A358814358A8604BDBC899A2A6.edm" hidden="1">#REF!</definedName>
    <definedName name="_bdm.D7A5C78C395C462C8556FA7CD7ED1F6C.edm" hidden="1">#REF!</definedName>
    <definedName name="_bdm.D7A9F781ED78434DB77BE59FC54ECF51.edm" hidden="1">#REF!</definedName>
    <definedName name="_bdm.D7E8E67249DD4C1DB11330B76CF742E8.edm" hidden="1">#REF!</definedName>
    <definedName name="_bdm.D8A8AED6C35A451DBD164C72F71E65B2.edm" hidden="1">#REF!</definedName>
    <definedName name="_bdm.D8DEE564061E47DDB7B715636B4A0B0B.edm" hidden="1">#REF!</definedName>
    <definedName name="_bdm.D9C28C5AE4BB47ADBB1F3CA195EF9459.edm" hidden="1">#REF!</definedName>
    <definedName name="_bdm.D9E6F7E2FBDB4FF6A6D632BFBE3A1A0F.edm" hidden="1">#REF!</definedName>
    <definedName name="_bdm.DA40FBE9A21F45CAAF44C89D86D767E0.edm" hidden="1">#REF!</definedName>
    <definedName name="_bdm.DB00E15415704C6AA6CB67E4BF99BB59.edm" hidden="1">#REF!</definedName>
    <definedName name="_bdm.DB0C3971A0C2417B86C14813781C5888.edm" hidden="1">#REF!</definedName>
    <definedName name="_bdm.DB18B9B3532749D0B3749A6675DD537B.edm" hidden="1">#REF!</definedName>
    <definedName name="_bdm.DB25E126B6D34EEDA091EADB96E4BEAE.edm" hidden="1">#REF!</definedName>
    <definedName name="_bdm.DB34F079D4184E6FB8BD3B31F2A1736E.edm" hidden="1">#REF!</definedName>
    <definedName name="_bdm.DB4D428D5BDF4C53B4912D4934032A3C.edm" hidden="1">#REF!</definedName>
    <definedName name="_bdm.DB532E19E1024187875B38658C500AFB.edm" hidden="1">#REF!</definedName>
    <definedName name="_bdm.DB532F732FF843DDBBEC74FF8E6803EE.edm" hidden="1">#REF!</definedName>
    <definedName name="_bdm.DB88199C4CFE4EB297EF58F64E9C9597.edm" hidden="1">#REF!</definedName>
    <definedName name="_bdm.DB8B16C93C7D494E873D7E76D22A7256.edm" hidden="1">#REF!</definedName>
    <definedName name="_bdm.DBAF54DA586F44C88E7A18E31B8A67BA.edm" hidden="1">#REF!</definedName>
    <definedName name="_bdm.DBC9299DEFCE4FF99EED41306FF046F4.edm" hidden="1">#REF!</definedName>
    <definedName name="_bdm.DBDDCE6D291340DFA73C1EAB7ABAD6AE.edm" hidden="1">#REF!</definedName>
    <definedName name="_bdm.DBED0FF28B7F46BF836FE32D4DE46B03.edm" hidden="1">#REF!</definedName>
    <definedName name="_bdm.DBF118B3FDF34427BAE90EA780EFA492.edm" hidden="1">#REF!</definedName>
    <definedName name="_bdm.DBF8F79D2FE244698C14155A4A3CFA25.edm" hidden="1">#REF!</definedName>
    <definedName name="_bdm.DC2A6BFF8FDB4CF2AC4D3ABA1006C2A8.edm" hidden="1">#REF!</definedName>
    <definedName name="_bdm.DD0D7481B9014126A45DBDB83A0C82E5.edm" hidden="1">#REF!</definedName>
    <definedName name="_bdm.DD3EF49C34314A95B8B69FADB80B6579.edm" hidden="1">#REF!</definedName>
    <definedName name="_bdm.DDB3575F9B054FD387F23C5DFC30BAF7.edm" hidden="1">#REF!</definedName>
    <definedName name="_bdm.DE12F948ED884D0F8B5965D897ECD8EC.edm" hidden="1">#REF!</definedName>
    <definedName name="_bdm.DE88D332B4DB481393AC492630CC24C7.edm" hidden="1">#REF!</definedName>
    <definedName name="_bdm.DEA02B8DB9594F51BA561009BFB2731A.edm" hidden="1">#REF!</definedName>
    <definedName name="_bdm.DF900199E9574B4A9AA286002B11D4B2.edm" hidden="1">#REF!</definedName>
    <definedName name="_bdm.DFC43D548B044AF7AA1DBF33487449EB.edm" hidden="1">#REF!</definedName>
    <definedName name="_bdm.E01E90FB7F6D40078B6B75E082689A85.edm" hidden="1">#REF!</definedName>
    <definedName name="_bdm.E1EFFF212CA54AC1BE9CAEB828DBA37D.edm" hidden="1">#REF!</definedName>
    <definedName name="_bdm.E237ECE97E4F45DDBB714AB96BFE8044.edm" hidden="1">#REF!</definedName>
    <definedName name="_bdm.E3792F1A396F4ADBBEECAD320E41FE7A.edm" hidden="1">#REF!</definedName>
    <definedName name="_bdm.E3FE146E87314B51BDB5C2AF64CA6501.edm" hidden="1">#REF!</definedName>
    <definedName name="_bdm.E40250C0587F43BCA265C9231839C73C.edm" hidden="1">#REF!</definedName>
    <definedName name="_bdm.E440787223214D7FBF40730E9CC7805F.edm" hidden="1">#REF!</definedName>
    <definedName name="_bdm.E45D50CA2956452099C12ECBFD3ECF87.edm" hidden="1">#REF!</definedName>
    <definedName name="_bdm.E472B88BDB2C45C2BF0C699B09804764.edm" hidden="1">#REF!</definedName>
    <definedName name="_bdm.E49C7EF3117C41558FAC788F3ED3138E.edm" hidden="1">#REF!</definedName>
    <definedName name="_bdm.E4EACF2F9B1D411DB6CD9999843D5FFF.edm" hidden="1">#REF!</definedName>
    <definedName name="_bdm.E51141EFF884461CA5403CD054FDCDBF.edm" hidden="1">#REF!</definedName>
    <definedName name="_bdm.E5605DB323604A1FBBD45B9E43AF70DB.edm" hidden="1">#REF!</definedName>
    <definedName name="_bdm.E57ED1EF365F4DBA9D5C7F26C542ECBF.edm" hidden="1">#REF!</definedName>
    <definedName name="_bdm.E5E403A012BC406BB9DCA1F12A3C2313.edm" hidden="1">#REF!</definedName>
    <definedName name="_bdm.E69A3EEB583F457C97A8CDB76AB1A85B.edm" hidden="1">#REF!</definedName>
    <definedName name="_bdm.E6E0DB0B5A064057AE567ADB769917FF.edm" hidden="1">#REF!</definedName>
    <definedName name="_bdm.E759967588A5442C9B723120C8E73070.edm" hidden="1">#REF!</definedName>
    <definedName name="_bdm.E7BB7508DD334222B055E015E418B2A6.edm" hidden="1">#REF!</definedName>
    <definedName name="_bdm.E866EFAFF1FB43D9A6520E51AB389983.edm" hidden="1">#REF!</definedName>
    <definedName name="_bdm.E8E49C6DF7BD45AE9D28FA42F05764BF.edm" hidden="1">#REF!</definedName>
    <definedName name="_bdm.E98D3BE80E8B48BE8F3E6ABEC0F72895.edm" hidden="1">#REF!</definedName>
    <definedName name="_bdm.EA164CCEB66C408B9A35245C9C75C947.edm" hidden="1">#REF!</definedName>
    <definedName name="_bdm.EA28B566D3ED44D69E9DBC826619C9D8.edm" hidden="1">#REF!</definedName>
    <definedName name="_bdm.EACC43BFDBDA45808BFEBBA8C0E7C87B.edm" hidden="1">#REF!</definedName>
    <definedName name="_bdm.EAEC9C3D50474F6CA7AEE5FBEDB1FC8E.edm" hidden="1">#REF!</definedName>
    <definedName name="_bdm.EB702D6F10D84C47A75DB5398DAC3225.edm" hidden="1">#REF!</definedName>
    <definedName name="_bdm.EC53C10930E843DEA158047F9134AD92.edm" hidden="1">#REF!</definedName>
    <definedName name="_bdm.ED4882D3B1544BDBB4C8E22CC5049187.edm" hidden="1">#REF!</definedName>
    <definedName name="_bdm.ED89D511B4464DBA9D8EA4A5892C8EFC.edm" hidden="1">#REF!</definedName>
    <definedName name="_bdm.EDB1A851883440DD8604B6BC5726852F.edm" hidden="1">#REF!</definedName>
    <definedName name="_bdm.EDB591441A3248EFAC480620A9466411.edm" hidden="1">#REF!</definedName>
    <definedName name="_bdm.EDB652D6CC4B484494C32AB1EA10BD80.edm" hidden="1">#REF!</definedName>
    <definedName name="_bdm.EE097DBF4E584DF8ADE0B7EB84063A22.edm" hidden="1">#REF!</definedName>
    <definedName name="_bdm.EE0B0AD6E1CD45419798911C146A77DB.edm" hidden="1">#REF!</definedName>
    <definedName name="_bdm.EE5273584EFC4DC4AFBBE922C5CFCFDB.edm" hidden="1">#REF!</definedName>
    <definedName name="_bdm.EEAA1D50C3E94413B3DB9D9C1359B6AA.edm" hidden="1">#REF!</definedName>
    <definedName name="_bdm.EFF7108FB2CF486CB02CDB3D036B8F4C.edm" hidden="1">#REF!</definedName>
    <definedName name="_bdm.F0C4D0A06132474297172E66F1E293D3.edm" hidden="1">#REF!</definedName>
    <definedName name="_bdm.F0ED7D02F7EB4A878C4236BEF3F179DB.edm" hidden="1">#REF!</definedName>
    <definedName name="_bdm.F1018CA448DF4615B96F8A583DBE2AD0.edm" hidden="1">#REF!</definedName>
    <definedName name="_bdm.F158B39697BD4B67996A73EB3826586E.edm" hidden="1">#REF!</definedName>
    <definedName name="_bdm.F16CDE695B5146908E78CDD9F5E25F2C.edm" hidden="1">#REF!</definedName>
    <definedName name="_bdm.F2363D288DB8419D80B5C817C91FDB8F.edm" hidden="1">#REF!</definedName>
    <definedName name="_bdm.F2B5D96200E64C6A9DBDF04EFCF1D487.edm" hidden="1">#REF!</definedName>
    <definedName name="_bdm.F2C251E2A8D6486E81DDADDB283CE7DC.edm" hidden="1">#REF!</definedName>
    <definedName name="_bdm.F2DB89BE62CC409980CB013651416C5F.edm" hidden="1">#REF!</definedName>
    <definedName name="_bdm.F3C340FE17274E9CAF581BD974A5618C.edm" hidden="1">#REF!</definedName>
    <definedName name="_bdm.F42A9DBD7F844D2E8A75BAAADEEBC874.edm" hidden="1">#REF!</definedName>
    <definedName name="_bdm.F45ADBA579B44663867A1D019E74D559.edm" hidden="1">#REF!</definedName>
    <definedName name="_bdm.F479AEA9D19C44108181DBEB1B019F31.edm" hidden="1">#REF!</definedName>
    <definedName name="_bdm.F53B91B83E4248BCAD9E69F4980B62A0.edm" hidden="1">#REF!</definedName>
    <definedName name="_bdm.F57D502B36864358ADB8E8A3F3912911.edm" hidden="1">#REF!</definedName>
    <definedName name="_bdm.F587BEE0766240FDBD35523537FDE6B7.edm" hidden="1">#REF!</definedName>
    <definedName name="_bdm.F58B819E41E24C2B99216BCC9154DBD9.edm" hidden="1">#REF!</definedName>
    <definedName name="_bdm.f67e88131258416d8a6ed1164f4c9f49.edm" hidden="1">#REF!</definedName>
    <definedName name="_bdm.F6AB1E7E95D547DBB2DCB027145A2DB0.edm" hidden="1">#REF!</definedName>
    <definedName name="_bdm.F6C0DB28ACD34BCCA3BEBF75AA86DBDC.edm" hidden="1">#REF!</definedName>
    <definedName name="_bdm.F6D7600832B1405CACEC2C0FA7878EA1.edm" hidden="1">#REF!</definedName>
    <definedName name="_bdm.F746AF400F5D4DB89219976C37778FC9.edm" hidden="1">#REF!</definedName>
    <definedName name="_bdm.F7F4C49C418C445595FD3754DB1194A8.edm" hidden="1">#REF!</definedName>
    <definedName name="_bdm.F7F7C350DF3F44599A6466FCEF55086B.edm" hidden="1">#REF!</definedName>
    <definedName name="_bdm.F810CC7029414A70AE8E9C2EB943CABA.edm" hidden="1">#REF!</definedName>
    <definedName name="_bdm.F83622DF55DB48B4AF847BF6A7359FEB.edm" hidden="1">#REF!</definedName>
    <definedName name="_bdm.F8579A5EB5DE47638D3A2D9B76854C6C.edm" hidden="1">#REF!</definedName>
    <definedName name="_bdm.F891B1A73D704DBDA72E480222381B72.edm" hidden="1">#REF!</definedName>
    <definedName name="_bdm.F91A51A5FFD141BD821009884766DBC6.edm" hidden="1">#REF!</definedName>
    <definedName name="_bdm.F96ABE5279EF4FD08A82DB35624BC29C.edm" hidden="1">#REF!</definedName>
    <definedName name="_bdm.F99620898B0D471AB44D996DBE1BB511.edm" hidden="1">#REF!</definedName>
    <definedName name="_bdm.F996809EF7954C9797DBF7416407EB47.edm" hidden="1">#REF!</definedName>
    <definedName name="_bdm.F9D40571B6E74F0DADEE8FE271A2EF8D.edm" hidden="1">#REF!</definedName>
    <definedName name="_bdm.F9DE3A8683BF49A5A4DBD36A85FDEAF3.edm" hidden="1">#REF!</definedName>
    <definedName name="_bdm.FA206C7EF05344A1ADB2599D6DDD41D6.edm" hidden="1">#REF!</definedName>
    <definedName name="_bdm.FA5944A4D7D644CA8283449B5AE2024F.edm" hidden="1">#REF!</definedName>
    <definedName name="_bdm.FastTrackBookmark.8_19_2005_5_44_15_PM.edm" hidden="1">#REF!</definedName>
    <definedName name="_bdm.FastTrackBookmark.8_19_2005_5_44_19_PM.edm" hidden="1">#REF!</definedName>
    <definedName name="_bdm.FB06355068A6473E8BFD84F095498EEF.edm" hidden="1">#REF!</definedName>
    <definedName name="_bdm.FB18DEB01EA64EDDBA945360BC456BA7.edm" hidden="1">#REF!</definedName>
    <definedName name="_bdm.FB458C8157734DB9B4C063FDBB56B24C.edm" hidden="1">#REF!</definedName>
    <definedName name="_bdm.FB5994132961411DBC4FBEA0FA486A6E.edm" hidden="1">#REF!</definedName>
    <definedName name="_bdm.FB8D8AB244B64BB9B4F5F5A4C5205085.edm" hidden="1">#REF!</definedName>
    <definedName name="_bdm.FBD533E54339415EAB6DCEDAF406B382.edm" hidden="1">#REF!</definedName>
    <definedName name="_bdm.FBD7DA55A2F342FB9E6DDD4EA5795F7B.edm" hidden="1">#REF!</definedName>
    <definedName name="_bdm.FBF06CDBE50948968540E9C21227C4B5.edm" hidden="1">#REF!</definedName>
    <definedName name="_bdm.FC59BE977CDB4DAD844DAD0563D83773.edm" hidden="1">#REF!</definedName>
    <definedName name="_bdm.FC7B4DBB8982418A84C8DA648769B987.edm" hidden="1">#REF!</definedName>
    <definedName name="_bdm.FC8C53F42877492DB9789223C0C710CA.edm" hidden="1">#REF!</definedName>
    <definedName name="_bdm.FC9DB7FB0A844B1EB7D7941C3A2DF8A1.edm" hidden="1">#REF!</definedName>
    <definedName name="_bdm.FCAE94F33D9342F9ADD0CA6E569D19FA.edm" hidden="1">#REF!</definedName>
    <definedName name="_bdm.FCBC8EE314F141D4A76328BD1DDEFA82.edm" hidden="1">#REF!</definedName>
    <definedName name="_bdm.FD0DB46453494CD49DC9A44E8BB574DB.edm" hidden="1">#REF!</definedName>
    <definedName name="_bdm.FD88D4F399DB457E812A2937CF8794F2.edm" hidden="1">#REF!</definedName>
    <definedName name="_bdm.FE8BFF01BD1946368DA2EEB0F698AEDA.edm" hidden="1">#REF!</definedName>
    <definedName name="_bdm.FEBCA1D6D1774A0F92B3A2C11F46B9A7.edm" hidden="1">#REF!</definedName>
    <definedName name="_bdm.FEDB395C3009431FA3FF5CEEBC0B1187.edm" hidden="1">#REF!</definedName>
    <definedName name="_bon08">#REF!</definedName>
    <definedName name="_C2">#REF!</definedName>
    <definedName name="_cd1" hidden="1">{"annual",#N/A,FALSE,"Pro Forma";#N/A,#N/A,FALSE,"Golf Operations"}</definedName>
    <definedName name="_CON2">#REF!</definedName>
    <definedName name="_DEC92">#REF!</definedName>
    <definedName name="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ist_Values" hidden="1">#REF!</definedName>
    <definedName name="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F9EmailXmlGuidCells0" hidden="1">"{C359CC12-029C-451D-91EE-23876DB01A87}"</definedName>
    <definedName name="_feb1" hidden="1">{"2001 actual",#N/A,FALSE,"Raw Data month";"2002actual",#N/A,FALSE,"Raw Data month";"2002 plan",#N/A,FALSE,"Raw Data month"}</definedName>
    <definedName name="_Fill" hidden="1">#REF!</definedName>
    <definedName name="_Fill2" hidden="1">#REF!</definedName>
    <definedName name="_xlnm._FilterDatabase" hidden="1">#REF!</definedName>
    <definedName name="_FY05" hidden="1">{#N/A,#N/A,FALSE,"partnership mgmt fee";#N/A,#N/A,FALSE,"incentive mgt fee";#N/A,#N/A,FALSE,"trial balance";#N/A,#N/A,FALSE,"analytics";#N/A,#N/A,FALSE,"debt";#N/A,#N/A,FALSE,"equity";#N/A,#N/A,FALSE,"cashflow";#N/A,#N/A,FALSE,"residual receipts"}</definedName>
    <definedName name="_gip08">#REF!</definedName>
    <definedName name="_gr1" hidden="1">{"three",#N/A,FALSE,"Capital";"four",#N/A,FALSE,"Capital"}</definedName>
    <definedName name="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bo2" hidden="1">{#N/A,#N/A,FALSE,"Summary";#N/A,#N/A,FALSE,"Projections";#N/A,#N/A,FALSE,"Mkt Mults";#N/A,#N/A,FALSE,"DCF";#N/A,#N/A,FALSE,"Accr Dil";#N/A,#N/A,FALSE,"PIC LBO";#N/A,#N/A,FALSE,"MULT10_4";#N/A,#N/A,FALSE,"CBI LBO"}</definedName>
    <definedName name="_II2" hidden="1">{"PVGraph2",#N/A,FALSE,"PV Data"}</definedName>
    <definedName name="_INF01">#REF!</definedName>
    <definedName name="_INF2">#REF!</definedName>
    <definedName name="_INF97">#REF!</definedName>
    <definedName name="_INF98">#REF!</definedName>
    <definedName name="_INF99">#REF!</definedName>
    <definedName name="_INT2" hidden="1">{#N/A,#N/A,FALSE,"1997";#N/A,#N/A,FALSE,"1997QTR";#N/A,#N/A,FALSE,"1998";#N/A,#N/A,FALSE,"1998QTR"}</definedName>
    <definedName name="_int3" hidden="1">{#N/A,#N/A,FALSE,"1997";#N/A,#N/A,FALSE,"1997QTR";#N/A,#N/A,FALSE,"1998";#N/A,#N/A,FALSE,"1998QTR"}</definedName>
    <definedName name="_IRR2">#REF!</definedName>
    <definedName name="_JAN95">#REF!</definedName>
    <definedName name="_JAN96">#REF!</definedName>
    <definedName name="_jan97">#REF!</definedName>
    <definedName name="_Key1" hidden="1">#REF!</definedName>
    <definedName name="_key2" hidden="1">#REF!</definedName>
    <definedName name="_key3" hidden="1">#REF!</definedName>
    <definedName name="_key4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_key9" hidden="1">#REF!</definedName>
    <definedName name="_nbu2500">#REF!</definedName>
    <definedName name="_new" hidden="1">#REF!</definedName>
    <definedName name="_New2" hidden="1">{"TOTAL",#N/A,FALSE,"A";"FISCAL94",#N/A,FALSE,"A";"FISCAL95",#N/A,FALSE,"A";"FISCAL96",#N/A,FALSE,"A";"misc page",#N/A,FALSE,"A"}</definedName>
    <definedName name="_new3" hidden="1">{"COM1996",#N/A,FALSE,"ANNUAL COMMISSIONS";"COM1997",#N/A,FALSE,"ANNUAL COMMISSIONS"}</definedName>
    <definedName name="_NOV1" hidden="1">{#N/A,#N/A,FALSE,"1997";#N/A,#N/A,FALSE,"1997QTR";#N/A,#N/A,FALSE,"1998";#N/A,#N/A,FALSE,"1998QTR"}</definedName>
    <definedName name="_NOV2" hidden="1">{#N/A,#N/A,FALSE,"1997";#N/A,#N/A,FALSE,"1997QTR";#N/A,#N/A,FALSE,"1998";#N/A,#N/A,FALSE,"1998QTR"}</definedName>
    <definedName name="_NOV4" hidden="1">{#N/A,#N/A,FALSE,"1997";#N/A,#N/A,FALSE,"1997QTR";#N/A,#N/A,FALSE,"1998";#N/A,#N/A,FALSE,"1998QTR"}</definedName>
    <definedName name="_NOV9" hidden="1">{#N/A,#N/A,FALSE,"1997";#N/A,#N/A,FALSE,"1997QTR";#N/A,#N/A,FALSE,"1998";#N/A,#N/A,FALSE,"1998QTR"}</definedName>
    <definedName name="_NOV92">#REF!</definedName>
    <definedName name="_nv2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oct2" hidden="1">{#N/A,#N/A,FALSE,"1997";#N/A,#N/A,FALSE,"1997QTR";#N/A,#N/A,FALSE,"1998";#N/A,#N/A,FALSE,"1998QTR"}</definedName>
    <definedName name="_OCT92">#REF!</definedName>
    <definedName name="_op2000">#REF!</definedName>
    <definedName name="_op2001">#REF!</definedName>
    <definedName name="_Order1" hidden="1">255</definedName>
    <definedName name="_Order2" hidden="1">255</definedName>
    <definedName name="_P00comps1" hidden="1">#REF!</definedName>
    <definedName name="_P00comps2" hidden="1">#REF!</definedName>
    <definedName name="_Parse_In_2" hidden="1">#REF!</definedName>
    <definedName name="_Parse_Out_2" hidden="1">#REF!</definedName>
    <definedName name="_PAY99">#REF!</definedName>
    <definedName name="_ptp08">#REF!</definedName>
    <definedName name="_q234" hidden="1">#REF!</definedName>
    <definedName name="_QTR2">#REF!,#REF!</definedName>
    <definedName name="_ray1" hidden="1">{"WCD",#N/A,FALSE,"WCD Qtr ";"GPS",#N/A,FALSE,"GPS Qtr";"OTHER",#N/A,FALSE,"OTHER";"DCT",#N/A,FALSE,"DCT Qtr ";"GSM",#N/A,FALSE,"GSM Qtr ";"PHS",#N/A,FALSE,"PHS  Qtr";"COMPONENTS",#N/A,FALSE,"Comp Qtr  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od1" hidden="1">{#N/A,#N/A,FALSE,"Projections";#N/A,#N/A,FALSE,"Multiples Valuation";#N/A,#N/A,FALSE,"LBO";#N/A,#N/A,FALSE,"Multiples_Sensitivity";#N/A,#N/A,FALSE,"Summary"}</definedName>
    <definedName name="_RR2">#REF!</definedName>
    <definedName name="_s1" hidden="1">#REF!</definedName>
    <definedName name="_s2" hidden="1">#REF!</definedName>
    <definedName name="_s3" hidden="1">#REF!</definedName>
    <definedName name="_s4" hidden="1">#REF!</definedName>
    <definedName name="_s5" hidden="1">#REF!</definedName>
    <definedName name="_s6" hidden="1">#REF!</definedName>
    <definedName name="_sbn08">#REF!</definedName>
    <definedName name="_SC1">#REF!</definedName>
    <definedName name="_seg1">#REF!</definedName>
    <definedName name="_seg2">#REF!</definedName>
    <definedName name="_seg3">#REF!</definedName>
    <definedName name="_seg4">#REF!</definedName>
    <definedName name="_sga" hidden="1">#REF!</definedName>
    <definedName name="_Sort" hidden="1">#REF!</definedName>
    <definedName name="_SRS1">#REF!</definedName>
    <definedName name="_SRS2">#REF!</definedName>
    <definedName name="_t9" hidden="1">{#N/A,#N/A,TRUE,"FD II Portfolio Summary";#N/A,#N/A,TRUE,"Fund II BV";#N/A,#N/A,TRUE,"Fund II FV";#N/A,#N/A,TRUE,"JRI";#N/A,#N/A,TRUE,"NDS";#N/A,#N/A,TRUE,"Weasler";#N/A,#N/A,TRUE,"Stronghaven";#N/A,#N/A,TRUE,"Connor";#N/A,#N/A,TRUE,"Docu";#N/A,#N/A,TRUE,"HWC";#N/A,#N/A,TRUE,"Temple";#N/A,#N/A,TRUE,"FD III Port Summ";#N/A,#N/A,TRUE,"Fund III BV ";#N/A,#N/A,TRUE,"Fund III MV ";#N/A,#N/A,TRUE,"Beacon";#N/A,#N/A,TRUE,"CII";#N/A,#N/A,TRUE,"MCA";#N/A,#N/A,TRUE,"Elm";#N/A,#N/A,TRUE,"Tharco";#N/A,#N/A,TRUE,"Dee H";#N/A,#N/A,TRUE,"Globe";#N/A,#N/A,TRUE,"Hunt Valve";#N/A,#N/A,TRUE,"KBA";#N/A,#N/A,TRUE,"Glassmaster";#N/A,#N/A,TRUE,"MLS";#N/A,#N/A,TRUE,"CBSA";#N/A,#N/A,TRUE,"ACE";#N/A,#N/A,TRUE,"United Central";#N/A,#N/A,TRUE,"Jakel";#N/A,#N/A,TRUE,"Lake City ";#N/A,#N/A,TRUE,"FD IV Portfolio Summary ";#N/A,#N/A,TRUE,"BV Valuation";#N/A,#N/A,TRUE,"Western";#N/A,#N/A,TRUE,"Kranson";#N/A,#N/A,TRUE,"ARC";#N/A,#N/A,TRUE,"Precise"}</definedName>
    <definedName name="_Table1_In1" hidden="1">#REF!</definedName>
    <definedName name="_Table1_In2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ble3_Out" hidden="1">#REF!</definedName>
    <definedName name="_tbl1">#REF!</definedName>
    <definedName name="_UNDO_UPS_" hidden="1">#REF!</definedName>
    <definedName name="_UNDO_UPS_SEL_" hidden="1">#REF!</definedName>
    <definedName name="_UNDO31X31X_" hidden="1">#REF!</definedName>
    <definedName name="_v" hidden="1">#REF!</definedName>
    <definedName name="_v1" hidden="1">{"Month End Performance",#N/A,FALSE,"Report";"Site Talk Times",#N/A,FALSE,"Report"}</definedName>
    <definedName name="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wer3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_wr1" hidden="1">{"Output-3Column",#N/A,FALSE,"Output"}</definedName>
    <definedName name="_wrn1" hidden="1">{"Inflation-BaseYear",#N/A,FALSE,"Inputs"}</definedName>
    <definedName name="_wrn2" hidden="1">{#N/A,#N/A,FALSE,"ASSUMPTIONS";#N/A,#N/A,FALSE,"Valuation Summary";"page1",#N/A,FALSE,"PRESENTATION";"page2",#N/A,FALSE,"PRESENTATION";#N/A,#N/A,FALSE,"ORIGINAL_ROLLBACK"}</definedName>
    <definedName name="_wrn3" hidden="1">{#N/A,#N/A,FALSE,"ASSUMPTIONS";#N/A,#N/A,FALSE,"Valuation Summary";"page1",#N/A,FALSE,"PRESENTATION";"page2",#N/A,FALSE,"PRESENTATION";#N/A,#N/A,FALSE,"ORIGINAL_ROLLBACK"}</definedName>
    <definedName name="_x1" hidden="1">{#N/A,#N/A,FALSE,"FY97";#N/A,#N/A,FALSE,"FY98";#N/A,#N/A,FALSE,"FY99";#N/A,#N/A,FALSE,"FY00";#N/A,#N/A,FALSE,"FY01"}</definedName>
    <definedName name="_x2" hidden="1">{"PVGraph2",#N/A,FALSE,"PV Data"}</definedName>
    <definedName name="_y2" hidden="1">{"PVGraph2",#N/A,FALSE,"PV Data"}</definedName>
    <definedName name="_z2" hidden="1">{"Sch00",#N/A,FALSE,"1";"Contents",#N/A,FALSE,"1"}</definedName>
    <definedName name="_z3" hidden="1">{"Sch01",#N/A,FALSE,"2";"Sch02",#N/A,FALSE,"2";"Sch03",#N/A,FALSE,"2";"Sch04",#N/A,FALSE,"2";"Sch05",#N/A,FALSE,"2";"Sch06",#N/A,FALSE,"2";"Sch17",#N/A,FALSE,"2";"Sch19",#N/A,FALSE,"2";"Sch20",#N/A,FALSE,"2";"Sch21",#N/A,FALSE,"2";"Sch26",#N/A,FALSE,"2"}</definedName>
    <definedName name="_Zcomps1" hidden="1">{0,0,0,0,1,-4105,42.5196850393701,42.5196850393701,42.5196850393701,42.5196850393701,2,TRUE,TRUE,FALSE,FALSE,FALSE,#N/A,1,85,1,1,"","","","&amp;""Kennerly,Roman Bold""&amp;14L&amp;12EHMAN &amp;14 B&amp;12ROTHERS","","",FALSE}</definedName>
    <definedName name="_Zcomps2" hidden="1">{0,0,0,0,1,-4105,28.3464566929134,28.3464566929134,28.346456664,28.3464566929134,2,TRUE,TRUE,FALSE,FALSE,FALSE,#N/A,1,85,1,2,"","","","&amp;""Kennerly,Roman Bold""&amp;14L&amp;12EHMAN &amp;14 B&amp;12ROTHERS","","",FALSE}</definedName>
    <definedName name="_zz3" hidden="1">{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18",#N/A,FALSE,"3";"Sch22",#N/A,FALSE,"3";"Sch23",#N/A,FALSE,"3";"Sch24",#N/A,FALSE,"3";"Sch25",#N/A,FALSE,"3";"Sch27",#N/A,FALSE,"3";"Sch28",#N/A,FALSE,"3";"Sch29",#N/A,FALSE,"3";"Sch30",#N/A,FALSE,"3"}</definedName>
    <definedName name="A">#REF!</definedName>
    <definedName name="A_CHARGE">#REF!</definedName>
    <definedName name="A_SORT">#REF!</definedName>
    <definedName name="a0035417cc8dd4b808510684e3f583e43" hidden="1">#REF!</definedName>
    <definedName name="a00c8f1b9b1d6455d80080466c8fec5b2" hidden="1">#REF!</definedName>
    <definedName name="a0159ec61aad14a70b5bc3842f27775dd" hidden="1">#REF!</definedName>
    <definedName name="a01cf9a6912f3423daa81c07ac9439788" hidden="1">#REF!</definedName>
    <definedName name="a020ed5dea578401783f39a0adbf6c0b9" hidden="1">#REF!</definedName>
    <definedName name="a027b68a61c97413d95b1adce12de6582" hidden="1">#REF!</definedName>
    <definedName name="a029004f2aaea4825a3947d3f2d391f64" hidden="1">#REF!</definedName>
    <definedName name="a02b886e4163a4ee9b2bad477b7ed27b1" hidden="1">#REF!</definedName>
    <definedName name="a02d69903e13743b8812c0a02eb204a7d" hidden="1">#REF!</definedName>
    <definedName name="a03485db28d3a425d9855df1fa4c5c50b" hidden="1">#REF!</definedName>
    <definedName name="a0401b6fdd7ed4865a880917063ef73ba" hidden="1">#REF!</definedName>
    <definedName name="a0410558210834ebc9ee9164e437f0406" hidden="1">#REF!</definedName>
    <definedName name="a046ad47363324428b2402da38fe8495b" hidden="1">#REF!</definedName>
    <definedName name="a04be685225254fa090065163b100737a" hidden="1">#REF!</definedName>
    <definedName name="a04efe5378ab74af48cffa7e8c0664684" hidden="1">#REF!</definedName>
    <definedName name="a055c6da586b34427ac748bd77d95f438" hidden="1">#REF!</definedName>
    <definedName name="a05648a9e18b240aba4d58eebbea48fc4" hidden="1">#REF!</definedName>
    <definedName name="a062385c1c8054a5bb5b25bb35b057123" hidden="1">#REF!</definedName>
    <definedName name="a06400a8220aa4ef8ae1d6bf5b4fa6b8e" hidden="1">#REF!</definedName>
    <definedName name="a064d4337e41443b3bc8b1d641e1b0d3a" hidden="1">#REF!</definedName>
    <definedName name="a065b0d0cf3b748c2bab06b819c18832f" hidden="1">#REF!</definedName>
    <definedName name="a0660c9648b4b4e8a839d8a5f1394ad2e" hidden="1">#REF!</definedName>
    <definedName name="a0685c989da2d4b4b8e1fc8a346280f4e" hidden="1">#REF!</definedName>
    <definedName name="a06c5468aa9b947d3b5e17c64d0dbedb7" hidden="1">#REF!</definedName>
    <definedName name="a06c8dc2934794f0cbd45c143ac3d0eb5" hidden="1">#REF!</definedName>
    <definedName name="a06debb4a412f4261b3a705e9ddc705a7" hidden="1">#REF!</definedName>
    <definedName name="a07ef7bc71dbf42fb94ab6897b2b8dbba" hidden="1">#REF!</definedName>
    <definedName name="a0805c7e658bc4313af358ff734376f2c" hidden="1">#REF!</definedName>
    <definedName name="a0867460f2f604989b58c8530dbe9f9aa" hidden="1">#REF!</definedName>
    <definedName name="a086df3915863483f8fbed8f32da21b27" hidden="1">#REF!</definedName>
    <definedName name="a08a7ac35006f442fa50f5e432c1da6d4" hidden="1">#REF!</definedName>
    <definedName name="a094c804c959b4c2fb023047c18c93dd5" hidden="1">#REF!</definedName>
    <definedName name="a09519ee85ec04882b31561ab3c49778f" hidden="1">#REF!</definedName>
    <definedName name="a09cfc5add9484e5a9975f895133b6c81" hidden="1">#REF!</definedName>
    <definedName name="a0a4bc99c112a4141b688647dd1f301c0" hidden="1">#REF!</definedName>
    <definedName name="a0adb4993c8864f4cb430b209ec14d3d4" hidden="1">#REF!</definedName>
    <definedName name="a0bb55c092d6047b5a149373b4f3d884a" hidden="1">#REF!</definedName>
    <definedName name="a0bc31febee3d405392a6cfc82e8727d7" hidden="1">#REF!</definedName>
    <definedName name="a0c1ffc8bec77484d82833dcc5910f0e3" hidden="1">#REF!</definedName>
    <definedName name="a0c75dfbb4b7d4f598685e09927a4e043" hidden="1">#REF!</definedName>
    <definedName name="a0c7b22cea5ac45e684b64314ea57b397" hidden="1">#REF!</definedName>
    <definedName name="a0ce2d84b3b3447ca956a6b0ee89552c7" hidden="1">#REF!</definedName>
    <definedName name="a0cfec2b1cf79476aa454c311b29e73c1" hidden="1">#REF!</definedName>
    <definedName name="a0d4d51d58cef4c798cceb77843b35575" hidden="1">#REF!</definedName>
    <definedName name="a0d61743012f54c908aa266dc13c27fec" hidden="1">#REF!</definedName>
    <definedName name="a0d88110642004b5ab23cee27b71adf28" hidden="1">#REF!</definedName>
    <definedName name="a0d888f80ee1c40f49e6db6690cdc4c15" hidden="1">#REF!</definedName>
    <definedName name="a0edf981ed00744508278964e18fae8c8" hidden="1">#REF!</definedName>
    <definedName name="a0f9c66c4e3b64f8796ebe792c229324c" hidden="1">#REF!</definedName>
    <definedName name="a1050a1cd31554712871813499550a18d" hidden="1">#REF!</definedName>
    <definedName name="a10aeb80e6ef84f61bea743f1276a0004" hidden="1">#REF!</definedName>
    <definedName name="a10eb2ade126642de8f4991966c877c95" hidden="1">#REF!</definedName>
    <definedName name="a119904639c254735b2763e7452575585" hidden="1">#REF!</definedName>
    <definedName name="a119ef3af2f0145e1893a7d73961c8ff0" hidden="1">#REF!</definedName>
    <definedName name="a11aa8dee4e3e433eb03f866b58682004" hidden="1">#REF!</definedName>
    <definedName name="a1244278d3e6d48f789c61312c278009a" hidden="1">#REF!</definedName>
    <definedName name="a12f43d056edd4504ace31d3e93c72bb7" hidden="1">#REF!</definedName>
    <definedName name="a130c6896ae8d4bfba0028019558d6171" hidden="1">#REF!</definedName>
    <definedName name="a137919564102443ca88721e50d6d10b5" hidden="1">#REF!</definedName>
    <definedName name="a1380f063eee246bba883f8fc0b4d9678" hidden="1">#REF!</definedName>
    <definedName name="a138952a47d074949a914ead7d6e46a53" hidden="1">#REF!</definedName>
    <definedName name="a1397069e48d44fefb71d9c8ee4ca5965" hidden="1">#REF!</definedName>
    <definedName name="a147519a9939d4a59a8ee59f0c06ae3b9" hidden="1">#REF!</definedName>
    <definedName name="a14c20df7532c4adfab0398b06e02869d" hidden="1">#REF!</definedName>
    <definedName name="a14e0f9d97d8f4985be0d21ac76414d27" hidden="1">#REF!</definedName>
    <definedName name="a15348f710a234f7cbd5567778ebd70f7" hidden="1">#REF!</definedName>
    <definedName name="a154a6fcae8cf4d97ae8d650ed4eb1d38" hidden="1">#REF!</definedName>
    <definedName name="a15672dda6445462596fcb108b85259a6" hidden="1">#REF!</definedName>
    <definedName name="a1595d61795cf4182b0ab31931491a00e" hidden="1">#REF!</definedName>
    <definedName name="a15e8bcaeb4944cf291654b661d2391b0" hidden="1">#REF!</definedName>
    <definedName name="a16a350cde97f475cbf945e23adb01f85" hidden="1">#REF!</definedName>
    <definedName name="a16c7d313b4bb4143be7fe8ddee02c522" hidden="1">#REF!</definedName>
    <definedName name="a1709d613501745f883116107385431b2" hidden="1">#REF!</definedName>
    <definedName name="a1749ac8d3b12460ea6f251492844d71c" hidden="1">#REF!</definedName>
    <definedName name="a174ce41d0d824d7c927922e7c8772094" hidden="1">#REF!</definedName>
    <definedName name="a17dc4b37837c434eb54f0249312b12ae" hidden="1">#REF!</definedName>
    <definedName name="a18523310729f4f109a0153d325d9fd89" hidden="1">#REF!</definedName>
    <definedName name="a185cb704d6db4249b1c154c8ac150c7b" hidden="1">#REF!</definedName>
    <definedName name="a1888f0ffebd64627a34c9b1bde7d8601" hidden="1">#REF!</definedName>
    <definedName name="a18af6db56b17472c96204d3d5e3cf115" hidden="1">#REF!</definedName>
    <definedName name="a190d638ab54240769e014148034122fe" hidden="1">#REF!</definedName>
    <definedName name="a1952a701852a4eedb8985ce070d00c5e" hidden="1">#REF!</definedName>
    <definedName name="a1960639bca324d618c798c9827b732b6" hidden="1">#REF!</definedName>
    <definedName name="a1982ed14061147099b9ea461c90fb754" hidden="1">#REF!</definedName>
    <definedName name="a1984f21238534c77ae415061be8ab11b" hidden="1">#REF!</definedName>
    <definedName name="a1a2edd30e4fd480b8d7f9136a6d4434f" hidden="1">#REF!</definedName>
    <definedName name="a1ac02493e26843f4a8a5ee3399ade3d0" hidden="1">#REF!</definedName>
    <definedName name="a1af87553bdac42cca82458111f695cc5" hidden="1">#REF!</definedName>
    <definedName name="a1b29ba1752074b1fbb444d2149770ef1" hidden="1">#REF!</definedName>
    <definedName name="a1b869168db594204a59daeca61b37fb0" hidden="1">#REF!</definedName>
    <definedName name="a1bbe6e46c41b4f6c817e5663c620ffdb" hidden="1">#REF!</definedName>
    <definedName name="a1c3b7f71debe42c4b771dbcbe1e7edba" hidden="1">#REF!</definedName>
    <definedName name="a1c506532e6674730ab77b9ff1d64146d" hidden="1">#REF!</definedName>
    <definedName name="a1cafb5f401594492b1ec26f5706b0796" hidden="1">#REF!</definedName>
    <definedName name="a1e5c654fac3642bca406fa64a110c5c5" hidden="1">#REF!</definedName>
    <definedName name="a1ecedfeee2e349b1b0e30e6c89c66ffc" hidden="1">#REF!</definedName>
    <definedName name="a1f83619d052141b3b78feeded9062795" hidden="1">#REF!</definedName>
    <definedName name="a2024810ca97e4430a2e69e0fa7107e13" hidden="1">#REF!</definedName>
    <definedName name="a20f8e73dc6ad470bb0d0c4db119a5cb4" hidden="1">#REF!</definedName>
    <definedName name="a2104d275579c411db80f984621d8dd5c" hidden="1">#REF!</definedName>
    <definedName name="a212727b5ede74d72bc79e949e92b75b8" hidden="1">#REF!</definedName>
    <definedName name="a21ae2461758d4db5ae3b3023d933c292" hidden="1">#REF!</definedName>
    <definedName name="a21aef10f77a44986a9881fd3f80f591d" hidden="1">#REF!</definedName>
    <definedName name="a21b60359a7f64481b0931afa04099531" hidden="1">#REF!</definedName>
    <definedName name="a224f073e6b0d417fa476af2233d7901d" hidden="1">#REF!</definedName>
    <definedName name="a22bfaa215f3f4112b0577680376af6eb" hidden="1">#REF!</definedName>
    <definedName name="a22ec5d1d753947e4bd9a39a6474eec98" hidden="1">#REF!</definedName>
    <definedName name="a232d21f9c93e49229b6ee991edbaf114" hidden="1">#REF!</definedName>
    <definedName name="a2341b9ff137c4681a5a0a4f73faa938b" hidden="1">#REF!</definedName>
    <definedName name="a2344ab2eb10e4a478f26f58fa73e9620" hidden="1">#REF!</definedName>
    <definedName name="a2361bb7050b84cd18c8388dad7e13599" hidden="1">#REF!</definedName>
    <definedName name="a23c67a2f5791493e82f340fb4d8e0513" hidden="1">#REF!</definedName>
    <definedName name="a23fbf178bb2749fcafcbf0a14d8bb9a8" hidden="1">#REF!</definedName>
    <definedName name="a2451dbc1ca7d4688a612d4db49ab26ad" hidden="1">#REF!</definedName>
    <definedName name="a247d23fd419e476eaf4416a2b7e34454" hidden="1">#REF!</definedName>
    <definedName name="a249c8104ad394ae39ca047fa7353534f" hidden="1">#REF!</definedName>
    <definedName name="a24f9b1c90a8b4b97abb80f530d663082" hidden="1">#REF!</definedName>
    <definedName name="a2507eee3604f43d091eeb799e05006a2" hidden="1">#REF!</definedName>
    <definedName name="a255ee4a0d9174803a3fbeed838f3ee27" hidden="1">#REF!</definedName>
    <definedName name="a256ab0c3d26f41638e44811d7ba0f68e" hidden="1">#REF!</definedName>
    <definedName name="a257978022d154d89aa7a8cc2cfc18826" hidden="1">#REF!</definedName>
    <definedName name="a258022789c964fdd843c18af01a27420" hidden="1">#REF!</definedName>
    <definedName name="a2596939ec093472cbe0df21458c2b982" hidden="1">#REF!</definedName>
    <definedName name="a25f8f8fdd2214c9198884b8966aa74ba" hidden="1">#REF!</definedName>
    <definedName name="a25fabaabfdd041c3a19075ff3eaaef87" hidden="1">#REF!</definedName>
    <definedName name="a26154ce5939b4a2ba8cff402367d153f" hidden="1">#REF!</definedName>
    <definedName name="a26bda25e0f8a450d9e27a96b5aba931b" hidden="1">#REF!</definedName>
    <definedName name="a26d1610cfc2b410c857bbe45ada13cae" hidden="1">#REF!</definedName>
    <definedName name="a27030afbba714de9b6d1f0c57c848f59" hidden="1">#REF!</definedName>
    <definedName name="a27397a378d1d4d03bb010076f305037e" hidden="1">#REF!</definedName>
    <definedName name="a273a0b37965446f69b4bdcd3b3007c64" hidden="1">#REF!</definedName>
    <definedName name="a273a783486aa4553b43246372434e4dc" hidden="1">#REF!</definedName>
    <definedName name="a274fb019087740bebb0bdac5668e3095" hidden="1">#REF!</definedName>
    <definedName name="a2760dfa823e34b95b8eef35aa07e9e43" hidden="1">#REF!</definedName>
    <definedName name="a2764ddb0095544f19db2b7127c97843e" hidden="1">#REF!</definedName>
    <definedName name="a2822949b6ce9496bb9065a4ef95a5b95" hidden="1">#REF!</definedName>
    <definedName name="a28a9653c03464dbfb12f51f27eb71aac" hidden="1">#REF!</definedName>
    <definedName name="a28d0f7e12a57430ea10907afd224d3a5" hidden="1">#REF!</definedName>
    <definedName name="a290c487571014a8689d13d66734915d9" hidden="1">#REF!</definedName>
    <definedName name="a2910c95819fa4d9286fe6ffb26a76348" hidden="1">#REF!</definedName>
    <definedName name="a291e4589c2154512910460ff040c6a39" hidden="1">#REF!</definedName>
    <definedName name="a2944e4ed0a68422e947ca4407bea3b7e" hidden="1">#REF!</definedName>
    <definedName name="a29afe71f0f6949558b262b8826ee7ddd" hidden="1">#REF!</definedName>
    <definedName name="a29fa6ef8e171453d89ae80690aa2ff03" hidden="1">#REF!</definedName>
    <definedName name="a2b148dc59eeb4b50a7555001054413a4" hidden="1">#REF!</definedName>
    <definedName name="a2b95f564a847461d95fedffa79b3244e" hidden="1">#REF!</definedName>
    <definedName name="a2ba129ab74e04dd2bece3fed32d07c56" hidden="1">#REF!</definedName>
    <definedName name="a2c1f4c4f17744b7db626126620833b9a" hidden="1">#REF!</definedName>
    <definedName name="a2c812846cb1e4ef79c62d83036f95a3e" hidden="1">#REF!</definedName>
    <definedName name="a2cd0194150a540e4a16c556c565345e4" hidden="1">#REF!</definedName>
    <definedName name="a2cf8a07709ff49099c1a76ca723eb75b" hidden="1">#REF!</definedName>
    <definedName name="a2da59689155c48b69e2fcd9f7fa2f8ba" hidden="1">#REF!</definedName>
    <definedName name="a2df606aa94564b7a90b0c47a7b26154a" hidden="1">#REF!</definedName>
    <definedName name="a2e5f9760f4184ac2987db1f30fa1578b" hidden="1">#REF!</definedName>
    <definedName name="a2e77bb6b59154e08b7a744f106f203f8" hidden="1">#REF!</definedName>
    <definedName name="a2e9e6e4434e043ee96e9d3a0d43cd689" hidden="1">#REF!</definedName>
    <definedName name="a2ea25c774478496a85e2086652374e47" hidden="1">#REF!</definedName>
    <definedName name="a2f6e6335bc074e7c9f125ccb17a06f7a" hidden="1">#REF!</definedName>
    <definedName name="a301492a0f1fe44a290f9211a01c3dfed" hidden="1">#REF!</definedName>
    <definedName name="a305ef791f2794e04a23261dafc0c314c" hidden="1">#REF!</definedName>
    <definedName name="a30c14a5348c74293b3d1c4f03503a16d" hidden="1">#REF!</definedName>
    <definedName name="a30d2f34a0f68460f93d7a5dcfdacbf46" hidden="1">#REF!</definedName>
    <definedName name="a31214b7b4caa4be28ce6c73913300eec" hidden="1">#REF!</definedName>
    <definedName name="a31845c5cdf3a46a891afb684d1f61bd0" hidden="1">#REF!</definedName>
    <definedName name="a32106c9799e549059bd71fc3944d59ee" hidden="1">#REF!</definedName>
    <definedName name="a322d1dfbf9a341c9ba751b10b3cf3dc3" hidden="1">#REF!</definedName>
    <definedName name="a3283c35149d04132984360b04e086db3" hidden="1">#REF!</definedName>
    <definedName name="a328deda8bc714495a7e4b4a218848dc4" hidden="1">#REF!</definedName>
    <definedName name="a32fd4a5e5b6e449db7f8a65bc7b066b2" hidden="1">#REF!</definedName>
    <definedName name="a339ed7fb3f3b431894f83392f98c5049" hidden="1">#REF!</definedName>
    <definedName name="a33cbefdf5933473bb4c9cafc07a98db6" hidden="1">#REF!</definedName>
    <definedName name="a343f74d705d8400896a33eee8ced7a0b" hidden="1">#REF!</definedName>
    <definedName name="a356e6010c45548808658d8c612e671fd" hidden="1">#REF!</definedName>
    <definedName name="a358c7c280fd8443e80ed229fa738eaf9" hidden="1">#REF!</definedName>
    <definedName name="a36c5b4bb3ef5410485ce719f77d46b13" hidden="1">#REF!</definedName>
    <definedName name="a3764e3b2dc2c43ddb2f2b7e7ee7434d2" hidden="1">#REF!</definedName>
    <definedName name="a377a3b6c0dba4450a6b8d8aecd9b8c83" hidden="1">#REF!</definedName>
    <definedName name="a37b3781dc6ae4d90b626b730ca6d08b3" hidden="1">#REF!</definedName>
    <definedName name="a37fcdb0b02d3495a9fb54a67f9b05f16" hidden="1">#REF!</definedName>
    <definedName name="a383886ade65c4e7a8727420ec6825ee1" hidden="1">#REF!</definedName>
    <definedName name="a384fa9b7cb6240a3b7794b37f88ee40e" hidden="1">#REF!</definedName>
    <definedName name="a3898139fb4d648d2bc8fb2fe3b1ffb31" hidden="1">#REF!</definedName>
    <definedName name="a38f182de6b934e48803f70f0152a7379" hidden="1">#REF!</definedName>
    <definedName name="a394ffe36eb844282b2ea452308cca6d4" hidden="1">#REF!</definedName>
    <definedName name="a39a50dbe67ea45e48bf781c41f13c51b" hidden="1">#REF!</definedName>
    <definedName name="a39c96b8e922948cbbcb8120eb1d4acb6" hidden="1">#REF!</definedName>
    <definedName name="a39d71bb5e7a6479184dc544a4979f05a" hidden="1">#REF!</definedName>
    <definedName name="a39e179df69934c06b1ff93c04b672276" hidden="1">#REF!</definedName>
    <definedName name="a3a3c576ca2da4e8cb383b8131ec4ec44" hidden="1">#REF!</definedName>
    <definedName name="a3ab19e4a7cf64dd1891a36ed29716b4a" hidden="1">#REF!</definedName>
    <definedName name="a3bac9feae3b74ff5935cbbfa53a58ce1" hidden="1">#REF!</definedName>
    <definedName name="a3bc7a096cf174b7e8cbaf274e45511b4" hidden="1">#REF!</definedName>
    <definedName name="a3bec1e6d459646138cb5a43bd3ee4b12" hidden="1">#REF!</definedName>
    <definedName name="a3c3622c5906a45bb939a8b52a5bf6be4" hidden="1">#REF!</definedName>
    <definedName name="a3ca7c23b519d4cdf9ea057b24c6f39e2" hidden="1">#REF!</definedName>
    <definedName name="a3ca7ed40b4b84f8abfc2ecdbf0b3bd17" hidden="1">#REF!</definedName>
    <definedName name="a3cdb724e902049bfa7839033b37cc268" hidden="1">#REF!</definedName>
    <definedName name="a3ce04c06baad4058990164ef3eb1dfe2" hidden="1">#REF!</definedName>
    <definedName name="a3cfd4b2055ca49a49f140d689021127e" hidden="1">#REF!</definedName>
    <definedName name="a3cfeb6ba90964fd682744cf386f62d34" hidden="1">#REF!</definedName>
    <definedName name="a3d0ca2d8722d4d50b590bff0ad00de8d" hidden="1">#REF!</definedName>
    <definedName name="a3d21b54385734180a5b27efb4983330d" hidden="1">#REF!</definedName>
    <definedName name="a3d2a51f2f5db4a69bc7cba41262f3944" hidden="1">#REF!</definedName>
    <definedName name="a3d48da43ab024b0b90e456f1b37a61c8" hidden="1">#REF!</definedName>
    <definedName name="a3d496d358850494ca0f815e117882fec" hidden="1">#REF!</definedName>
    <definedName name="a3d4b5f4ed5c0468494668e5048bb72ad" hidden="1">#REF!</definedName>
    <definedName name="a3da259c989aa4762b1d689cccf3cb3e8" hidden="1">#REF!</definedName>
    <definedName name="a3dbf999d1d0249a0a6ac2d24b4bb9ed8" hidden="1">#REF!</definedName>
    <definedName name="a3e015e3dfe3d4937a1bbff7bff6bc232" hidden="1">#REF!</definedName>
    <definedName name="a3e43fc5a0f7246da989110ec1bf4f62a" hidden="1">#REF!</definedName>
    <definedName name="a3e516191c18f4f7a892cbb3b6d89b9cb" hidden="1">#REF!</definedName>
    <definedName name="a3e63afc311844238a29086f3142c5569" hidden="1">#REF!</definedName>
    <definedName name="a3e69a4919fdc449aa279563f71145d04" hidden="1">#REF!</definedName>
    <definedName name="a3e80660b677048339ddf97083c8ab8e2" hidden="1">#REF!</definedName>
    <definedName name="a3e81fa2105614c98a5e6a13e2547bfea" hidden="1">#REF!</definedName>
    <definedName name="a3efffcf701a94dcf99e96a34c50cca62" hidden="1">#REF!</definedName>
    <definedName name="a3f3f72cab1084e6092795ae666332be0" hidden="1">#REF!</definedName>
    <definedName name="a3fe96823bf0944e2ad241f24b7854422" hidden="1">#REF!</definedName>
    <definedName name="a402534a33a044614a1c0d9f2855a9ceb" hidden="1">#REF!</definedName>
    <definedName name="a402effaece514501bb9971d19f45e3b5" hidden="1">#REF!</definedName>
    <definedName name="a4073dace4a5748acad61dca0bc09fccb" hidden="1">#REF!</definedName>
    <definedName name="a40854af36be94f33b2f01cf20cb19b18" hidden="1">#REF!</definedName>
    <definedName name="a41633b440d6a4dd8b856ba12df1614a9" hidden="1">#REF!</definedName>
    <definedName name="a4166679200f74425b7f04e3711c39ff0" hidden="1">#REF!</definedName>
    <definedName name="a417349eba70a40d3902330c63df53509" hidden="1">#REF!</definedName>
    <definedName name="a41cfcc70a96f4e43b7af5f44f5d9513f" hidden="1">#REF!</definedName>
    <definedName name="a432ae0f7a4f445bcbdb837ef1cd1e974" hidden="1">#REF!</definedName>
    <definedName name="a436873f09cc64ec8972090445efe7e30" hidden="1">#REF!</definedName>
    <definedName name="a43bbb0cce7a741169d657e16fa5aec75" hidden="1">#REF!</definedName>
    <definedName name="a43f3ae35a589459d8c6dcd6f2615b5d7" hidden="1">#REF!</definedName>
    <definedName name="a4448e76c778e4c80bc9ffdcc3d75c8b8" hidden="1">#REF!</definedName>
    <definedName name="a4615e00f388f42e0b3b0c9218f4333c5" hidden="1">#REF!</definedName>
    <definedName name="a464fec78776242689ed3039bd04fcdc7" hidden="1">#REF!</definedName>
    <definedName name="a469932f0c41d49d8b63d9f1f4fd5c7a5" hidden="1">#REF!</definedName>
    <definedName name="a47ba30b0524d4411a85d07763956841e" hidden="1">#REF!</definedName>
    <definedName name="a47d9e7d2eadb4690909e40b8d7b1d889" hidden="1">#REF!</definedName>
    <definedName name="a482b2ae9076d48ca86cd4cf0561832fa" hidden="1">#REF!</definedName>
    <definedName name="a48a30609b3eb4a50aa3e15e995836775" hidden="1">#REF!</definedName>
    <definedName name="a48ec6eb5ab82418cab3e0c55972a6f22" hidden="1">#REF!</definedName>
    <definedName name="a491e96f783da43c5b5ed5536a9ba3c07" hidden="1">#REF!</definedName>
    <definedName name="a493f7b95d7bd4853839537b0a831d446" hidden="1">#REF!</definedName>
    <definedName name="a495cce52175b4c778224ab4f42debbf7" hidden="1">#REF!</definedName>
    <definedName name="a49e15dfb1b964b318e7fc490c360c295" hidden="1">#REF!</definedName>
    <definedName name="a4a13e6f43d6642d481ff8121423feb8f" hidden="1">#REF!</definedName>
    <definedName name="a4af6819362e94134b16c33e5cc4d56e2" hidden="1">#REF!</definedName>
    <definedName name="a4b625f37ca0f4df396fd63e056c37db4" hidden="1">#REF!</definedName>
    <definedName name="a4b6ea05016a742ef82ec5d8701b0826c" hidden="1">#REF!</definedName>
    <definedName name="a4b9194e729bf4281b8f802e6670a4420" hidden="1">#REF!</definedName>
    <definedName name="a4c137553258749fdb1de8cdd6934ac82" hidden="1">#REF!</definedName>
    <definedName name="a4c2c045e36e74d9fbdf34801e0f7772e" hidden="1">#REF!</definedName>
    <definedName name="a4c3497028528423d89eb6b246da24515" hidden="1">#REF!</definedName>
    <definedName name="a4c98cf45c915448ab9469627c5ba355f" hidden="1">#REF!</definedName>
    <definedName name="a4d137e2c93f94805bc66e8af30bec29c" hidden="1">#REF!</definedName>
    <definedName name="a4da0c02e89524b6cb96e01f06c5a489d" hidden="1">#REF!</definedName>
    <definedName name="a4db81eabdcd54e9399b32cff355f7d46" hidden="1">#REF!</definedName>
    <definedName name="a4dcb3301e70243bf9748ddb5bf344a28" hidden="1">#REF!</definedName>
    <definedName name="a4e7d605af8964bf9a5e0642e65b20c26" hidden="1">#REF!</definedName>
    <definedName name="a4e9d58526cc940f1bcea88b1246487c7" hidden="1">#REF!</definedName>
    <definedName name="a4f05bd2504784de6badafe3c23618532" hidden="1">#REF!</definedName>
    <definedName name="a4f124030177e4ad9b345d3951c781057" hidden="1">#REF!</definedName>
    <definedName name="a4fe1a3b46d364c66807a18de454d0a20" hidden="1">#REF!</definedName>
    <definedName name="a5010d828b8f44f71a7ee4aecc8f63754" hidden="1">#REF!</definedName>
    <definedName name="a5019fe39fdd94b4a9b68a0945529d63f" hidden="1">#REF!</definedName>
    <definedName name="a501a1a072bf24f1d922cfebce15dc6bd" hidden="1">#REF!</definedName>
    <definedName name="a50ecc1d6e952459abc44e31c2357e2b3" hidden="1">#REF!</definedName>
    <definedName name="a510cd1adacd6405d9a455bd68981e43e" hidden="1">#REF!</definedName>
    <definedName name="a516a6295513a46eda7300564afc98913" hidden="1">#REF!</definedName>
    <definedName name="a51a153699eff44808cecb273abf16f2d" hidden="1">#REF!</definedName>
    <definedName name="a52a8c076903240e4a1358ecf04ff7c19" hidden="1">#REF!</definedName>
    <definedName name="a52c8fd58d1ef411a8a76d0b350623fb1" hidden="1">#REF!</definedName>
    <definedName name="a5332096dc9504ca0b7edef32c7477850" hidden="1">#REF!</definedName>
    <definedName name="a53381bb52a274922982a8b96690f515d" hidden="1">#REF!</definedName>
    <definedName name="a533c08a38e7644e2a05355b609b5dad7" hidden="1">#REF!</definedName>
    <definedName name="a53c041a2aa4e417e9f3954dcc82a332d" hidden="1">#REF!</definedName>
    <definedName name="a5432b4b7b1d441bca6d0bc7dcb82a7b9" hidden="1">#REF!</definedName>
    <definedName name="a545dd86c6509445a8038f72850d66bc5" hidden="1">#REF!</definedName>
    <definedName name="a54847651fdf74f45a2607804524681a6" hidden="1">#REF!</definedName>
    <definedName name="a55ba8a5344504ddbbb1ff148f0eeb38c" hidden="1">#REF!</definedName>
    <definedName name="a55c43dbc1b2248e4853bf4628330ae86" hidden="1">#REF!</definedName>
    <definedName name="a56cee722a9c847c9950bf71f06c76c4c" hidden="1">#REF!</definedName>
    <definedName name="a56f6dbf340174907afbfbf7256861395" hidden="1">#REF!</definedName>
    <definedName name="a57c743c146e648769f9f0a04ecff058d" hidden="1">#REF!</definedName>
    <definedName name="a5847285699c14348b022c6c6483caca9" hidden="1">#REF!</definedName>
    <definedName name="a58a95de62dcd4f19abec23b08e79b689" hidden="1">#REF!</definedName>
    <definedName name="a58b8b855f3294376a9528b83cf03293c" hidden="1">#REF!</definedName>
    <definedName name="a59201e8b534043c7b11d41c142fe698d" hidden="1">#REF!</definedName>
    <definedName name="a59fddd99c7ea402aa083b28d2914bf3c" hidden="1">#REF!</definedName>
    <definedName name="a5a14edc76ca147268552c82b3f522c32" hidden="1">#REF!</definedName>
    <definedName name="a5a858857d5df49fcbe282c75158c0ce2" hidden="1">#REF!</definedName>
    <definedName name="a5accb5b053ac4b3e9a1a0b233e3896dc" hidden="1">#REF!</definedName>
    <definedName name="a5b100a4817464d9abfe25367664db38f" hidden="1">#REF!</definedName>
    <definedName name="a5b785aacf7534f00a5569250de23bf6f" hidden="1">#REF!</definedName>
    <definedName name="a5c5a3bbbe46c41029255a3c89c4ea752" hidden="1">#REF!</definedName>
    <definedName name="a5c7d5f8bfa194f00a73de7165a32dea6" hidden="1">#REF!</definedName>
    <definedName name="a5c7e5a465e1e44789d53b09a34713324" hidden="1">#REF!</definedName>
    <definedName name="a5cfc7180f0504fa592ad60b7dd80ac13" hidden="1">#REF!</definedName>
    <definedName name="a5d208d94ce3c429fa77c5857efc3def4" hidden="1">#REF!</definedName>
    <definedName name="a5d6158ef32724852b4bc514409a77f63" hidden="1">#REF!</definedName>
    <definedName name="a5db3e739fab24dc6a15ecad5536c8732" hidden="1">#REF!</definedName>
    <definedName name="a5df5395cb5794cea82a05d3457d08d74" hidden="1">#REF!</definedName>
    <definedName name="a5e12c58e2785470faf067807ebc6f42c" hidden="1">#REF!</definedName>
    <definedName name="a5e143ec9e9514d1a857143701b7a0db6" hidden="1">#REF!</definedName>
    <definedName name="a5e54760a693340f88ca59e698a862700" hidden="1">#REF!</definedName>
    <definedName name="a5e581177a14b43ccabc2f7e28c6be193" hidden="1">#REF!</definedName>
    <definedName name="a5f2940a6d5f5417894c428498299a56e" hidden="1">#REF!</definedName>
    <definedName name="a5f639654e9db46779de63096a92e5aaa" hidden="1">#REF!</definedName>
    <definedName name="a5f7bfe5c3ce04891afad8badb23a5f5b" hidden="1">#REF!</definedName>
    <definedName name="a5ff11cbd4908428aa92702d5c819d7ea" hidden="1">#REF!</definedName>
    <definedName name="a5fffbb8980e24fb4952d74b584551ecb" hidden="1">#REF!</definedName>
    <definedName name="a602c2268a46f4d1588da504a394d09cd" hidden="1">#REF!</definedName>
    <definedName name="a607da8dae4df4d4690e2066aa4145855" hidden="1">#REF!</definedName>
    <definedName name="a6109c2b54e7c49c78248fe764a472fab" hidden="1">#REF!</definedName>
    <definedName name="a617dab0faa2f4b398f1c526df41de5ee" hidden="1">#REF!</definedName>
    <definedName name="a61c4befd40d94ea89f4b98e33a4d760d" hidden="1">#REF!</definedName>
    <definedName name="a61c73ed4cb544d52ba2b961881786bb7" hidden="1">#REF!</definedName>
    <definedName name="a6268d886f9764282ac0aefe2ec3c2bc7" hidden="1">#REF!</definedName>
    <definedName name="a62e299e90fd341e2b7c928dddea62478" hidden="1">#REF!</definedName>
    <definedName name="a62ec7ce8e8544667be1f2f08dd7526bc" hidden="1">#REF!</definedName>
    <definedName name="a634cb95d3d084019a9b97010416ea27d" hidden="1">#REF!</definedName>
    <definedName name="a6352134dbb91407ab482a99656de5e76" hidden="1">#REF!</definedName>
    <definedName name="a63d3c3a20149453aba553559104edef4" hidden="1">#REF!</definedName>
    <definedName name="a6412bcf6097c453bab4be139b5e73bb3" hidden="1">#REF!</definedName>
    <definedName name="a643ab335ac1649b0a6599008a23fa0fd" hidden="1">#REF!</definedName>
    <definedName name="a6465a74f8f714bba9d9b22c456b8b14f" hidden="1">#REF!</definedName>
    <definedName name="a647ad68bacf94a20a62371f6e20c8e00" hidden="1">#REF!</definedName>
    <definedName name="a656d7ea2ead7493fa5c4670a0cc725f9" hidden="1">#REF!</definedName>
    <definedName name="a658ce4530a1346e4a2b5d0afe5bd5407" hidden="1">#REF!</definedName>
    <definedName name="a668b7f2fb66c4e9286c685b4b7f5b480" hidden="1">#REF!</definedName>
    <definedName name="a66c69303579742998c834a6fbc0b1127" hidden="1">#REF!</definedName>
    <definedName name="a679af10364cb42bcbb3baf54067d801b" hidden="1">#REF!</definedName>
    <definedName name="a67f73dbe570148bc97b5bba891d089ee" hidden="1">#REF!</definedName>
    <definedName name="a682f20cf248e40ffa3d3668b6f4b6730" hidden="1">#REF!</definedName>
    <definedName name="a685aa1af6d7e49c09b9ae27fe5149eca" hidden="1">#REF!</definedName>
    <definedName name="a6860eaa224574d549171e49aa812c024" hidden="1">#REF!</definedName>
    <definedName name="a68c8830a9d254c099636dbc62e465c90" hidden="1">#REF!</definedName>
    <definedName name="a68d3e7c8152742e58f889069ed8a7b6d" hidden="1">#REF!</definedName>
    <definedName name="a68d629d445d04fd58492a20c60ada491" hidden="1">#REF!</definedName>
    <definedName name="a6902cfbbd5e7485987ed81c31492476e" hidden="1">#REF!</definedName>
    <definedName name="a6929b8e25b6744b78c1db33eed85c6aa" hidden="1">#REF!</definedName>
    <definedName name="a6969cec76eeb4a65b1daf74c66728321" hidden="1">#REF!</definedName>
    <definedName name="a69737519e33b4fccb1a8fc01efbf9066" hidden="1">#REF!</definedName>
    <definedName name="a69b71d6b3e1342ae803d936efb5b4a90" hidden="1">#REF!</definedName>
    <definedName name="a69e5d2909ae24cc0944a604a87ee535a" hidden="1">#REF!</definedName>
    <definedName name="a6a60b13e46d346028cf8b8e97ff1dae5" hidden="1">#REF!</definedName>
    <definedName name="a6a78c1f8901d475ba1325a143977f2bf" hidden="1">#REF!</definedName>
    <definedName name="a6a815f3c9988485bb73f131b0e75cb22" hidden="1">#REF!</definedName>
    <definedName name="a6aae287e5f7f4856a4245d373f5291c7" hidden="1">#REF!</definedName>
    <definedName name="a6ab61cc9e34849d199931ac0dab3f0f5" hidden="1">#REF!</definedName>
    <definedName name="a6b110b6cc1814f5387c705289ab4f2a8" hidden="1">#REF!</definedName>
    <definedName name="a6bccb7efed784970a14908e1fd7ce7ff" hidden="1">#REF!</definedName>
    <definedName name="a6bdfd2988e6f4ff392494b1ac2050531" hidden="1">#REF!</definedName>
    <definedName name="a6c0a6ff862694fc4ab436db023d24c40" hidden="1">#REF!</definedName>
    <definedName name="a6c12796447bc4c17b314be8b0ed12091" hidden="1">#REF!</definedName>
    <definedName name="a6c3eefe0696849e2b718440e7604d0aa" hidden="1">#REF!</definedName>
    <definedName name="a6c47aeda2152439e9b9b484efa165fc6" hidden="1">#REF!</definedName>
    <definedName name="a6c75875ee77748a79591e9ff7b666991" hidden="1">#REF!</definedName>
    <definedName name="a6c8cce8a6bf441aab11b34865e68463f" hidden="1">#REF!</definedName>
    <definedName name="a6cdcd816bbab4b8e838619c16e7b976e" hidden="1">#REF!</definedName>
    <definedName name="a6ce9d7afc64244a2ae9f91cffc364062" hidden="1">#REF!</definedName>
    <definedName name="a6db4b935e09f46948b11701b1726423b" hidden="1">#REF!</definedName>
    <definedName name="a6dbd61f9941f4bd8816a8401be3b6709" hidden="1">#REF!</definedName>
    <definedName name="a6df289d2e8ff4c6db734a682eae575fe" hidden="1">#REF!</definedName>
    <definedName name="a6e40e6a0304d4c57acecbbfb708e0d07" hidden="1">#REF!</definedName>
    <definedName name="a6e70a393d75442c6b1379ac6e39304fd" hidden="1">#REF!</definedName>
    <definedName name="a6e7540ff223649fb989a8e8a0282b805" hidden="1">#REF!</definedName>
    <definedName name="a6f21e985f5ae466bb061e53649826dd8" hidden="1">#REF!</definedName>
    <definedName name="a6f8fdf5cb1524207afbc907d3d949a9b" hidden="1">#REF!</definedName>
    <definedName name="a706df80d00e142fdb7166725edb03584" hidden="1">#REF!</definedName>
    <definedName name="a70b110585ec8440da083736df36e995f" hidden="1">#REF!</definedName>
    <definedName name="a70b60412faa949b5910154e6a1734719" hidden="1">#REF!</definedName>
    <definedName name="a70fed7add6ae428ca886dfa7d2aa3e45" hidden="1">#REF!</definedName>
    <definedName name="a711f2b3c139a426fbd2b7efadbdb6972" hidden="1">#REF!</definedName>
    <definedName name="a716c8f5b97f14faba32b06bc0488f249" hidden="1">#REF!</definedName>
    <definedName name="a718a9e6d446c489a8a594081009d5a87" hidden="1">#REF!</definedName>
    <definedName name="a7206f044e9f044f785a4c1027c7058c4" hidden="1">#REF!</definedName>
    <definedName name="a7216f96b3df54ddbbd7213d533ba4aac" hidden="1">#REF!</definedName>
    <definedName name="a726e8c050b924de08e5d791bc6fbf374" hidden="1">#REF!</definedName>
    <definedName name="a72837a864b6940d0954a843d419d8a2b" hidden="1">#REF!</definedName>
    <definedName name="a72991da4ac49478cb75caf025709307e" hidden="1">#REF!</definedName>
    <definedName name="a72cc433136a843a0951d259b8da73f5b" hidden="1">#REF!</definedName>
    <definedName name="a7326f5ff879643d387f6f083482014e5" hidden="1">#REF!</definedName>
    <definedName name="a7339e003345242e8b3b52ecb7f2c70a2" hidden="1">#REF!</definedName>
    <definedName name="a734d289b6f5544b6ace2c0cde47e1045" hidden="1">#REF!</definedName>
    <definedName name="a735a52c6de8e452db9528f7f6daa62dd" hidden="1">#REF!</definedName>
    <definedName name="a7369c6c0125d4b47beb7cd50fbd8626e" hidden="1">#REF!</definedName>
    <definedName name="a73b20584502b4a44976bd5160fd1bf78" hidden="1">#REF!</definedName>
    <definedName name="a73ed5236feea44bb9ff7a4d90c286007" hidden="1">#REF!</definedName>
    <definedName name="a7489a458ea9b4d8186f6bb5109022903" hidden="1">#REF!</definedName>
    <definedName name="a748c5bdcec964d11a45adcc00b4141c6" hidden="1">#REF!</definedName>
    <definedName name="a74ff60a533f4464ba041f914f0b9aa4c" hidden="1">#REF!</definedName>
    <definedName name="a751014e41cbb4355867ee27726137792" hidden="1">#REF!</definedName>
    <definedName name="a7539e97c1bf14492914c9fb1ffc70d40" hidden="1">#REF!</definedName>
    <definedName name="a759111c15d09422793389d1d1398a233" hidden="1">#REF!</definedName>
    <definedName name="a75b1301d864547b6bd4e2db9e56a9670" hidden="1">#REF!</definedName>
    <definedName name="a75bf253e23c54d84b0196d76ba1bde07" hidden="1">#REF!</definedName>
    <definedName name="a75ce81031f2d4eea8c685cd331724b1d" hidden="1">#REF!</definedName>
    <definedName name="a75d3f5c2f3b04f3cacb9d425022b6d25" hidden="1">#REF!</definedName>
    <definedName name="a75fab13ad11247909f6079ae9fa091ff" hidden="1">#REF!</definedName>
    <definedName name="a7606b5206f794d9a869b96e981368b35" hidden="1">#REF!</definedName>
    <definedName name="a7720b83666f5455cb1d6ea6b756479a5" hidden="1">#REF!</definedName>
    <definedName name="a77256476ff0740caac397b6b73eb13e3" hidden="1">#REF!</definedName>
    <definedName name="a7727f9e4d9174624bcad9c37d16ff27f" hidden="1">#REF!</definedName>
    <definedName name="a77359a2b20174110a80635b18fd259a5" hidden="1">#REF!</definedName>
    <definedName name="a774cdfc654e643e48edcfde527416455" hidden="1">#REF!</definedName>
    <definedName name="a77780a30b6144fa894276d5690387323" hidden="1">#REF!</definedName>
    <definedName name="a77e9ae2b34e641f8bc4c5ae5c8c599a1" hidden="1">#REF!</definedName>
    <definedName name="a78367097f54d4dfc922f67096c89365e" hidden="1">#REF!</definedName>
    <definedName name="a79242e709ac74bcaab10df08bd46df3d" hidden="1">#REF!</definedName>
    <definedName name="a79ca2d9d7e02494b9450c43c471f8e45" hidden="1">#REF!</definedName>
    <definedName name="a79d6938242ae4a0396ae175e6299a8d1" hidden="1">#REF!</definedName>
    <definedName name="a79da9e94f8404849ae4ae732da591d4a" hidden="1">#REF!</definedName>
    <definedName name="a7a3d89cd79834dd6a10489550d3d0e70" hidden="1">#REF!</definedName>
    <definedName name="a7aa5d6e0304b43109bf578aae59f92d4" hidden="1">#REF!</definedName>
    <definedName name="a7af482ea07eb47e68a74a0003dbc9ba9" hidden="1">#REF!</definedName>
    <definedName name="a7b32fb758645459893b3f6fb9a285037" hidden="1">#REF!</definedName>
    <definedName name="a7b85993a68834e02bbedc127c7968b21" hidden="1">#REF!</definedName>
    <definedName name="a7b9035efd4e447c7804a760092379e6d" hidden="1">#REF!</definedName>
    <definedName name="a7c2abadd409e48c48b0b57a53fd2e704" hidden="1">#REF!</definedName>
    <definedName name="a7c86c41cde414e4eaa22f1d96853a6fa" hidden="1">#REF!</definedName>
    <definedName name="a7d0d6fc1a7ab4a0296d329cf9908820f" hidden="1">#REF!</definedName>
    <definedName name="a7d4d93b753514de3ad41cd5895c3462b" hidden="1">#REF!</definedName>
    <definedName name="a7dc0a9a366c54d2b891c06ac73dae2e9" hidden="1">#REF!</definedName>
    <definedName name="a7e0ca02a6cf54f2dbaa18eb7c5e67fee" hidden="1">#REF!</definedName>
    <definedName name="a7e123f459c4e4d7a86cb3e84faaaae94" hidden="1">#REF!</definedName>
    <definedName name="a7ea54f6971814943a5eb92f22eff9928" hidden="1">#REF!</definedName>
    <definedName name="a7ee7e73ec56f406b988eab4f7e937db1" hidden="1">#REF!</definedName>
    <definedName name="a7f16a1409e764614a989fec6681d5173" hidden="1">#REF!</definedName>
    <definedName name="a7f6a2daf5a9b40d6a95ceda8d98874bd" hidden="1">#REF!</definedName>
    <definedName name="a7f6aee70b6914e5f81150f2e49b51581" hidden="1">#REF!</definedName>
    <definedName name="a7fb632b2a436470e9193966a6cca551c" hidden="1">#REF!</definedName>
    <definedName name="a8049a0c755904e409f506bd08fa00f00" hidden="1">#REF!</definedName>
    <definedName name="a80a3ddc237cd48e58b1a051e1ee08336" hidden="1">#REF!</definedName>
    <definedName name="a80c8e557893c4edda5eb33a19072e1f9" hidden="1">#REF!</definedName>
    <definedName name="a811099aabaa84e368fdc238370590c7d" hidden="1">#REF!</definedName>
    <definedName name="a812daff1f1f94126b9b04b20b8db8e96" hidden="1">#REF!</definedName>
    <definedName name="a8144a538c2bf41588f22b16822e1736e" hidden="1">#REF!</definedName>
    <definedName name="a8169095feef0417ab296026e87065a1d" hidden="1">#REF!</definedName>
    <definedName name="a823fe5dde6fd47c1bab4d9361ebbe7eb" hidden="1">#REF!</definedName>
    <definedName name="a825d9c5b84b047059baf3f4f274c18c9" hidden="1">#REF!</definedName>
    <definedName name="a8489d90d51994ef0bdd4db94056beef6" hidden="1">#REF!</definedName>
    <definedName name="a84cda9107688477e8c465a5afa2b575a" hidden="1">#REF!</definedName>
    <definedName name="a84e684836b3a402681f55774b766d8f4" hidden="1">#REF!</definedName>
    <definedName name="a85bcb7c8dd4a4d69966c564e74ddaec9" hidden="1">#REF!</definedName>
    <definedName name="a8607fbc1c7dd4879bc565eca8eeaaef4" hidden="1">#REF!</definedName>
    <definedName name="a8639e70cf079495dab09a8c09410e9e4" hidden="1">#REF!</definedName>
    <definedName name="a8703c9f684274aa4ad3bddb5a263e8d6" hidden="1">#REF!</definedName>
    <definedName name="a87471ee32961411fa146c858ff6e20c7" hidden="1">#REF!</definedName>
    <definedName name="a87b2c24a0ac342e68433ad1e70ee1894" hidden="1">#REF!</definedName>
    <definedName name="a887d5e36ed644a36a0f405006f8a151d" hidden="1">#REF!</definedName>
    <definedName name="a889c983578d442dfa7dea2b3513824c2" hidden="1">#REF!</definedName>
    <definedName name="a88a756d18400422087e015ce726b456b" hidden="1">#REF!</definedName>
    <definedName name="a88bd2661df0c4c34817cbe1364cc8081" hidden="1">#REF!</definedName>
    <definedName name="a88d5f42bf5e04253bdbac793e00c2e1b" hidden="1">#REF!</definedName>
    <definedName name="a88e66f5e8ec74384906273e10a2de654" hidden="1">#REF!</definedName>
    <definedName name="a89997351b1b64738866158d734c16c35" hidden="1">#REF!</definedName>
    <definedName name="a8a522bc9a632446cb4d0e460c90692d3" hidden="1">#REF!</definedName>
    <definedName name="a8ad4ade08c6b4d91ac32233cbb0eccad" hidden="1">#REF!</definedName>
    <definedName name="a8b5fd3eadb00452894de82daceb90d87" hidden="1">#REF!</definedName>
    <definedName name="a8b95ed85d7304e94ad99655b0cf6d9a0" hidden="1">#REF!</definedName>
    <definedName name="a8bb3970f71bb424a9c2af7931842aa29" hidden="1">#REF!</definedName>
    <definedName name="a8c273cd29a234fff84c0b7d1831626ae" hidden="1">#REF!</definedName>
    <definedName name="a8c454d73d8d04b9499829c3e36619973" hidden="1">#REF!</definedName>
    <definedName name="a8c48d0657fe9472aa048083f52aa03c9" hidden="1">#REF!</definedName>
    <definedName name="a8ce79a06f1ed42c8868292ebad972738" hidden="1">#REF!</definedName>
    <definedName name="a8ceb8f1d84c545e1b3d15e56ec17d7e2" hidden="1">#REF!</definedName>
    <definedName name="a8cfab9ca1a5542ea88c102ad96f8c78f" hidden="1">#REF!</definedName>
    <definedName name="a8da36c29f58e4c169cb2ff78568b32b4" hidden="1">#REF!</definedName>
    <definedName name="a8daeddd197c343eeaaa2729c8c36338e" hidden="1">#REF!</definedName>
    <definedName name="a8e0b2103f0a249f692615e93e653e39b" hidden="1">#REF!</definedName>
    <definedName name="a8ea2ab69ee104038b07087c0e65b45be" hidden="1">#REF!</definedName>
    <definedName name="a8f19b401dc664652a24c9f475766daa4" hidden="1">#REF!</definedName>
    <definedName name="a900d8b8507c248ae98dd209c3ad1d522" hidden="1">#REF!</definedName>
    <definedName name="a9011fe2fd094454284ca90c9b3743cf2" hidden="1">#REF!</definedName>
    <definedName name="a904d6e5eba054125876bc661e78f1c9d" hidden="1">#REF!</definedName>
    <definedName name="a905465755c054602ac99c2f51a0eb894" hidden="1">#REF!</definedName>
    <definedName name="a90c59a80015841b3bfc1638940a9c8f9" hidden="1">#REF!</definedName>
    <definedName name="a90ef7a0b72264e15aea1301d56abe17e" hidden="1">#REF!</definedName>
    <definedName name="a921fb722fb714fb9a302bcf3570dbbbd" hidden="1">#REF!</definedName>
    <definedName name="a9220cadd2e654cc88e5ab79b789ba5f9" hidden="1">#REF!</definedName>
    <definedName name="a9223bb928ce444f2abdf0bc31bb5d559" hidden="1">#REF!</definedName>
    <definedName name="a9240f0df4ae14a0e89a338912b1840df" hidden="1">#REF!</definedName>
    <definedName name="a9251a2fec0b843a8a323005ed3b7b240" hidden="1">#REF!</definedName>
    <definedName name="a927debe24c574a5487d4eae2b480abfd" hidden="1">#REF!</definedName>
    <definedName name="a9397725f62de46b29088e9cc45f4c007" hidden="1">#REF!</definedName>
    <definedName name="a9397ea3174f84de8b868c7a576df7886" hidden="1">#REF!</definedName>
    <definedName name="a93c8bcf81a0541928ac9a05b145f2278" hidden="1">#REF!</definedName>
    <definedName name="a9526d427503545e4ad7f2e7c20e126b6" hidden="1">#REF!</definedName>
    <definedName name="a954f08ddb4da4d97b8f0122546ecf21e" hidden="1">#REF!</definedName>
    <definedName name="a95b107c867964781a7d57dd19e192c35" hidden="1">#REF!</definedName>
    <definedName name="a9620dba573e54c8a88d31e925d3c4b79" hidden="1">#REF!</definedName>
    <definedName name="a9650fbaced964af491476bee6e62618e" hidden="1">#REF!</definedName>
    <definedName name="a96745711f3eb480f8a757cfb847f2b72" hidden="1">#REF!</definedName>
    <definedName name="a971be77bf06243da89913b94023f3312" hidden="1">#REF!</definedName>
    <definedName name="a97826082803b4e4681de92699a5cb3f2" hidden="1">#REF!</definedName>
    <definedName name="a97d9f8a064c8434b8f95988b0f05e532" hidden="1">#REF!</definedName>
    <definedName name="a982dd1dc1c094ff5b90325ab257d92dc" hidden="1">#REF!</definedName>
    <definedName name="a983698428c6c4ce787090c49321752b4" hidden="1">#REF!</definedName>
    <definedName name="a985850cfcf3045de93f549e54a832863" hidden="1">#REF!</definedName>
    <definedName name="a9873bd23f99b47e08a04835105b0e482" hidden="1">#REF!</definedName>
    <definedName name="a9876db254d8c4b5bb719cd20617e25fb" hidden="1">#REF!</definedName>
    <definedName name="a987aa287c0714b26ab9c45475468893a" hidden="1">#REF!</definedName>
    <definedName name="a98cf045218154732b136ca428ccd62d4" hidden="1">#REF!</definedName>
    <definedName name="a98e2272fbee44e13935a94936f1d94ad" hidden="1">#REF!</definedName>
    <definedName name="a98f2ca4d072a4c0aa024bb05be601c2c" hidden="1">#REF!</definedName>
    <definedName name="a9913cec7991f4c94b7ea53567129a03f" hidden="1">#REF!</definedName>
    <definedName name="a991710a58a3c462a8102d537d3f49eca" hidden="1">#REF!</definedName>
    <definedName name="a99647a56507c4ba6b6bbd167d5d55b30" hidden="1">#REF!</definedName>
    <definedName name="a9a0fa28d7e80474da7f397ba8354756a" hidden="1">#REF!</definedName>
    <definedName name="a9a3960fac78b4a89b25bc2c8428b3773" hidden="1">#REF!</definedName>
    <definedName name="a9acb4120884244f78ec1216fe0ec1e87" hidden="1">#REF!</definedName>
    <definedName name="a9af3b90ddf1c4fd0b8e1d1b08f2e048b" hidden="1">#REF!</definedName>
    <definedName name="a9b0004aafedd45538338374f8b4483c2" hidden="1">#REF!</definedName>
    <definedName name="a9b5331eae69b4745b88ee6ddca584575" hidden="1">#REF!</definedName>
    <definedName name="a9b6011208d6a4f74af08c3bc95f4d26c" hidden="1">#REF!</definedName>
    <definedName name="a9b6c150ff2f242cd8bbc884561949333" hidden="1">#REF!</definedName>
    <definedName name="a9b70e918c9f94879aa8a733168f24d11" hidden="1">#REF!</definedName>
    <definedName name="a9b7888b009e34c338de399b7d40a1c9e" hidden="1">#REF!</definedName>
    <definedName name="a9b8f58cb9d7e41078ac6e24e57ddf63b" hidden="1">#REF!</definedName>
    <definedName name="a9c1b28d3dafb42de81dcd46ddd3114d9" hidden="1">#REF!</definedName>
    <definedName name="a9c5ba9e896b14324baa90586f1a2d6b3" hidden="1">#REF!</definedName>
    <definedName name="a9c8cf778e7ae4b709947535f3329bdd9" hidden="1">#REF!</definedName>
    <definedName name="a9ca95211d0a248baac9740d481dda919" hidden="1">#REF!</definedName>
    <definedName name="a9cb71bbfa23e4276abdd83b5df2ef996" hidden="1">#REF!</definedName>
    <definedName name="a9cfa86cd1a2748c5b0a4c44986c1c5c3" hidden="1">#REF!</definedName>
    <definedName name="a9d0109302da741c4beb11c7fb6b57498" hidden="1">#REF!</definedName>
    <definedName name="a9d9de9bfa16a442798bce5c434b18677" hidden="1">#REF!</definedName>
    <definedName name="a9daa650ebe0b4d20a1e510cf409b9a80" hidden="1">#REF!</definedName>
    <definedName name="a9dd1d7ba6dc04c979e3fa39d2898e4aa" hidden="1">#REF!</definedName>
    <definedName name="a9ddf167349f6412e97f4a6d598a7b0d6" hidden="1">#REF!</definedName>
    <definedName name="a9e3bb15d6761447aa35d1721a4d10ce0" hidden="1">#REF!</definedName>
    <definedName name="a9e492ec6cc964eddbfb23ca8200d6afa" hidden="1">#REF!</definedName>
    <definedName name="a9e67f0bc0e6644b98f64a23a71332190" hidden="1">#REF!</definedName>
    <definedName name="a9e683b46820b465c8300b32066768bf2" hidden="1">#REF!</definedName>
    <definedName name="a9e721838c3be4224a5b66875cc633412" hidden="1">#REF!</definedName>
    <definedName name="a9e8701c3780a470dbeb2281821341e58" hidden="1">#REF!</definedName>
    <definedName name="a9ebb2e2baec34ad4b3b0d5359681fcb7" hidden="1">#REF!</definedName>
    <definedName name="a9ed31b87e23d4aa0b3faa9b3c4e3814b" hidden="1">#REF!</definedName>
    <definedName name="a9f305d3fc5904a5f91afc19bb95b9a9c" hidden="1">#REF!</definedName>
    <definedName name="a9f498dd582fd45c8bbfd0fa46c928ead" hidden="1">#REF!</definedName>
    <definedName name="a9f6ed5a0a3a04083be652cd6b773237e" hidden="1">#REF!</definedName>
    <definedName name="aa" hidden="1">{"toc1",#N/A,FALSE,"TOC";"cover",#N/A,FALSE,"Cover";"ts1",#N/A,FALSE,"Transaction Summary";"ei3",#N/A,FALSE,"Earnings Impact";"ad3",#N/A,FALSE,"accretion dilution"}</definedName>
    <definedName name="aa01b74d6feeb4207949338fc052d3ffa" hidden="1">#REF!</definedName>
    <definedName name="aa0a6407514414c2e96d1c49ac4e85f21" hidden="1">#REF!</definedName>
    <definedName name="aa0be1e92c7b148f9a925aa146f11f0da" hidden="1">#REF!</definedName>
    <definedName name="aa0be538907b04c6db8f60708014cc94d" hidden="1">#REF!</definedName>
    <definedName name="aa16af2144c7945d9b8fa4165579d5190" hidden="1">#REF!</definedName>
    <definedName name="aa178239438bd4d709963525c12a77ca8" hidden="1">#REF!</definedName>
    <definedName name="aa1f193de4d9342a783607d35c3d1c4e8" hidden="1">#REF!</definedName>
    <definedName name="aa236176575af40cbb7ebd694677ec6b8" hidden="1">#REF!</definedName>
    <definedName name="aa24bdf14762546de950b5543862fd2f7" hidden="1">#REF!</definedName>
    <definedName name="aa258a3a4c99d4584a8aa7f8236477081" hidden="1">#REF!</definedName>
    <definedName name="aa269edd2258747eba934d3d1bc837c2d" hidden="1">#REF!</definedName>
    <definedName name="aa28f5cc2687644ec99f6dc58531d3208" hidden="1">#REF!</definedName>
    <definedName name="aa2c3f02a3ef54f0aa781d9582ebf706d" hidden="1">#REF!</definedName>
    <definedName name="aa2c9d8a44a434c6fad30f11f8df4663a" hidden="1">#REF!</definedName>
    <definedName name="aa2e4631757254feb8bf6825e350d5731" hidden="1">#REF!</definedName>
    <definedName name="aa2ffecfa6d8c44a592ab1207eb2eb51c" hidden="1">#REF!</definedName>
    <definedName name="aa327ce45531d4a4fbe016918dfa38a5b" hidden="1">#REF!</definedName>
    <definedName name="aa337deeba2884416839a7aa3c18a262a" hidden="1">#REF!</definedName>
    <definedName name="aa38a62d291e84eae9da2a36e5eabcee7" hidden="1">#REF!</definedName>
    <definedName name="aa3dca9d860134b2883686963fbdd8f8c" hidden="1">#REF!</definedName>
    <definedName name="aa4000f89406b422ba576c21ebb5bc79a" hidden="1">#REF!</definedName>
    <definedName name="aa535413548034d56b12365f33d3805ac" hidden="1">#REF!</definedName>
    <definedName name="aa53996b0b56b4003a708ea9114fd28d0" hidden="1">#REF!</definedName>
    <definedName name="aa5d6023ab09045e08679a45fc5c89239" hidden="1">#REF!</definedName>
    <definedName name="aa62345e64e094d0ea4871ff8ca481db2" hidden="1">#REF!</definedName>
    <definedName name="aa62648beb6654c7cacae1d156fd6d241" hidden="1">#REF!</definedName>
    <definedName name="aa65f777157c34025bdee8af69fc47fa4" hidden="1">#REF!</definedName>
    <definedName name="aa6620a601ce94a92b53d5d397d808cfc" hidden="1">#REF!</definedName>
    <definedName name="aa7d5777063ed4a9eb69f782791defd0e" hidden="1">#REF!</definedName>
    <definedName name="aa7ec686164304dfcbde5ee2bf4f71175" hidden="1">#REF!</definedName>
    <definedName name="aa81e027a2efd4a0987567a2384417335" hidden="1">#REF!</definedName>
    <definedName name="aa82b5cfe840b4041a6a3c3efcb2c1207" hidden="1">#REF!</definedName>
    <definedName name="aa894df80ee924cc98fed06fb1cd047d7" hidden="1">#REF!</definedName>
    <definedName name="aa8bdb3e31bf3487bbdcfd7d29e8f1b04" hidden="1">#REF!</definedName>
    <definedName name="aa9201eded05943f880bd9d75c607480e" hidden="1">#REF!</definedName>
    <definedName name="aa96104d1da0d43b1a9faac4abe79f021" hidden="1">#REF!</definedName>
    <definedName name="aa98515445ef545479b8e5d9b7a1e3891" hidden="1">#REF!</definedName>
    <definedName name="aa99456c1bb20445aab15c007ccdf9718" hidden="1">#REF!</definedName>
    <definedName name="aa9ec6fe3d8be4e6fa7bb97e605277466" hidden="1">#REF!</definedName>
    <definedName name="AAA">#REF!</definedName>
    <definedName name="aaa_1" hidden="1">{#N/A,#N/A,TRUE,"financial";#N/A,#N/A,TRUE,"plants"}</definedName>
    <definedName name="AAA_DOCTOPS" hidden="1">"AAA_SET"</definedName>
    <definedName name="AAA_duser" hidden="1">"OFF"</definedName>
    <definedName name="aaa02204547df450bb7feb87c1b5ce094" hidden="1">#REF!</definedName>
    <definedName name="aaa30f7311196431fa86800279cb1a9dc" hidden="1">#REF!</definedName>
    <definedName name="aaa55705cbe0442a7b738d9fa68ac1bb1" hidden="1">#REF!</definedName>
    <definedName name="aaa88ba387a3a43dc9473e4e3b75c6cbf" hidden="1">#REF!</definedName>
    <definedName name="aaaa" hidden="1">#REF!</definedName>
    <definedName name="aaa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aa" hidden="1">{"Outflow 1",#N/A,FALSE,"Outflows-Inflows";"Outflow 2",#N/A,FALSE,"Outflows-Inflows";"Inflow 1",#N/A,FALSE,"Outflows-Inflows";"Inflow 2",#N/A,FALSE,"Outflows-Inflows"}</definedName>
    <definedName name="aaaaaaaaaaaaaaaaaaa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AAAAAAAAAAAAAAAAAAAA" hidden="1">#REF!</definedName>
    <definedName name="aaaaaaaaaq" hidden="1">#REF!</definedName>
    <definedName name="aaaaaec37d7e04e3e87f29985d113eb5a" hidden="1">#REF!</definedName>
    <definedName name="aaadfffa61b574a2588ccb4d2323d3f51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0701b60eb743d594ea88bb90b9065f" hidden="1">#REF!</definedName>
    <definedName name="aab3f2247c7094305a23bfb213a1119d9" hidden="1">#REF!</definedName>
    <definedName name="aab82f3e351e44405b1b6117a45462ada" hidden="1">#REF!</definedName>
    <definedName name="aabb" hidden="1">{#N/A,#N/A,FALSE,"Projections";#N/A,#N/A,FALSE,"Multiples Valuation";#N/A,#N/A,FALSE,"LBO";#N/A,#N/A,FALSE,"Multiples_Sensitivity";#N/A,#N/A,FALSE,"Summary"}</definedName>
    <definedName name="aabb447c29e5f4957bd44f1d611a91abf" hidden="1">#REF!</definedName>
    <definedName name="aabf5743fea904caea076dc3f0f3bb9d2" hidden="1">#REF!</definedName>
    <definedName name="aacca02ba241d461495c5cfe2ed3ed7b1" hidden="1">#REF!</definedName>
    <definedName name="aae12964e4b4c4df0b626a680ea7d8631" hidden="1">#REF!</definedName>
    <definedName name="aae83cf5fe0ac4b8da3f9f28ece606f41" hidden="1">#REF!</definedName>
    <definedName name="aaea093db5961484db6f80d95cb65c50f" hidden="1">#REF!</definedName>
    <definedName name="aaf10f7ed75a54243b84b62a0d536d533" hidden="1">#REF!</definedName>
    <definedName name="aafa368d899ae48ae9f1e91ea37a2d9a1" hidden="1">#REF!</definedName>
    <definedName name="aafc9591f3c5b4c2f885f071adea8b352" hidden="1">#REF!</definedName>
    <definedName name="aafcbb6da529140088a3c9378f908d7d5" hidden="1">#REF!</definedName>
    <definedName name="aagg" hidden="1">#REF!</definedName>
    <definedName name="aas" hidden="1">"c4426"</definedName>
    <definedName name="aasd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aasdfa" hidden="1">{"rtn",#N/A,FALSE,"RTN";"tables",#N/A,FALSE,"RTN";"cf",#N/A,FALSE,"CF";"stats",#N/A,FALSE,"Stats";"prop",#N/A,FALSE,"Prop"}</definedName>
    <definedName name="ab03a90d7c31646fd86145d9904e9a306" hidden="1">#REF!</definedName>
    <definedName name="ab04decf847ab4c8f9c82d61fd2239fd8" hidden="1">#REF!</definedName>
    <definedName name="ab0b461460226460e82beb8f515eda0c5" hidden="1">#REF!</definedName>
    <definedName name="ab19db28d187c4057a1c779ef0f50ee6e" hidden="1">#REF!</definedName>
    <definedName name="ab1e5826a6c794903976b735a39a620a9" hidden="1">#REF!</definedName>
    <definedName name="ab27fadebcf92434380de3c5af11034c1" hidden="1">#REF!</definedName>
    <definedName name="ab35cab1e50b44547963ff5a6d7df6a00" hidden="1">#REF!</definedName>
    <definedName name="ab36fdf5cec364e9789e482cc7152f46a" hidden="1">#REF!</definedName>
    <definedName name="ab3f5f436d838405c9d82aaf7c6151253" hidden="1">#REF!</definedName>
    <definedName name="ab4173c38fa8841269ddb465c77df9393" hidden="1">#REF!</definedName>
    <definedName name="ab43c4b523eda4933a5001c7ef719bfe3" hidden="1">#REF!</definedName>
    <definedName name="ab4424d882ea14e8899935c764a4fdcd6" hidden="1">#REF!</definedName>
    <definedName name="ab469715a33964d46b6706ccea3250660" hidden="1">#REF!</definedName>
    <definedName name="ab516356223914cae9988f695cc0ce551" hidden="1">#REF!</definedName>
    <definedName name="ab592b2022590403ea49d816f444aa60b" hidden="1">#REF!</definedName>
    <definedName name="ab62f0b76d80a416492246099c4cb7a90" hidden="1">#REF!</definedName>
    <definedName name="ab62f1986c6cd436f89aad9d82bb1b760" hidden="1">#REF!</definedName>
    <definedName name="ab661b273ef9f4749baa7a7f5c66dc983" hidden="1">#REF!</definedName>
    <definedName name="ab67ccc79237047a49d35d7cb6b68692a" hidden="1">#REF!</definedName>
    <definedName name="ab6cef41c293a429e968d906ccc8c74e5" hidden="1">#REF!</definedName>
    <definedName name="ab73fdb63f53b4fa59c5738665b3f2884" hidden="1">#REF!</definedName>
    <definedName name="ab7588bbf81764d139849e27be2a42849" hidden="1">#REF!</definedName>
    <definedName name="ab767933b527c477f9683c2df425d33f0" hidden="1">#REF!</definedName>
    <definedName name="ab792d7ee5bfc416dacd4da0a2d7a8e2f" hidden="1">#REF!</definedName>
    <definedName name="ab88011f6e9484eb2ae224d5cdceb7193" hidden="1">#REF!</definedName>
    <definedName name="ab8df1bc8b7f342e9b765f4871ce06554" hidden="1">#REF!</definedName>
    <definedName name="ab8f0cf769e46470cbfe5bbb8ee9711e7" hidden="1">#REF!</definedName>
    <definedName name="ab93536b7e0d149dda08355b87589f145" hidden="1">#REF!</definedName>
    <definedName name="ab94456bbfd3b492983a3e3e262b5c3eb" hidden="1">#REF!</definedName>
    <definedName name="ab985b63a8bdb42b0a9d034bbb4a46949" hidden="1">#REF!</definedName>
    <definedName name="ab9c5ff686ffb48ad9821ddd9fb7cc8a6" hidden="1">#REF!</definedName>
    <definedName name="aba1a8b62ed2f45a4974a5d64f8a19ded" hidden="1">#REF!</definedName>
    <definedName name="aba62468e48fe4595a8008d6ebdc0cc83" hidden="1">#REF!</definedName>
    <definedName name="abb2eb729c4164fdea497ffd00b5ae7ed" hidden="1">#REF!</definedName>
    <definedName name="abb62e1df50484a14ab18b8f850bec449" hidden="1">#REF!</definedName>
    <definedName name="abb85ceeb4964471a9477fb7230304515" hidden="1">#REF!</definedName>
    <definedName name="abc" hidden="1">{#N/A,#N/A,FALSE,"BUDGET"}</definedName>
    <definedName name="abc28fdcbf649452fb29b84c730707332" hidden="1">#REF!</definedName>
    <definedName name="abc69f810c87e4ffebafeee927bc0c5a7" hidden="1">#REF!</definedName>
    <definedName name="abcb2cc434a5c40f480dd622410845ca5" hidden="1">#REF!</definedName>
    <definedName name="abcca21bd70d3441d83980fb7064ea808" hidden="1">#REF!</definedName>
    <definedName name="abcd7fcfe02784b31ab4ea72c26c5b678" hidden="1">#REF!</definedName>
    <definedName name="abcd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d002b6bdeb7430982e3bb6d422d5a9c" hidden="1">#REF!</definedName>
    <definedName name="abd1258ae68734f36a6b5e3227f86a3f2" hidden="1">#REF!</definedName>
    <definedName name="abdc852ba02d140a1b93ba5f238a01a5b" hidden="1">#REF!</definedName>
    <definedName name="abde1a4e0d40d4c1aa14a3dd6130b0871" hidden="1">#REF!</definedName>
    <definedName name="abe0e86965ba44375a226e122cd495c1d" hidden="1">#REF!</definedName>
    <definedName name="abe3937407f524684ab8b72ca92685e74" hidden="1">#REF!</definedName>
    <definedName name="abe61d957e4344c58b14a37517f66af3a" hidden="1">#REF!</definedName>
    <definedName name="abec47dbc8143489fa9b1296be05c7cce" hidden="1">#REF!</definedName>
    <definedName name="ABRACADABRA" hidden="1">#REF!</definedName>
    <definedName name="Abrisa" hidden="1">{"FY04_Assets",#N/A,FALSE,"Fin Stmt Budget";"FY04_Liabilities",#N/A,FALSE,"Fin Stmt Budget";"FY04_Inc_Stmt",#N/A,FALSE,"Fin Stmt Budget";"FY04_SOCF",#N/A,FALSE,"Fin Stmt Budget"}</definedName>
    <definedName name="Abrisa_1" hidden="1">{"FY04_Assets",#N/A,FALSE,"Fin Stmt Budget";"FY04_Liabilities",#N/A,FALSE,"Fin Stmt Budget";"FY04_Inc_Stmt",#N/A,FALSE,"Fin Stmt Budget";"FY04_SOCF",#N/A,FALSE,"Fin Stmt Budget"}</definedName>
    <definedName name="ac01b653c4c734a7d8c0a6ad636255def" hidden="1">#REF!</definedName>
    <definedName name="ac01d3dc818684bff90c592efde48bbeb" hidden="1">#REF!</definedName>
    <definedName name="ac079d1fea0ff4e7987cc9e95ab30ae77" hidden="1">#REF!</definedName>
    <definedName name="ac0ae5620d206417d823f4eae6c876dc6" hidden="1">#REF!</definedName>
    <definedName name="ac0f5a7b23d8a4f53a8a120864f632932" hidden="1">#REF!</definedName>
    <definedName name="ac13183afd53c4cfcb849411fa46fd3a4" hidden="1">#REF!</definedName>
    <definedName name="ac21d23d1158c4cd5a9db07c0a8fff719" hidden="1">#REF!</definedName>
    <definedName name="ac2a30a8df64b44a5bf09d2b19d86829a" hidden="1">#REF!</definedName>
    <definedName name="ac35ddd41c1554668a276cb1e284002af" hidden="1">#REF!</definedName>
    <definedName name="ac380c87dcd424a32aa70f8ad4ac2f2db" hidden="1">#REF!</definedName>
    <definedName name="ac3ca88c04502447f8b591e35ade8419c" hidden="1">#REF!</definedName>
    <definedName name="ac4781d4f46344e0eb7cb7ff404077a42" hidden="1">#REF!</definedName>
    <definedName name="ac4a0c318c00341968f7c66ee382652e9" hidden="1">#REF!</definedName>
    <definedName name="ac50e6d09f2cb4b44b28d91be9648a82d" hidden="1">#REF!</definedName>
    <definedName name="ac593028e90814b31a4d8b4ed268627d4" hidden="1">#REF!</definedName>
    <definedName name="ac5d067de65554c2d9a4f318bf6e44a99" hidden="1">#REF!</definedName>
    <definedName name="ac612da84b9b242788f016a56acc60062" hidden="1">#REF!</definedName>
    <definedName name="ac688506c5091439897c0af555b2547b4" hidden="1">#REF!</definedName>
    <definedName name="ac68b3e843ab6465ebb94ed548f55a622" hidden="1">#REF!</definedName>
    <definedName name="ac6fdf91f3d914310882eeb0bcac4331d" hidden="1">#REF!</definedName>
    <definedName name="ac7055dc9515145468daaf4c8dbc01900" hidden="1">#REF!</definedName>
    <definedName name="ac7ceab35af8c419daee3cab92261deff" hidden="1">#REF!</definedName>
    <definedName name="ac7fb643002874cb18672c98ac50592c2" hidden="1">#REF!</definedName>
    <definedName name="ac8f1fbe0bf6a428ba45b6cdc611438d2" hidden="1">#REF!</definedName>
    <definedName name="ac921a0311030476bb91bebfb2398356c" hidden="1">#REF!</definedName>
    <definedName name="ac941c0367c6c44d3ae21b5e066a13b52" hidden="1">#REF!</definedName>
    <definedName name="ac967a4bd2e274b03ab9638e09a7b1540" hidden="1">#REF!</definedName>
    <definedName name="ac98793af271d47489b5a1205c9365159" hidden="1">#REF!</definedName>
    <definedName name="ac99f8d25c19546ca9b1386838c56e3d5" hidden="1">#REF!</definedName>
    <definedName name="ac9aca60e84a4426db430245019bcd01d" hidden="1">#REF!</definedName>
    <definedName name="ac9e70cbb87e846fc989b32fbc244e8dc" hidden="1">#REF!</definedName>
    <definedName name="aca5f6c928a514259ad0762df71a26aa5" hidden="1">#REF!</definedName>
    <definedName name="acaa6e6ce44634c6fbf21a35c7ebb79fe" hidden="1">#REF!</definedName>
    <definedName name="acaf3b91c161a400ea0e6eaf5bcf17f25" hidden="1">#REF!</definedName>
    <definedName name="acb3eb9b96ae54a93b06888f66db64fb1" hidden="1">#REF!</definedName>
    <definedName name="acb98050a888f44ad86dd9cf2c7208e53" hidden="1">#REF!</definedName>
    <definedName name="acbb11ccdb00f4e67899a2cab087d46b7" hidden="1">#REF!</definedName>
    <definedName name="acbb7dd75bdc54a0887485cf8ea0a32e0" hidden="1">#REF!</definedName>
    <definedName name="acbbf479ed43b4f129d1ab8b0c9944dc4" hidden="1">#REF!</definedName>
    <definedName name="acbc35c6635db4794b9c7e1b5ee4432ea" hidden="1">#REF!</definedName>
    <definedName name="acc2723202f434ccd96334bb1dc1f51b1" hidden="1">#REF!</definedName>
    <definedName name="acc4dc162093e4603a2e17ca055be3378" hidden="1">#REF!</definedName>
    <definedName name="acc75a5f8a5e649e784cb2c2f84b23d13" hidden="1">#REF!</definedName>
    <definedName name="accca83faef7943eca15ab9ad75a0c7ab" hidden="1">#REF!</definedName>
    <definedName name="accce8075e23a47b6b7e6b11b342e7f2a" hidden="1">#REF!</definedName>
    <definedName name="Access_Button" hidden="1">"misc_071498_Resporonics_List"</definedName>
    <definedName name="AccessDatabase" hidden="1">"C:\ncux\bud\rms_inv.mdb"</definedName>
    <definedName name="ACCESSIBLE_DOUBLE_QUEEN">#REF!</definedName>
    <definedName name="Account">#REF!</definedName>
    <definedName name="Acct">#REF!</definedName>
    <definedName name="acd2697ab11d64185afacf206c3f4afef" hidden="1">#REF!</definedName>
    <definedName name="acdd39cf06aaf4579b18af8248976348f" hidden="1">#REF!</definedName>
    <definedName name="ace26986bccac46b1816a1769c7ee5e3d" hidden="1">#REF!</definedName>
    <definedName name="ace4b3dd8970f4b87bc312e1a8f9fc9db" hidden="1">#REF!</definedName>
    <definedName name="ace5650606f8549be82f157415f72427a" hidden="1">#REF!</definedName>
    <definedName name="ace62a5ad70324372b059fda00ec9fc4f" hidden="1">#REF!</definedName>
    <definedName name="ace73709b67314b548c24084673497b59" hidden="1">#REF!</definedName>
    <definedName name="acee46ff2f83f49158559e3f2f9698ded" hidden="1">#REF!</definedName>
    <definedName name="acfd2fd5a8bd841b581b9e80f1771fd23" hidden="1">#REF!</definedName>
    <definedName name="ACQ.COST">#REF!</definedName>
    <definedName name="ActForc">#REF!</definedName>
    <definedName name="actual">#REF!</definedName>
    <definedName name="ACTUALS">#REF!</definedName>
    <definedName name="ACwvu.allocations." hidden="1">#REF!</definedName>
    <definedName name="ACwvu.annual._.hotel." hidden="1">#REF!</definedName>
    <definedName name="ACwvu.bottom._.line." hidden="1">#REF!</definedName>
    <definedName name="ACwvu.cash._.flow." hidden="1">#REF!</definedName>
    <definedName name="ACwvu.combo." hidden="1">#REF!</definedName>
    <definedName name="ACwvu.full." hidden="1">#REF!</definedName>
    <definedName name="ACwvu.offsite." hidden="1">#REF!</definedName>
    <definedName name="ACwvu.onsite." hidden="1">#REF!</definedName>
    <definedName name="ad00867f383fb48748bbce7c11ad4d1c6" hidden="1">#REF!</definedName>
    <definedName name="ad01f77a701974c13ae44f137dffaca23" hidden="1">#REF!</definedName>
    <definedName name="ad02901d69bcb43b185bedda32b0058f2" hidden="1">#REF!</definedName>
    <definedName name="ad0469a5111a64badb22e1aa378905518" hidden="1">#REF!</definedName>
    <definedName name="ad0790ff028994289984a2e44dbb6c88d" hidden="1">#REF!</definedName>
    <definedName name="ad0edef8d9eb7409690824b1f3ad67e33" hidden="1">#REF!</definedName>
    <definedName name="ad11cee940e494952b6f6ff887b46756e" hidden="1">#REF!</definedName>
    <definedName name="ad1f9f38daccd4e9a8317d2100462acdb" hidden="1">#REF!</definedName>
    <definedName name="ad2df76b2b8a64b1696eebb181d6f621b" hidden="1">#REF!</definedName>
    <definedName name="ad2ecec714e8548cdb592f74e25077d81" hidden="1">#REF!</definedName>
    <definedName name="ad322d3aa3f5c4e39afca9b96397c08f9" hidden="1">#REF!</definedName>
    <definedName name="ad322ee0386b64e2c94a5dc6ddc0bfb86" hidden="1">#REF!</definedName>
    <definedName name="ad3517e1fb98642a8ae80cbff1a259ef2" hidden="1">#REF!</definedName>
    <definedName name="ad3a69e815870477ea41c707a2515491f" hidden="1">#REF!</definedName>
    <definedName name="ad3bb72231d0643179f3a0416703db33f" hidden="1">#REF!</definedName>
    <definedName name="ad418b9a6fe0f49deb6e61b52f8f08b60" hidden="1">#REF!</definedName>
    <definedName name="ad446c96adc054273a0148a8dcbce685c" hidden="1">#REF!</definedName>
    <definedName name="ad4a7876b9f8f4f3c9dd36434c51a91f9" hidden="1">#REF!</definedName>
    <definedName name="ad53a11aca129495e850b1257ca70d346" hidden="1">#REF!</definedName>
    <definedName name="ad581ba374c174632b751d3d2f679a56f" hidden="1">#REF!</definedName>
    <definedName name="ad5e588f3f0bb43d199255d638e6ad4b2" hidden="1">#REF!</definedName>
    <definedName name="ad6308aab164947f5b1085fa919806234" hidden="1">#REF!</definedName>
    <definedName name="ad6a9bed421e24ab5ae1a5aa673dacfe5" hidden="1">#REF!</definedName>
    <definedName name="ad6c8e57eaa2243e4a72d3b28b4117650" hidden="1">#REF!</definedName>
    <definedName name="ad6fb20d83a094603befe9288342a3797" hidden="1">#REF!</definedName>
    <definedName name="ad70817d47d784bbbbbd8173b04270c05" hidden="1">#REF!</definedName>
    <definedName name="ad72bbc3b69ee40e3bba3c33c621a7dc9" hidden="1">#REF!</definedName>
    <definedName name="ad731c6a380a64f5b8778a14609be163c" hidden="1">#REF!</definedName>
    <definedName name="ad780706386de4f9b850766cc7af5caa8" hidden="1">#REF!</definedName>
    <definedName name="ad79da5e1e63a4283a99d869b91aa9c8a" hidden="1">#REF!</definedName>
    <definedName name="ad7c7a59c1c37481d96763077baa1589e" hidden="1">#REF!</definedName>
    <definedName name="ad7fb41a253554615b5af2295b9bcadae" hidden="1">#REF!</definedName>
    <definedName name="ad857dc949a7543a7ac07dd48357cdefe" hidden="1">#REF!</definedName>
    <definedName name="ad8bb92c293ff4c81b56f7eb7131bf765" hidden="1">#REF!</definedName>
    <definedName name="ad93441e472194a4d9674a0eef3706399" hidden="1">#REF!</definedName>
    <definedName name="ad9408ec32ee345eb96431e42fe6c7c8a" hidden="1">#REF!</definedName>
    <definedName name="ad956371170d84c0dbcf811ae1475091e" hidden="1">#REF!</definedName>
    <definedName name="ad973ee6ae754448fb5618d9d56ba4ea6" hidden="1">#REF!</definedName>
    <definedName name="ad977376d7eab4f1ab1d7ac91a7b2f5da" hidden="1">#REF!</definedName>
    <definedName name="ada25bedf8286437081aa3116bb20ed3c" hidden="1">#REF!</definedName>
    <definedName name="ada37f5a929264de4ad2a87cb9c3962b9" hidden="1">#REF!</definedName>
    <definedName name="ada64206d1f50434ba8b0b7756d2f5794" hidden="1">#REF!</definedName>
    <definedName name="adaae49443e054e1ba40f92325cd8637a" hidden="1">#REF!</definedName>
    <definedName name="adb59c90786a648c189ea54956180dc66" hidden="1">#REF!</definedName>
    <definedName name="adb8f98da6aa84f609630adfd316f00b0" hidden="1">#REF!</definedName>
    <definedName name="adc2f0643b66540caaea8dc4c29892bcc" hidden="1">#REF!</definedName>
    <definedName name="add37e448f5e1444aa88050ef6f00b52a" hidden="1">#REF!</definedName>
    <definedName name="add4ee76c5c7b4d1384404fb4085b0a50" hidden="1">#REF!</definedName>
    <definedName name="add7cf4dfeca049c5b577b87290b5f535" hidden="1">#REF!</definedName>
    <definedName name="add8d07c7419b4359ab60fc57bf266949" hidden="1">#REF!</definedName>
    <definedName name="addg" hidden="1">{#N/A,#N/A,FALSE,"CBE";#N/A,#N/A,FALSE,"SWK"}</definedName>
    <definedName name="addg_1" hidden="1">{#N/A,#N/A,FALSE,"CBE";#N/A,#N/A,FALSE,"SWK"}</definedName>
    <definedName name="ADDITIONAL">#REF!</definedName>
    <definedName name="ade0b51d8b1a94201b56c9611d00f8e2e" hidden="1">#REF!</definedName>
    <definedName name="ade615d46a38840e5b722c528cbd13e6c" hidden="1">#REF!</definedName>
    <definedName name="adele" hidden="1">{"BUDGET BY MONTH",#N/A,FALSE,"Member Svs Total";"BUDGET BY QUARTER",#N/A,FALSE,"Member Svs Total";"BUDGET BY MONTH",#N/A,FALSE,"Dept 220";"BUDGET BY QUARTER",#N/A,FALSE,"Dept 220";"BUDGET BY MONTH",#N/A,FALSE,"Dept 300";"BUDGET BY QUARTER",#N/A,FALSE,"Dept 300";"BUDGET BY MONTH",#N/A,FALSE,"Dept 302";"BUDGET BY QUARTER",#N/A,FALSE,"Dept 302";"BUDGET BY MONTH",#N/A,FALSE,"Dept 305";"BUDGET BY QUARTER",#N/A,FALSE,"Dept 305";"BUDGET BY MONTH",#N/A,FALSE,"Dept 306";"BUDGET BY QUARTER",#N/A,FALSE,"Dept 306";"BUDGET BY MONTH",#N/A,FALSE,"Dept 307";"BUDGET BY QUARTER",#N/A,FALSE,"Dept 307";"BUDGET BY MONTH",#N/A,FALSE,"Dept 308";"BUDGET BY QUARTER",#N/A,FALSE,"Dept 308";"BUDGET BY MONTH",#N/A,FALSE,"Dept 309";"BUDGET BY QUARTER",#N/A,FALSE,"Dept 309";"BUDGET BY MONTH",#N/A,FALSE,"Dept 311";"BUDGET BY MONTH",#N/A,FALSE,"Dept 311";"BUDGET BY MONTH",#N/A,FALSE,"Dept 312";"BUDGET BY QUARTER",#N/A,FALSE,"Dept 312";"BUDGET BY MONTH",#N/A,FALSE,"Dept 313";"BUDGET BY QUARTER",#N/A,FALSE,"Dept 313";"BUDGET BY MONTH",#N/A,FALSE,"Dept 321";"BUDGET BY QUARTER",#N/A,FALSE,"Dept 321";"BUDGET BY MONTH",#N/A,FALSE,"Dept 322";"BUDGET BY QUARTER",#N/A,FALSE,"Dept 322";"BUDGET BY MONTH",#N/A,FALSE,"Dept 323";"BUDGET BY QUARTER",#N/A,FALSE,"Dept 323";"BUDGET BY MONTH",#N/A,FALSE,"Dept 331";"BUDGET BY QUARTER",#N/A,FALSE,"Dept 331";"BUDGET BY MONTH",#N/A,FALSE,"Dept 332";"BUDGET BY QUARTER",#N/A,FALSE,"Dept 332";"BUDGET BY MONTH",#N/A,FALSE,"Dept 381";"BUDGET BY QUARTER",#N/A,FALSE,"Dept 381";"BUDGET BY MONTH",#N/A,FALSE,"Dept 382";"BUDGET BY QUARTER",#N/A,FALSE,"Dept 382";"BUDGET BY MONTH",#N/A,FALSE,"Dept 383";"BUDGET BY QUARTER",#N/A,FALSE,"Dept 383";"BUDGET BY MONTH",#N/A,FALSE,"Dept 384";"BUDGET BY QUARTER",#N/A,FALSE,"Dept 384";"BUDGET BY MONTH",#N/A,FALSE,"ABQ DS";"BUDGET BY QUARTER",#N/A,FALSE,"ABQ DS";"BUDGET BY MONTH",#N/A,FALSE,"ABQ Del";"BUDGET BY QUARTER",#N/A,FALSE,"ABQ Del";"BUDGET BY MONTH",#N/A,FALSE,"Del Startup";"BUDGET BY QUARTER",#N/A,FALSE,"Del Startup"}</definedName>
    <definedName name="adf" hidden="1">#REF!</definedName>
    <definedName name="adf6a8411ee5b441882041964872f6ba2" hidden="1">#REF!</definedName>
    <definedName name="adf722504362c4820b9566ada74ea6d6e" hidden="1">#REF!</definedName>
    <definedName name="adf8864f4fa784c36b0439dd08e976bcd" hidden="1">#REF!</definedName>
    <definedName name="adf99ce926f4c498da2a889892733cd4b" hidden="1">#REF!</definedName>
    <definedName name="adfadfasfdadf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af" hidden="1">#REF!</definedName>
    <definedName name="adfasfadfda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asfasdfasfdasdf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bc9e0ca9ac4b479211e37528702a32" hidden="1">#REF!</definedName>
    <definedName name="adfd689c287914c109b0324d0219c434d" hidden="1">#REF!</definedName>
    <definedName name="adfgadfgafgdafd" hidden="1">#REF!</definedName>
    <definedName name="Administrative_and_General">#REF!,#REF!</definedName>
    <definedName name="ADMINSAL">#REF!</definedName>
    <definedName name="ADR">#REF!</definedName>
    <definedName name="ads" hidden="1">{#N/A,#N/A,FALSE,"AD_Purch";#N/A,#N/A,FALSE,"Projections";#N/A,#N/A,FALSE,"DCF";#N/A,#N/A,FALSE,"Mkt Val"}</definedName>
    <definedName name="adsf" hidden="1">{#N/A,#N/A,FALSE,"AD_Purch";#N/A,#N/A,FALSE,"Projections";#N/A,#N/A,FALSE,"DCF";#N/A,#N/A,FALSE,"Mkt Val"}</definedName>
    <definedName name="adsfadsf" hidden="1">{#N/A,#N/A,FALSE,"Cover";#N/A,#N/A,FALSE,"Change";#N/A,#N/A,FALSE,"Payroll"}</definedName>
    <definedName name="adsfafaf" hidden="1">#REF!</definedName>
    <definedName name="ae006e964249a4bfca498de67b2f1ef4f" hidden="1">#REF!</definedName>
    <definedName name="ae0609b5e293e4bff8ed350318192b529" hidden="1">#REF!</definedName>
    <definedName name="ae0bca030403d4e6185654c59b0ce7596" hidden="1">#REF!</definedName>
    <definedName name="ae0cce3f8c7f9464a864f2d6f0561b616" hidden="1">#REF!</definedName>
    <definedName name="ae116dd6223324ed3af56af3aea785ff2" hidden="1">#REF!</definedName>
    <definedName name="ae15e90fc58a843a985b8e4b585ab6410" hidden="1">#REF!</definedName>
    <definedName name="ae19fe096ece0489b819f7442dbcf42df" hidden="1">#REF!</definedName>
    <definedName name="ae26e0df336f7409cb4317cdb1d9e0a68" hidden="1">#REF!</definedName>
    <definedName name="ae28da3cfa69a414598bade65f7c7b1af" hidden="1">#REF!</definedName>
    <definedName name="ae34535ee1a414575a06a052bdd629952" hidden="1">#REF!</definedName>
    <definedName name="ae39c8620f4dd45b086d5c7b647aeb8e2" hidden="1">#REF!</definedName>
    <definedName name="ae3eb36f6b2284617a951508d1db4caf3" hidden="1">#REF!</definedName>
    <definedName name="ae4e5206ee14a4a6eb9ace9808f4238e3" hidden="1">#REF!</definedName>
    <definedName name="ae599b7b9a3ee4b5da2e59543d1d33524" hidden="1">#REF!</definedName>
    <definedName name="ae5be5bd27372415b817984d1ddbf1cc0" hidden="1">#REF!</definedName>
    <definedName name="ae5cdb3c226a14df386195d017e200016" hidden="1">#REF!</definedName>
    <definedName name="ae6048d50676d41739c42e39b123877f4" hidden="1">#REF!</definedName>
    <definedName name="ae6c3f4b79df34e6cbd66df5919529440" hidden="1">#REF!</definedName>
    <definedName name="ae73c8fa6011e4d6e8a3b802a45bd2a5f" hidden="1">#REF!</definedName>
    <definedName name="ae74598694c9d4943a5f85b88b6a74862" hidden="1">#REF!</definedName>
    <definedName name="ae78bde6928d4471db4a1de1ea54ebd34" hidden="1">#REF!</definedName>
    <definedName name="ae79d46b0af9646a9b0f86d79f3159592" hidden="1">#REF!</definedName>
    <definedName name="ae7b65983c68449a4b3047db88a34b3d8" hidden="1">#REF!</definedName>
    <definedName name="ae825c5a7a5d140ab8eb86050af43d4d8" hidden="1">#REF!</definedName>
    <definedName name="ae82706c9adb4404888dbb8090732781c" hidden="1">#REF!</definedName>
    <definedName name="ae8fc2c7151334bf9b07105699fab4380" hidden="1">#REF!</definedName>
    <definedName name="ae8ff35b5e03b41da95ec5208159c467a" hidden="1">#REF!</definedName>
    <definedName name="ae90befefa83c45fe81600448c2deae18" hidden="1">#REF!</definedName>
    <definedName name="ae956097f137e47d8b0da4915ac8e8e5e" hidden="1">#REF!</definedName>
    <definedName name="aea08eb077b0949fdbb62f063e4ca75e2" hidden="1">#REF!</definedName>
    <definedName name="aeaa49632aeeb4a929d3569ceb8de4a92" hidden="1">#REF!</definedName>
    <definedName name="aeaad98d41fc540d69e7002cffbc573d0" hidden="1">#REF!</definedName>
    <definedName name="aeae" hidden="1">{#N/A,#N/A,FALSE,"Trading-Mult ";#N/A,#N/A,FALSE,"Trading-Cap";#N/A,#N/A,FALSE,"Trading-Inc";#N/A,#N/A,FALSE,"Cash Flow";#N/A,#N/A,FALSE,"M&amp;A info"}</definedName>
    <definedName name="aeae53df474164dcdbc458bc5f34f1cc8" hidden="1">#REF!</definedName>
    <definedName name="aeb0afd435c544ae5a6e037fbff775985" hidden="1">#REF!</definedName>
    <definedName name="aeb177dc9a8bf4e68bf51eb6159f1218c" hidden="1">#REF!</definedName>
    <definedName name="aeb38600d8f36470c86e99f2de9da6dc9" hidden="1">#REF!</definedName>
    <definedName name="aec2c7729fd6b4b0d989971d26bdc46d4" hidden="1">#REF!</definedName>
    <definedName name="aec793f998f064b91b1ced4f63a0ffdc6" hidden="1">#REF!</definedName>
    <definedName name="aecc653443be9474d9bf075aec5804d0f" hidden="1">#REF!</definedName>
    <definedName name="aecc78471be044cee886098b236100585" hidden="1">#REF!</definedName>
    <definedName name="aecf1c28ce0c14452be1b5cb7cb7a8f24" hidden="1">#REF!</definedName>
    <definedName name="aecfcc785d07542d4810646740da71285" hidden="1">#REF!</definedName>
    <definedName name="aed0e4155c2194c4ab868e3ca7c80a6f7" hidden="1">#REF!</definedName>
    <definedName name="aed1e72151ced46cba545cb7f034c8961" hidden="1">#REF!</definedName>
    <definedName name="aed43eb54dbe4429cb5d4558dbea4c511" hidden="1">#REF!</definedName>
    <definedName name="aedd3065eedea43aaa9bebcc6f7bce47d" hidden="1">#REF!</definedName>
    <definedName name="aeeeb6b1e09374239b57c5a0058c80ab1" hidden="1">#REF!</definedName>
    <definedName name="aeefc05bf37524234bb65e073568711bf" hidden="1">#REF!</definedName>
    <definedName name="aef308111f49c4d2fab581cc96237e818" hidden="1">#REF!</definedName>
    <definedName name="aef460ba340f44784911cb588cdf8cd71" hidden="1">#REF!</definedName>
    <definedName name="aef495ae8ed014408aaf6f2bc3a2568fe" hidden="1">#REF!</definedName>
    <definedName name="aeff2bbbc4f5249b897281f752b4c39ec" hidden="1">#REF!</definedName>
    <definedName name="aeradfaereawt" hidden="1">{"var_page",#N/A,FALSE,"template"}</definedName>
    <definedName name="aerae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aeraeraew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aerea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aerew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aertqet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AETRGHSR" hidden="1">#REF!</definedName>
    <definedName name="af01a2d0defb7408899d2b11f3c71477a" hidden="1">#REF!</definedName>
    <definedName name="af1dacec5a7e2409e9d4b97bd2c42dc49" hidden="1">#REF!</definedName>
    <definedName name="af2231d28afcf4b19b52868bca8345654" hidden="1">#REF!</definedName>
    <definedName name="af24be0dfe1be4aa094535ca3890efb8b" hidden="1">#REF!</definedName>
    <definedName name="af254541a2ce4430ea2094a02e310a4fd" hidden="1">#REF!</definedName>
    <definedName name="af289ab9b176e4dbe8a999b8aedaf93cb" hidden="1">#REF!</definedName>
    <definedName name="af2d0d736ef5b465baff30295a3725254" hidden="1">#REF!</definedName>
    <definedName name="af2fd7a1f18ad42859be18aada15f2253" hidden="1">#REF!</definedName>
    <definedName name="af31da5f42b9d49b8a3c19623ea6fa63c" hidden="1">#REF!</definedName>
    <definedName name="af324474610534ddbb1d3bfc94bc0fc27" hidden="1">#REF!</definedName>
    <definedName name="af4151aca56ce48f9b58665f7030fd2a7" hidden="1">#REF!</definedName>
    <definedName name="af42455f6d7aa4d07b4fffa4c83fcbe6b" hidden="1">#REF!</definedName>
    <definedName name="af4354f8205374e5f89c1f3b4178b671f" hidden="1">#REF!</definedName>
    <definedName name="af4d3f8ec096540f1af7574e37d8a40d5" hidden="1">#REF!</definedName>
    <definedName name="af4e6bc634c5a4077aeb5c3c774dd612e" hidden="1">#REF!</definedName>
    <definedName name="af52ca2f5138f4ecbbbb54ae8f8642296" hidden="1">#REF!</definedName>
    <definedName name="af609c2b76beb4f13bdbe363513195343" hidden="1">#REF!</definedName>
    <definedName name="af61b728ee4b14a898ae7c1f9bb226361" hidden="1">#REF!</definedName>
    <definedName name="af65d5d7079c8465f903cfb05f0555558" hidden="1">#REF!</definedName>
    <definedName name="af65d6e259eb542f3a2cc72b99d5dc4fd" hidden="1">#REF!</definedName>
    <definedName name="af6bec4e5b7c6443b9ece58f184c6b05f" hidden="1">#REF!</definedName>
    <definedName name="af76f287f3ed84f6ba459ad15d11001e9" hidden="1">#REF!</definedName>
    <definedName name="af7740b86bf3945f3a7c567f277ca113f" hidden="1">#REF!</definedName>
    <definedName name="af7954ea8115342538db962c57b7c4258" hidden="1">#REF!</definedName>
    <definedName name="af7ca74da8dfd41ccb09a02a0c744ed00" hidden="1">#REF!</definedName>
    <definedName name="af7e4733a4df34842bd9c50a48fb92224" hidden="1">#REF!</definedName>
    <definedName name="af83b91457e6f4e4cb96ed9b45a4ab8ff" hidden="1">#REF!</definedName>
    <definedName name="af875346c00d84c25894e3b4ae77d212c" hidden="1">#REF!</definedName>
    <definedName name="af8870315ad4c4a42bf1939d32cf9024d" hidden="1">#REF!</definedName>
    <definedName name="af8dd532040114657aaae1765c420eac1" hidden="1">#REF!</definedName>
    <definedName name="af8e6e3085ffc41d09ad0bcd853ca8c82" hidden="1">#REF!</definedName>
    <definedName name="af98a842c507243889f22208362928258" hidden="1">#REF!</definedName>
    <definedName name="af9d59caa5f62411ab72896aad5298dd2" hidden="1">#REF!</definedName>
    <definedName name="af9f1de6c2cc44999a003a6bee5b9cc17" hidden="1">#REF!</definedName>
    <definedName name="afa36d85548454723ad4a934eed186069" hidden="1">#REF!</definedName>
    <definedName name="afa4596ebe0b044d08ff7287cceb36199" hidden="1">#REF!</definedName>
    <definedName name="afa725d79e5c74f8babf15b0d917a7b6a" hidden="1">#REF!</definedName>
    <definedName name="afa7c4cb8d1d5484a9a603e1851618e72" hidden="1">#REF!</definedName>
    <definedName name="afa9977c5dac247728749ef752baa71c5" hidden="1">#REF!</definedName>
    <definedName name="afac3e8ee82c34b7ab4f8436167cd7a86" hidden="1">#REF!</definedName>
    <definedName name="afac47bcca8c44481911a5d8ffe689f70" hidden="1">#REF!</definedName>
    <definedName name="afb03176aaa39403690e838f9a35f2c41" hidden="1">#REF!</definedName>
    <definedName name="afb492a4e6ea749179d7c3c42805a49bc" hidden="1">#REF!</definedName>
    <definedName name="afb6e266b66534f4fae000e8473ef4314" hidden="1">#REF!</definedName>
    <definedName name="afb7571bdf94945bd82f47c3fc14af6ee" hidden="1">#REF!</definedName>
    <definedName name="afc4c5d2fd43a45a4a8e2264768ccb9c9" hidden="1">#REF!</definedName>
    <definedName name="afc5e9de99378479188641ebea5134f87" hidden="1">#REF!</definedName>
    <definedName name="afc7d9956f4ca42d2b9317dc8bfb8ba38" hidden="1">#REF!</definedName>
    <definedName name="afc809e4bd1b3451db0a1cd836b5914ef" hidden="1">#REF!</definedName>
    <definedName name="afd0c56953065427abe4489774649e7d6" hidden="1">#REF!</definedName>
    <definedName name="afd23c00d82504bffb64c98b14cae3036" hidden="1">#REF!</definedName>
    <definedName name="afd24a15fda3948c7b767dedf23cbdaee" hidden="1">#REF!</definedName>
    <definedName name="afdgafdgafdgadfga" hidden="1">#REF!</definedName>
    <definedName name="afdhghsgfh" hidden="1">#REF!</definedName>
    <definedName name="afe767991f1464233b7575449b1ab3770" hidden="1">#REF!</definedName>
    <definedName name="afe8f5c278447462eaa7c4ea356d9a86f" hidden="1">#REF!</definedName>
    <definedName name="afe9f0cc29c844753a6b6261c029637f7" hidden="1">#REF!</definedName>
    <definedName name="afed8e346ee244f97bc40c957787f4ff1" hidden="1">#REF!</definedName>
    <definedName name="afef3a52436fe454183f84a18decf547f" hidden="1">#REF!</definedName>
    <definedName name="afef96a11966f4b1092218090c355d625" hidden="1">#REF!</definedName>
    <definedName name="aff014d4a32b944ccab1564a1a3541c21" hidden="1">#REF!</definedName>
    <definedName name="aff60453d86ab47ba89de15086dfaa648" hidden="1">#REF!</definedName>
    <definedName name="aff907ad240d44891b52260229671bf96" hidden="1">#REF!</definedName>
    <definedName name="afgafdgaf" hidden="1">#REF!</definedName>
    <definedName name="afgafhafh" hidden="1">#REF!</definedName>
    <definedName name="AG">#REF!</definedName>
    <definedName name="agafgag" hidden="1">#REF!</definedName>
    <definedName name="agafgg" hidden="1">#REF!</definedName>
    <definedName name="agdfghsgdfh" hidden="1">#REF!</definedName>
    <definedName name="AGE" hidden="1">#REF!</definedName>
    <definedName name="age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ge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gfaf" hidden="1">#REF!</definedName>
    <definedName name="agfdafgafgdafdg" hidden="1">#REF!</definedName>
    <definedName name="agrega" hidden="1">#REF!</definedName>
    <definedName name="agrgare" hidden="1">#REF!</definedName>
    <definedName name="agrgareg" hidden="1">#REF!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hrth" hidden="1">#REF!</definedName>
    <definedName name="ALL">#REF!</definedName>
    <definedName name="ALLOCATION">#REF!</definedName>
    <definedName name="AMT_ChangeGraph">#REF!</definedName>
    <definedName name="AMT_Dialog">#REF!</definedName>
    <definedName name="ANA">#REF!</definedName>
    <definedName name="ANA_RATE_REVENUE">#REF!</definedName>
    <definedName name="AnalysisType">#REF!</definedName>
    <definedName name="Annual" hidden="1">{"Outflow 1",#N/A,FALSE,"Outflows-Inflows";"Outflow 2",#N/A,FALSE,"Outflows-Inflows";"Inflow 1",#N/A,FALSE,"Outflows-Inflows";"Inflow 2",#N/A,FALSE,"Outflows-Inflows"}</definedName>
    <definedName name="anscount" hidden="1">2</definedName>
    <definedName name="Apex" hidden="1">#REF!</definedName>
    <definedName name="approvla" hidden="1">{#N/A,#N/A,FALSE,"Cosmos Report"}</definedName>
    <definedName name="April">#REF!</definedName>
    <definedName name="ararh" hidden="1">#REF!</definedName>
    <definedName name="are" hidden="1">{#N/A,#N/A,FALSE,"Sheet1"}</definedName>
    <definedName name="arfwer" hidden="1">{#N/A,#N/A,TRUE,"Pro Forma";#N/A,#N/A,TRUE,"PF_Bal";#N/A,#N/A,TRUE,"PF_INC";#N/A,#N/A,TRUE,"CBE";#N/A,#N/A,TRUE,"SWK"}</definedName>
    <definedName name="arfwer_1" hidden="1">{#N/A,#N/A,TRUE,"Pro Forma";#N/A,#N/A,TRUE,"PF_Bal";#N/A,#N/A,TRUE,"PF_INC";#N/A,#N/A,TRUE,"CBE";#N/A,#N/A,TRUE,"SWK"}</definedName>
    <definedName name="ARGAR" hidden="1">#REF!</definedName>
    <definedName name="argqe" hidden="1">{#N/A,#N/A,FALSE,"puboff";#N/A,#N/A,FALSE,"financials";#N/A,#N/A,FALSE,"valuation";#N/A,#N/A,FALSE,"split"}</definedName>
    <definedName name="arhf" hidden="1">{"BUDGET BY MONTH",#N/A,FALSE,"Member Svs Total";"BUDGET BY QUARTER",#N/A,FALSE,"Member Svs Total";"BUDGET BY MONTH",#N/A,FALSE,"Dept 220";"BUDGET BY QUARTER",#N/A,FALSE,"Dept 220";"BUDGET BY MONTH",#N/A,FALSE,"Dept 300";"BUDGET BY QUARTER",#N/A,FALSE,"Dept 300";"BUDGET BY MONTH",#N/A,FALSE,"Dept 302";"BUDGET BY QUARTER",#N/A,FALSE,"Dept 302";"BUDGET BY MONTH",#N/A,FALSE,"Dept 305";"BUDGET BY QUARTER",#N/A,FALSE,"Dept 305";"BUDGET BY MONTH",#N/A,FALSE,"Dept 306";"BUDGET BY QUARTER",#N/A,FALSE,"Dept 306";"BUDGET BY MONTH",#N/A,FALSE,"Dept 307";"BUDGET BY QUARTER",#N/A,FALSE,"Dept 307";"BUDGET BY MONTH",#N/A,FALSE,"Dept 308";"BUDGET BY QUARTER",#N/A,FALSE,"Dept 308";"BUDGET BY MONTH",#N/A,FALSE,"Dept 309";"BUDGET BY QUARTER",#N/A,FALSE,"Dept 309";"BUDGET BY MONTH",#N/A,FALSE,"Dept 311";"BUDGET BY MONTH",#N/A,FALSE,"Dept 311";"BUDGET BY MONTH",#N/A,FALSE,"Dept 312";"BUDGET BY QUARTER",#N/A,FALSE,"Dept 312";"BUDGET BY MONTH",#N/A,FALSE,"Dept 313";"BUDGET BY QUARTER",#N/A,FALSE,"Dept 313";"BUDGET BY MONTH",#N/A,FALSE,"Dept 321";"BUDGET BY QUARTER",#N/A,FALSE,"Dept 321";"BUDGET BY MONTH",#N/A,FALSE,"Dept 322";"BUDGET BY QUARTER",#N/A,FALSE,"Dept 322";"BUDGET BY MONTH",#N/A,FALSE,"Dept 323";"BUDGET BY QUARTER",#N/A,FALSE,"Dept 323";"BUDGET BY MONTH",#N/A,FALSE,"Dept 331";"BUDGET BY QUARTER",#N/A,FALSE,"Dept 331";"BUDGET BY MONTH",#N/A,FALSE,"Dept 332";"BUDGET BY QUARTER",#N/A,FALSE,"Dept 332";"BUDGET BY MONTH",#N/A,FALSE,"Dept 381";"BUDGET BY QUARTER",#N/A,FALSE,"Dept 381";"BUDGET BY MONTH",#N/A,FALSE,"Dept 382";"BUDGET BY QUARTER",#N/A,FALSE,"Dept 382";"BUDGET BY MONTH",#N/A,FALSE,"Dept 383";"BUDGET BY QUARTER",#N/A,FALSE,"Dept 383";"BUDGET BY MONTH",#N/A,FALSE,"Dept 384";"BUDGET BY QUARTER",#N/A,FALSE,"Dept 384";"BUDGET BY MONTH",#N/A,FALSE,"ABQ DS";"BUDGET BY QUARTER",#N/A,FALSE,"ABQ DS";"BUDGET BY MONTH",#N/A,FALSE,"ABQ Del";"BUDGET BY QUARTER",#N/A,FALSE,"ABQ Del";"BUDGET BY MONTH",#N/A,FALSE,"Del Startup";"BUDGET BY QUARTER",#N/A,FALSE,"Del Startup"}</definedName>
    <definedName name="ARM" hidden="1">{#N/A,#N/A,FALSE,"Trading-Mult ";#N/A,#N/A,FALSE,"Trading-Cap";#N/A,#N/A,FALSE,"Trading-Inc";#N/A,#N/A,FALSE,"Cash Flow";#N/A,#N/A,FALSE,"M&amp;A info"}</definedName>
    <definedName name="ARPU" hidden="1">{"FCB_ALL",#N/A,FALSE,"FCB"}</definedName>
    <definedName name="arreg" hidden="1">#REF!</definedName>
    <definedName name="as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as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AS2DocOpenMode" hidden="1">"AS2DocumentEdit"</definedName>
    <definedName name="AS2HasNoAutoHeaderFooter" hidden="1">" "</definedName>
    <definedName name="AS2LinkLS" hidden="1">#REF!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{"bs",#N/A,FALSE,"SCF"}</definedName>
    <definedName name="asda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asdasd" hidden="1">{"toc1",#N/A,FALSE,"TOC";"cover",#N/A,FALSE,"Cover";"ts1",#N/A,FALSE,"Transaction Summary";"ei3",#N/A,FALSE,"Earnings Impact";"ad3",#N/A,FALSE,"accretion dilution"}</definedName>
    <definedName name="asdf" hidden="1">{"GTI monthly IS",#N/A,FALSE,"gti";#N/A,#N/A,FALSE,"gti"}</definedName>
    <definedName name="asdfadg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sdfas" hidden="1">{"print 1.6",#N/A,FALSE,"Sheet1";"print 2.6",#N/A,FALSE,"Sheet1";"print 3.6",#N/A,FALSE,"Sheet1";"print 4.6",#N/A,FALSE,"Sheet1";"print 5.6",#N/A,FALSE,"Sheet1";"print 6.6",#N/A,FALSE,"Sheet1"}</definedName>
    <definedName name="asdfasaa" hidden="1">{"print 1.6",#N/A,FALSE,"Sheet1";"print 2.6",#N/A,FALSE,"Sheet1";"print 3.6",#N/A,FALSE,"Sheet1";"print 4.6",#N/A,FALSE,"Sheet1";"print 5.6",#N/A,FALSE,"Sheet1";"print 6.6",#N/A,FALSE,"Sheet1"}</definedName>
    <definedName name="asdfasdf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asdfdsa" hidden="1">{#N/A,#N/A,FALSE,"Duran"}</definedName>
    <definedName name="asdfewa" hidden="1">#REF!</definedName>
    <definedName name="asdff" hidden="1">{"GTI monthly IS",#N/A,FALSE,"gti";#N/A,#N/A,FALSE,"gti"}</definedName>
    <definedName name="asdfg" hidden="1">{"rtn",#N/A,FALSE,"RTN";"tables",#N/A,FALSE,"RTN";"cf",#N/A,FALSE,"CF";"stats",#N/A,FALSE,"Stats";"prop",#N/A,FALSE,"Prop"}</definedName>
    <definedName name="asdg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SDR" hidden="1">#REF!</definedName>
    <definedName name="asf" hidden="1">#REF!</definedName>
    <definedName name="asfdasdf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asgg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asheet">#REF!</definedName>
    <definedName name="ass" hidden="1">{"print 1.6",#N/A,FALSE,"Sheet1";"print 2.6",#N/A,FALSE,"Sheet1";"print 3.6",#N/A,FALSE,"Sheet1";"print 4.6",#N/A,FALSE,"Sheet1";"print 5.6",#N/A,FALSE,"Sheet1";"print 6.6",#N/A,FALSE,"Sheet1"}</definedName>
    <definedName name="ass.all" hidden="1">{#N/A,#N/A,FALSE,"cpt"}</definedName>
    <definedName name="ass2.all" hidden="1">{#N/A,#N/A,FALSE,"cpt"}</definedName>
    <definedName name="ASSET">#REF!</definedName>
    <definedName name="asss" hidden="1">{"rtn",#N/A,FALSE,"RTN";"tables",#N/A,FALSE,"RTN";"cf",#N/A,FALSE,"CF";"stats",#N/A,FALSE,"Stats";"prop",#N/A,FALSE,"Prop"}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UM298">#REF!</definedName>
    <definedName name="ASUM398">#REF!</definedName>
    <definedName name="ASUM98">#REF!</definedName>
    <definedName name="AT_DAY">#REF!</definedName>
    <definedName name="AT_NOW">#REF!</definedName>
    <definedName name="Audit_Recon" hidden="1">{"fdsup://directions/News HTML Viewer?action=OPEN&amp;on_error=off&amp;window=popup_no_button&amp;start_maximized=false&amp;creator=factset&amp;display_string=Click to view document&amp;width=640&amp;height=480&amp;address=ZQFNwiDmku6rD8XeJHel5%2BClsTh1%2BKQXZfkma2tpAQLiI8CyHvRjYyQDVL7t%2","FlfMpiTocNaw3Gpo8jIv6pGb2ENue6TMKIZPrs2228iDD%2FS879rurW4fhZH36nTEyl8j%2FJcd0ZhNwqu9MYltaV6nDlIUcUF2%2FoBeD4yU8zdaPJmMZgbGxOpsfCHY3s8J2LGk3sPgAzz3MjQvvOrEkaYDu03NUFj4FxpGksq3IjKjlNZJEQs8%2BBrc%2FAQTl%2F8yM7Od%2BoPj%2BkGyEsVVXRQInn3Dy4hc18keC6v%2FodsKUpIqg","81wmyzSUpR42%2FFYRsckFYW1L9MJttOEm7wi"}</definedName>
    <definedName name="Aug" hidden="1">#REF!</definedName>
    <definedName name="August">#REF!</definedName>
    <definedName name="AUTO">#REF!</definedName>
    <definedName name="AUto1" hidden="1">{#N/A,#N/A,FALSE,"Sheet1"}</definedName>
    <definedName name="AUto2" hidden="1">{#N/A,#N/A,FALSE,"Sheet1"}</definedName>
    <definedName name="avdd" hidden="1">{#N/A,#N/A,FALSE,"Calc";#N/A,#N/A,FALSE,"Sensitivity";#N/A,#N/A,FALSE,"LT Earn.Dil.";#N/A,#N/A,FALSE,"Dil. AVP"}</definedName>
    <definedName name="avdd_1" hidden="1">{#N/A,#N/A,FALSE,"Calc";#N/A,#N/A,FALSE,"Sensitivity";#N/A,#N/A,FALSE,"LT Earn.Dil.";#N/A,#N/A,FALSE,"Dil. AVP"}</definedName>
    <definedName name="ave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verage_Rate_Analysis">#REF!</definedName>
    <definedName name="AWE4GFTAERTG" hidden="1">#REF!</definedName>
    <definedName name="axe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">#REF!</definedName>
    <definedName name="B_CHARGE">#REF!</definedName>
    <definedName name="B_SORT">#REF!</definedName>
    <definedName name="back6">#REF!</definedName>
    <definedName name="back7">#REF!</definedName>
    <definedName name="backlog_trend2" hidden="1">{#N/A,#N/A,FALSE,"MW";#N/A,#N/A,FALSE,"NE";#N/A,#N/A,FALSE,"NW";#N/A,#N/A,FALSE,"RD";#N/A,#N/A,FALSE,"SE";#N/A,#N/A,FALSE,"SW";#N/A,#N/A,FALSE,"W"}</definedName>
    <definedName name="BadLink" hidden="1">#REF!</definedName>
    <definedName name="BADNAME">#REF!</definedName>
    <definedName name="Balance">#REF!</definedName>
    <definedName name="BALLROOM">#REF!</definedName>
    <definedName name="BALSH1992">#REF!</definedName>
    <definedName name="Bank.Holidays">#REF!</definedName>
    <definedName name="bankbalsht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BANKERS">#REF!</definedName>
    <definedName name="BANQUE">#REF!</definedName>
    <definedName name="BaseDate">#REF!</definedName>
    <definedName name="BaseDay">#REF!</definedName>
    <definedName name="BaseGuarantee">#REF!</definedName>
    <definedName name="BaseMonth">#REF!</definedName>
    <definedName name="BaseYear">#REF!</definedName>
    <definedName name="BB" hidden="1">#REF!</definedName>
    <definedName name="bb_QUYyMTU1RkZCOTM3NDBGMz" hidden="1">#REF!</definedName>
    <definedName name="bbb" hidden="1">{#N/A,#N/A,FALSE,"Income Statement";#N/A,#N/A,FALSE,"Balance Sheet";#N/A,#N/A,FALSE,"Cash Flows"}</definedName>
    <definedName name="BBBB">#REF!</definedName>
    <definedName name="bbbbbb" hidden="1">{#N/A,#N/A,FALSE,"Inc. Statement";#N/A,#N/A,FALSE,"Balance Sheet";#N/A,#N/A,FALSE,"Cash Flow";#N/A,#N/A,FALSE,"Manufacturing";#N/A,#N/A,FALSE,"Quality";#N/A,#N/A,FALSE,"Sales";#N/A,#N/A,FALSE,"Marketing";#N/A,#N/A,FALSE,"R &amp; D";#N/A,#N/A,FALSE,"G &amp; A";#N/A,#N/A,FALSE,"Prof. Fees";#N/A,#N/A,FALSE,"Mfg. Wages";#N/A,#N/A,FALSE,"Mfg. Salaries";#N/A,#N/A,FALSE,"Quality Salaries";#N/A,#N/A,FALSE,"Sales Salaries";#N/A,#N/A,FALSE,"Mktg. Salaries";#N/A,#N/A,FALSE,"R &amp; D Salaries";#N/A,#N/A,FALSE,"G &amp; A Salaries"}</definedName>
    <definedName name="BCHART" hidden="1">#REF!</definedName>
    <definedName name="bchart1" hidden="1">#REF!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ar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ar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ginning_Balance">-FV(Interest_Rate/12,#REF!-1,-#REF!,Loan_Amount)</definedName>
    <definedName name="Beverage_Cost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90SWZNT763K7LWF3NQZA1D7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JJQ1LNXATDXKI70YUT754G9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UPPHRXN46VSVEESFAEJJ96F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2UOEDBCZK66CFJM8TWFA6ZO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GVCV4DREELM3SBKWFJPPIVY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P9BA0OD0QJFOYOOBIQH2HXE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45G3ZVEMGCFBJPZBDB9AV3C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03EEYFPYU6YWMMRX6UCQ568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IQBK0FUXL1TH3DXQJWCWOJS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G3PFIHPHX7NXB7HDFI3N12L" hidden="1">#REF!</definedName>
    <definedName name="BExMH3H9TW5TJCNU5Z1EWXP3BAEP" hidden="1">#REF!</definedName>
    <definedName name="BExMHDIOGFS2O489PRMFOI1FW15Q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QV6DH6G3ZB0BKVBEQFJ2PH1B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60QL5GH5FNC8D4E99MONVPJ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NW7WMRM39POC79VNSZIOPJRP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AZ2VPPFRHMJY3M8SVAA64WS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HX53SGR4S3CPF097HZ7LO0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U3O72R64Q9YB5X6F4CRR5RF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VB0C8CRBCGDLSGCK3GFO2B3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7XYIUZU65E4UB8J9L21XZFZG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0YMSCQ9LXB1N85Z3BNB9PMA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g" hidden="1">{#N/A,#N/A,TRUE,"summary";#N/A,#N/A,TRUE,"model"}</definedName>
    <definedName name="BG_Del" hidden="1">15</definedName>
    <definedName name="BG_Ins" hidden="1">4</definedName>
    <definedName name="BG_Mod" hidden="1">6</definedName>
    <definedName name="bgshg" hidden="1">#REF!</definedName>
    <definedName name="BITS_DEF_VAR">#REF!</definedName>
    <definedName name="BITSDEFF">#REF!</definedName>
    <definedName name="blah" hidden="1">39242.0119212963</definedName>
    <definedName name="blah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blah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Blank" hidden="1">{"Annual_Income",#N/A,FALSE,"Master Model";"Quarterly_Income",#N/A,FALSE,"Master Model"}</definedName>
    <definedName name="block_proc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2" hidden="1">#REF!</definedName>
    <definedName name="BLPH20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E_MESSAGES_HIDDEN" hidden="1">#REF!</definedName>
    <definedName name="BOARD_ROOMS_AND_CAUCUS_ROOMS">#REF!</definedName>
    <definedName name="BON00">#REF!</definedName>
    <definedName name="BONUS_90_88">#N/A</definedName>
    <definedName name="bonus00">#REF!</definedName>
    <definedName name="book">#REF!</definedName>
    <definedName name="Booking_Pace">#REF!</definedName>
    <definedName name="BOX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">#REF!</definedName>
    <definedName name="BUBenefits00">#REF!</definedName>
    <definedName name="buc00">#REF!</definedName>
    <definedName name="budget" hidden="1">{#N/A,#N/A,FALSE,"ws trial bal.";#N/A,#N/A,FALSE,"ws trial bal. p&amp;l";#N/A,#N/A,FALSE,"ws cash flow"}</definedName>
    <definedName name="BUDGET_C_F">#REF!</definedName>
    <definedName name="budget_covers_2007">#REF!</definedName>
    <definedName name="budget_covers_2008">#REF!</definedName>
    <definedName name="budgeyt" hidden="1">{#N/A,#N/A,FALSE,"ws trial bal.";#N/A,#N/A,FALSE,"ws trial bal. p&amp;l";#N/A,#N/A,FALSE,"ws cash flow"}</definedName>
    <definedName name="buf00">#REF!</definedName>
    <definedName name="BULIDUP">#REF!</definedName>
    <definedName name="bump">#REF!</definedName>
    <definedName name="bvwrg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c.LTMYear" hidden="1">#REF!</definedName>
    <definedName name="C_CHARGE">#REF!</definedName>
    <definedName name="C_SORT">#REF!</definedName>
    <definedName name="Cable" hidden="1">{#N/A,#N/A,FALSE,"Operations";#N/A,#N/A,FALSE,"Financials"}</definedName>
    <definedName name="Cable_1" hidden="1">{#N/A,#N/A,FALSE,"Operations";#N/A,#N/A,FALSE,"Financials"}</definedName>
    <definedName name="Cable2" hidden="1">{#N/A,#N/A,FALSE,"Operations";#N/A,#N/A,FALSE,"Financials"}</definedName>
    <definedName name="Cable2_1" hidden="1">{#N/A,#N/A,FALSE,"Operations";#N/A,#N/A,FALSE,"Financials"}</definedName>
    <definedName name="Calc" hidden="1">{#N/A,#N/A,FALSE,"ws trial balance sheet";#N/A,#N/A,FALSE,"ws trial bal. p &amp; l";#N/A,#N/A,FALSE,"ws cashflow"}</definedName>
    <definedName name="Calc2" hidden="1">{#N/A,#N/A,FALSE,"ws trial balance sheet";#N/A,#N/A,FALSE,"ws trial bal. p &amp; l";#N/A,#N/A,FALSE,"ws cashflow"}</definedName>
    <definedName name="calcsheet1">#N/A</definedName>
    <definedName name="calcsheet2">#N/A</definedName>
    <definedName name="calcsheet3">#N/A</definedName>
    <definedName name="canada" hidden="1">#REF!</definedName>
    <definedName name="Canadacounter" hidden="1">#REF!</definedName>
    <definedName name="cancel" hidden="1">{"PARTNERS CAPITAL STMT",#N/A,FALSE,"Partners Capital"}</definedName>
    <definedName name="cancel2" hidden="1">{"PNLProjDL",#N/A,FALSE,"PROJCO";"PNLParDL",#N/A,FALSE,"Parent"}</definedName>
    <definedName name="cancel3" hidden="1">{"Summary",#N/A,FALSE,"MICMULT";"Income Statement",#N/A,FALSE,"MICMULT";"Cash Flows",#N/A,FALSE,"MICMULT"}</definedName>
    <definedName name="CANTUSE">#REF!</definedName>
    <definedName name="cap.pos" hidden="1">{#N/A,#N/A,TRUE,"FD II Portfolio Summary";#N/A,#N/A,TRUE,"Fd II Cap. Position ";#N/A,#N/A,TRUE,"BV Valuation";#N/A,#N/A,TRUE,"FV Valuation";#N/A,#N/A,TRUE,"Valuation Change";#N/A,#N/A,TRUE,"Weasler";#N/A,#N/A,TRUE,"Weasler val";#N/A,#N/A,TRUE,"J Chain";#N/A,#N/A,TRUE,"J Chain Val";#N/A,#N/A,TRUE,"Monona";#N/A,#N/A,TRUE,"Monona Val";#N/A,#N/A,TRUE,"DSI";#N/A,#N/A,TRUE,"DSI Val";#N/A,#N/A,TRUE,"Temple";#N/A,#N/A,TRUE,"Temple Val";#N/A,#N/A,TRUE,"JRI";#N/A,#N/A,TRUE,"NDS ";#N/A,#N/A,TRUE,"Stronghaven";#N/A,#N/A,TRUE,"Connor";#N/A,#N/A,TRUE,"HWC"}</definedName>
    <definedName name="cap3yr">#REF!,#REF!</definedName>
    <definedName name="capexp">#REF!</definedName>
    <definedName name="CapIQ_Comps" hidden="1">39451.3566782406</definedName>
    <definedName name="Capital">#REF!</definedName>
    <definedName name="capitalized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RP">#REF!</definedName>
    <definedName name="Cash_beginning">#REF!</definedName>
    <definedName name="Cash_minimum">#REF!</definedName>
    <definedName name="cashallow99">#REF!</definedName>
    <definedName name="cashflow2000">#REF!</definedName>
    <definedName name="cashflow2001">#REF!</definedName>
    <definedName name="CASHPG2">#REF!</definedName>
    <definedName name="cashposition2000">#REF!</definedName>
    <definedName name="cashposition2001">#REF!</definedName>
    <definedName name="casitas.calc" hidden="1">{#N/A,#N/A,FALSE,"fs balance";#N/A,#N/A,FALSE,"fs operations";#N/A,#N/A,FALSE,"fs capital";#N/A,#N/A,FALSE,"fs cashflow"}</definedName>
    <definedName name="casitas.calc2" hidden="1">{#N/A,#N/A,FALSE,"ws investments";#N/A,#N/A,FALSE,"profit";#N/A,#N/A,FALSE,"cash";#N/A,#N/A,FALSE,"puritan";#N/A,#N/A,FALSE,"magellan";#N/A,#N/A,FALSE,"equity";#N/A,#N/A,FALSE,"bond";#N/A,#N/A,FALSE,"int'l";#N/A,#N/A,FALSE,"loan";#N/A,#N/A,FALSE,"clearing";#N/A,#N/A,FALSE,"distrib"}</definedName>
    <definedName name="casitas.calc3" hidden="1">{#N/A,#N/A,FALSE,"ws trial balance sheet";#N/A,#N/A,FALSE,"ws trial bal. p &amp; l";#N/A,#N/A,FALSE,"ws cashflow"}</definedName>
    <definedName name="cathy" hidden="1">{#N/A,#N/A,FALSE,"UHCO Statutory Info ----&gt;";#N/A,#N/A,FALSE,"UHCO Source_Use";#N/A,#N/A,FALSE,"UHCO_Debt Paydown";#N/A,#N/A,FALSE,"Union Bankers";#N/A,#N/A,FALSE,"Penn Life";#N/A,#N/A,FALSE,"Constitution"}</definedName>
    <definedName name="cawc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Chart_1" hidden="1">#REF!</definedName>
    <definedName name="cb_Chart_1_opts" hidden="1">"1, 5, 1, False, 2, True, False, , 0, False, False, 1, 1"</definedName>
    <definedName name="cb_Chart_10_opts" hidden="1">"1, 8, 1, False, 2, False, False, , 0, False, False, 1, 1"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5, 1, False, 2, False, False, , 0, False, False, 1, 2"</definedName>
    <definedName name="cb_Chart_12_opts" hidden="1">"1, 5, 1, False, 2, True, False, , 0, True, False, 1, 2"</definedName>
    <definedName name="cb_Chart_13_opts" hidden="1">"1, 5, 1, False, 2, True, False, , 0, True, False, 1, 2"</definedName>
    <definedName name="cb_Chart_14_opts" hidden="1">"2, 2, 2, True, 2, False, False, , 0, False, True, 1,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"2, 1, 2, True, 2, False, False, , 0, False, True, 1, 2"</definedName>
    <definedName name="cb_Chart_1670_opts" hidden="1">"1, 5, 1, False, 2, True, False, , 0, False, False, 2, 1"</definedName>
    <definedName name="cb_Chart_17_opts" hidden="1">"1, 9, 1, False, 2, False, False, , 0, False, False, 1, 1"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2" hidden="1">#REF!</definedName>
    <definedName name="cb_Chart_2_opts" hidden="1">"1, 1, 1, False, 2, False, False, , 0, False, False, 1, 1"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"1, 3, 1, False, 2, False, False, , 0, True, True, 1, 2"</definedName>
    <definedName name="cb_Chart_26_opts" hidden="1">"1, 2, 1, False, 2, False, False, , 0, False, False, 2, 1"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" hidden="1">#REF!</definedName>
    <definedName name="cb_Chart_3_opts" hidden="1">"1, 1, 1, False, 2, False, False, , 0, False, False, 1, 1"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10, 1, False, 2, True, False, , 0, False, False, 2, 2"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7, 1, False, 2, False, False, , 0, False, True, 1, 2"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10, 1, False, 2, True, False, , 0, False, False, 2, 1"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5_opts" hidden="1">"1, 8, 1, False, 2, False, False, , 0, False, False, 1, 2"</definedName>
    <definedName name="cb_Chart_52582_opts" hidden="1">"1, 1, 1, False, 2, False, False, , 0, False, False, 1, 2"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3, 1, False, 2, False, False, , 0, False, True, 2, 2"</definedName>
    <definedName name="cb_Chart_5449_opts" hidden="1">"1, 1, 1, False, 2, False, False, , 0, False, False, 1, 1"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_opts" hidden="1">"1, 10, 1, False, 2, True,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_opts" hidden="1">"2, 1, 2, True, 2, False, False, , 0, False, True, 1, 2"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"2, 1, 2, True, 2, False, False, , 0, False, True, 1,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8, 1, False, 2, False,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2, 1, False, 2, False, False, , 0, False, False, 2, 1"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2, 1, False, 2, False, False, , 0, False, False, 2, 1"</definedName>
    <definedName name="cb_sChart_36498_opts" hidden="1">"1, 3, 1, False, 2, False, False, , 0, False, False, 1, 2"</definedName>
    <definedName name="cb_sChart_37450_opts" hidden="1">"1, 1, 1, False, 2, True, False, , 0, False, False, 1, 2"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1, 1, False, 2, True, False, , 0, False, False, 1, 2"</definedName>
    <definedName name="cb_sChart_5449_opts" hidden="1">"1, 3, 1, False, 2, False, False, , 0, False, True, 2, 2"</definedName>
    <definedName name="cb_sChart_5723_opts" hidden="1">"1, 1, 1, False, 2, True, False, , 0, False, False, 2, 1"</definedName>
    <definedName name="cb_sChart_58046_opts" hidden="1">"1, 1, 1, False, 2, True, False, , 0, False, False, 1,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1, 1, False, 2, False, False, , 0, False, False, 1, 1"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2, 1, False, 2, False, False, , 0, False, False, 2, 1"</definedName>
    <definedName name="cb_sChart_79140_opts" hidden="1">"1, 1, 1, False, 2, True, False, , 0, False, False, 1, 2"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1, 1, False, 2, True, False, , 0, False, False, 1, 2"</definedName>
    <definedName name="cb_sChart_87236_opts" hidden="1">"1, 2, 1, False, 2, False, False, , 0, False, False, 2, 1"</definedName>
    <definedName name="cb_sChart_95047_opts" hidden="1">"1, 3, 1, False, 2, False, False, , 0, False, False, 1, 2"</definedName>
    <definedName name="cb_sChart_96286_opts" hidden="1">"1, 2, 1, False, 2, False, False, , 0, False, False, 2, 1"</definedName>
    <definedName name="cb_sChart11DCFB24_opts" hidden="1">"1, 9, 1, False, 2, False, False, , 0, False, True, 1, 1"</definedName>
    <definedName name="cb_sChart11EADA92_opts" hidden="1">"1, 1, 1, False, 2, False, False, , 0, False, True, 2, 2"</definedName>
    <definedName name="cb_sChart11EAED4A_opts" hidden="1">"1, 1, 1, False, 2, False, False, , 0, False, True, 2, 2"</definedName>
    <definedName name="cb_sChart11EB049E_opts" hidden="1">"1, 1, 1, False, 2, False, False, , 0, False, True, 2, 2"</definedName>
    <definedName name="cb_sChart11FB1BDC_opts" hidden="1">"1, 1, 1, False, 2, True, False, , 0, False, True, 2, 2"</definedName>
    <definedName name="cb_sChart11FB2467_opts" hidden="1">"1, 1, 1, False, 2, True, False, , 0, False, True, 2, 2"</definedName>
    <definedName name="cb_sChart11FB271E_opts" hidden="1">"1, 1, 1, False, 2, True, False, , 0, False, True, 2, 2"</definedName>
    <definedName name="cb_sChart11FB296C_opts" hidden="1">"1, 1, 1, False, 2, True, False, , 0, False, True, 2, 2"</definedName>
    <definedName name="cb_sChart11FB4DE8_opts" hidden="1">"1, 9, 1, False, 2, False, False, , 0, False, True, 1, 2"</definedName>
    <definedName name="cb_sChart11FCA363_opts" hidden="1">"2, 1, 2, True, 2, False, False, , 0, False, True, 2, 2"</definedName>
    <definedName name="cb_sChart11FCA851_opts" hidden="1">"2, 1, 2, True, 2, False, False, , 0, False, True, 2, 2"</definedName>
    <definedName name="cb_sChart11FCE81C_opts" hidden="1">"1, 9, 1, False, 2, False, False, , 0, False, True, 2, 2"</definedName>
    <definedName name="cb_sChart12073B79_opts" hidden="1">"1, 9, 1, False, 2, False, False, , 0, False, True, 2, 2"</definedName>
    <definedName name="cb_sChart12074F69_opts" hidden="1">"1, 9, 1, False, 2, False, False, , 0, False, True, 2, 2"</definedName>
    <definedName name="cb_sChart1216F828_opts" hidden="1">"2, 1, 1, False, 2, False, False, , 0, False, True, 2, 2"</definedName>
    <definedName name="cb_sChart122574E1_opts" hidden="1">"1, 1, 1, False, 2, False, False, , 0, False, True, 2, 2"</definedName>
    <definedName name="cb_sChart12285211_opts" hidden="1">"1, 9, 1, False, 2, False, False, , 0, False, False, 1, 2"</definedName>
    <definedName name="cb_sChart12291B1F_opts" hidden="1">"2, 1, 1, True, 3, False, False, , 0, False, False, 1, 2"</definedName>
    <definedName name="cb_sChart1248DE96_opts" hidden="1">"1, 9, 1, False, 2, False, False, , 0, False, False, 1, 2"</definedName>
    <definedName name="cb_sChart1248E206_opts" hidden="1">"1, 9, 1, False, 2, False, False, , 0, False, False, 1, 2"</definedName>
    <definedName name="cb_sChart1489E789_opts" hidden="1">"2, 1, 2, True, 2, False, False, , 0, False, True, 2, 2"</definedName>
    <definedName name="cb_sChart1489EC54_opts" hidden="1">"2, 1, 2, True, 2, False, False, , 0, False, True, 2, 2"</definedName>
    <definedName name="cb_sChart15CA0E0A_opts" hidden="1">"1, 9, 1, False, 2, False, False, , 0, False, False, 1, 2"</definedName>
    <definedName name="cb_sChart15CA1FFD_opts" hidden="1">"1, 10, 1, False, 2, False, False, , 0, False, False, 1, 1"</definedName>
    <definedName name="cb_sChart15CA20AB_opts" hidden="1">"1, 9, 1, False, 2, False, False, , 0, False, False, 1, 1"</definedName>
    <definedName name="cb_sChart15CA2F5C_opts" hidden="1">"1, 9, 1, False, 2, False, False, , 0, False, False, 1, 1"</definedName>
    <definedName name="cb_sChart15CA30C3_opts" hidden="1">"1, 9, 1, False, 2, False, False, , 0, False, True, 1, 1"</definedName>
    <definedName name="cb_sChart16EBA7BA_opts" hidden="1">"1, 1, 1, False, 2, True, False, , 0, False, True, 1, 2"</definedName>
    <definedName name="cb_sChart1A3873A1_opts" hidden="1">"1, 1, 1, False, 2, True, False, , 0, False, True, 1, 1"</definedName>
    <definedName name="cb_sChart1A3875D8_opts" hidden="1">"1, 1, 1, False, 2, False, False, , 0, False, False, 1, 1"</definedName>
    <definedName name="cb_sChart1A3877BF_opts" hidden="1">"1, 1, 1, False, 2, True, False, , 0, False, True, 1, 1"</definedName>
    <definedName name="cb_sChart1A387878_opts" hidden="1">"1, 1, 1, False, 2, True, False, , 0, False, True, 1, 1"</definedName>
    <definedName name="cb_sChart1A387AF4_opts" hidden="1">"1, 3, 1, False, 2, False, False, , 0, False, False, 1, 1"</definedName>
    <definedName name="cb_sChart1A38BEAE_opts" hidden="1">"1, 10, 1, False, 2, True, False, , 0, False, False, 1, 1"</definedName>
    <definedName name="cb_sChart1A43A019_opts" hidden="1">"1, 1, 1, False, 2, True, False, , 0, False, False, 1, 1"</definedName>
    <definedName name="cb_sChart1A4414D6_opts" hidden="1">"1, 1, 1, False, 2, True, False, , 0, False, False, 1, 1"</definedName>
    <definedName name="cb_sChart1A4416BC_opts" hidden="1">"1, 1, 1, False, 2, True, False, , 0, False, False, 1, 1"</definedName>
    <definedName name="cb_sChart1A4418D0_opts" hidden="1">"1, 1, 1, False, 2, True, False, , 0, False, False, 1, 1"</definedName>
    <definedName name="cb_sChart1A4419DA_opts" hidden="1">"1, 1, 1, False, 2, True, False, , 0, False, False, 1, 1"</definedName>
    <definedName name="cb_sChart1AC0211C_opts" hidden="1">"1, 1, 1, False, 2, False, False, , 0, False, False, 2, 2"</definedName>
    <definedName name="cb_sChart1AC021B3_opts" hidden="1">"1, 1, 1, False, 2, False, False, , 0, False, False, 2, 2"</definedName>
    <definedName name="cb_sChart1AC02226_opts" hidden="1">"1, 1, 1, False, 2, False, False, , 0, False, False, 2, 2"</definedName>
    <definedName name="cb_sChart1AC02446_opts" hidden="1">"1, 1, 1, False, 2, True, False, , 0, False, True, 2, 2"</definedName>
    <definedName name="cb_sChart1AC02765_opts" hidden="1">"1, 1, 1, False, 2, True, False, , 0, False, True, 2, 2"</definedName>
    <definedName name="cb_sChart1AC027D9_opts" hidden="1">"1, 1, 1, False, 2, True, False, , 0, False, True, 2, 2"</definedName>
    <definedName name="cb_sChart41E9A35_opts" hidden="1">"1, 9, 1, False, 2, False, False, , 0, False, True, 1, 1"</definedName>
    <definedName name="cb_sChart68E08A4_opts" hidden="1">"1, 1, 1, False, 2, True, False, , 0, False, False, 2, 2"</definedName>
    <definedName name="cb_sChart6F544DD_opts" hidden="1">"1, 3, 1, False, 2, False, False, , 0, False, False, 2, 1"</definedName>
    <definedName name="cb_sChart74FE4B0_opts" hidden="1">"1, 4, 1, False, 2, True, False, , 0, False, False, 1, 1"</definedName>
    <definedName name="cb_sChart74FE8FC_opts" hidden="1">"1, 4, 1, False, 2, True, False, , 0, False, False, 1, 1"</definedName>
    <definedName name="cb_sChart7F59C8D_opts" hidden="1">"1, 4, 1, False, 2, False, False, , 0, False, False, 1, 1"</definedName>
    <definedName name="cb_sChart7F59D80_opts" hidden="1">"1, 1, 1, False, 2, True, False, , 0, False, False, 1, 1"</definedName>
    <definedName name="cb_sChart7F5A913_opts" hidden="1">"1, 1, 1, False, 2, True, False, , 0, False, False, 3, 1"</definedName>
    <definedName name="cb_sChart7F5AA63_opts" hidden="1">"1, 1, 1, False, 2, False, False, , 0, False, False, 3, 1"</definedName>
    <definedName name="cb_sChart7F5AB6D_opts" hidden="1">"1, 1, 1, False, 2, False, False, , 0, False, False, 3, 1"</definedName>
    <definedName name="cb_sChart7F5AED1_opts" hidden="1">"1, 1, 1, False, 2, False, False, , 0, False, False, 3, 1"</definedName>
    <definedName name="cb_sChartD68BCC9_opts" hidden="1">"1, 1, 1, False, 2, True, False, , 0, False, True, 1, 1"</definedName>
    <definedName name="cb_sChartD6B06A2_opts" hidden="1">"1, 1, 1, False, 2, False, False, , 0, False, False, 2, 2"</definedName>
    <definedName name="cb_sChartD6B1FA3_opts" hidden="1">"1, 1, 1, False, 2, False, False, , 0, False, False, 2, 2"</definedName>
    <definedName name="cb_sChartD6B69B1_opts" hidden="1">"1, 1, 1, False, 2, False, False, , 0, False, False, 1, 2"</definedName>
    <definedName name="cb_sChartD6B76F0_opts" hidden="1">"2, 1, 1, False, 2, False, False, , 0, False, False, 1, 2"</definedName>
    <definedName name="cb_sChartD6B943C_opts" hidden="1">"2, 1, 1, False, 3, False, False, , 0, False, False, 1, 2"</definedName>
    <definedName name="cb_sChartD6C1C01_opts" hidden="1">"2, 1, 1, True, 2, False, False, , 0, False, False, 1, 2"</definedName>
    <definedName name="cb_sChartD6FD60D_opts" hidden="1">"1, 1, 1, False, 2, False, False, , 0, False, False, 1, 1"</definedName>
    <definedName name="cb_sChartD78B484_opts" hidden="1">"2, 1, 1, False, 2, True, False, , 0, False, False, 1, 2"</definedName>
    <definedName name="cb_sChartD78C2AA_opts" hidden="1">"2, 1, 1, True, 2, True, False, , 0, False, False, 1, 2"</definedName>
    <definedName name="cb_sChartD78C76A_opts" hidden="1">"2, 1, 1, True, 2, True, False, , 0, False, False, 1, 1"</definedName>
    <definedName name="cb_sChartD78CF99_opts" hidden="1">"2, 1, 3, True, 2, False, False, , 0, False, False, 1, 1"</definedName>
    <definedName name="cb_sChartD78D2CE_opts" hidden="1">"1, 1, 1, False, 2, False, False, , 0, False, False, 1, 2"</definedName>
    <definedName name="cb_sChartD78D365_opts" hidden="1">"1, 1, 1, False, 2, False, False, , 0, False, False, 1, 2"</definedName>
    <definedName name="cb_sChartD78D5B3_opts" hidden="1">"1, 1, 1, False, 2, False, False, , 0, False, False, 1, 2"</definedName>
    <definedName name="cb_sChartD78D655_opts" hidden="1">"1, 1, 1, False, 2, True, False, , 0, False, False, 1, 2"</definedName>
    <definedName name="cb_sChartD78DFD4_opts" hidden="1">"2, 1, 1, True, 2, False, False, , 0, False, False, 1, 2"</definedName>
    <definedName name="cb_sChartD78E27F_opts" hidden="1">"2, 1, 1, True, 2, False, False, , 0, False, False, 1, 2"</definedName>
    <definedName name="cb_sChartD78E924_opts" hidden="1">"2, 1, 1, True, 3, False, False, , 0, False, False, 1, 2"</definedName>
    <definedName name="cb_sChartD7A9852_opts" hidden="1">"2, 1, 1, True, 3, False, False, , 0, False, False, 1, 2"</definedName>
    <definedName name="cb_sChartF046D89_opts" hidden="1">"1, 1, 1, False, 2, True, False, , 1, False, False, 1, 1"</definedName>
    <definedName name="cb_sChartF048B26_opts" hidden="1">"1, 5, 1, False, 2, False, False, , 1, False, False, 1, 2"</definedName>
    <definedName name="cb_sChartF2B7B01_opts" hidden="1">"1, 1, 1, False, 2, True, False, , 1, False, False, 1, 1"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BWorkbookPriority" hidden="1">-31260691</definedName>
    <definedName name="cc" hidden="1">{#N/A,#N/A,FALSE,"LoanAssumptions"}</definedName>
    <definedName name="cc_1" hidden="1">{#N/A,#N/A,FALSE,"CBE";#N/A,#N/A,FALSE,"SWK"}</definedName>
    <definedName name="ccc" hidden="1">{#N/A,#N/A,FALSE,"Income Statements";#N/A,#N/A,FALSE,"Balance Sheets";#N/A,#N/A,FALSE,"Cash Flow"}</definedName>
    <definedName name="cccc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cd" hidden="1">{"annual",#N/A,FALSE,"Pro Forma";#N/A,#N/A,FALSE,"Golf Operations"}</definedName>
    <definedName name="CDB">#REF!</definedName>
    <definedName name="cdhgjfthjyuk" hidden="1">#REF!</definedName>
    <definedName name="CENTALABAMAWATER">#REF!</definedName>
    <definedName name="CENTRALALABAMGAS">#REF!</definedName>
    <definedName name="CF.CStock">#REF!</definedName>
    <definedName name="CF.Franchise">#REF!</definedName>
    <definedName name="CF.IntExp.Debt">#REF!</definedName>
    <definedName name="CF.Misc.Exp">#REF!</definedName>
    <definedName name="CF.NEW">#REF!</definedName>
    <definedName name="CF.OMC.NBD">#REF!</definedName>
    <definedName name="CF.OMC.Net">#REF!</definedName>
    <definedName name="CF.OMCapital">#REF!</definedName>
    <definedName name="CF.Payroll">#REF!</definedName>
    <definedName name="CF.Pension">#REF!</definedName>
    <definedName name="CF.Regulatory">#REF!</definedName>
    <definedName name="CF.Tax.DOE">#REF!</definedName>
    <definedName name="CF.Tax.Franchise">#REF!</definedName>
    <definedName name="CF.Tax.Income">#REF!</definedName>
    <definedName name="CF.Tax.Payroll">#REF!</definedName>
    <definedName name="CF.Tax.Property">#REF!</definedName>
    <definedName name="CF.Tax.Reg">#REF!</definedName>
    <definedName name="cg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Change2" hidden="1">#N/A</definedName>
    <definedName name="Change3" hidden="1">#N/A</definedName>
    <definedName name="Change4" hidden="1">#N/A</definedName>
    <definedName name="changemyname" hidden="1">{#N/A,#N/A,FALSE,"balance";#N/A,#N/A,FALSE,"operations";#N/A,#N/A,FALSE,"partcap";#N/A,#N/A,FALSE,"cashflows"}</definedName>
    <definedName name="ChangeRange" hidden="1">#REF!</definedName>
    <definedName name="ChangeRange2" hidden="1">#N/A</definedName>
    <definedName name="char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hart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hartNew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hartNew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heap">#REF!</definedName>
    <definedName name="CIQANR_0f4fd02b8cf24ca784be2384e66f751b" hidden="1">#REF!</definedName>
    <definedName name="CIQANR_561ab1088c4d40be815ca3a3cd14e05a" hidden="1">#REF!</definedName>
    <definedName name="CIQANR_7ae5200bfefa43cb9554c397c80ea560" hidden="1">#REF!</definedName>
    <definedName name="CIQWB" hidden="1">"70ed00b3-aa4d-40a5-ab58-1ce004348e25"</definedName>
    <definedName name="CIQWBGuid" hidden="1">"Client Workbook - Project Wrench.xlsx"</definedName>
    <definedName name="CITIBANK">#REF!</definedName>
    <definedName name="cjioweji" hidden="1">{#N/A,#N/A,FALSE,"COVER";#N/A,#N/A,FALSE,"SUMP&amp;L";#N/A,#N/A,FALSE,"SUBSP&amp;L";#N/A,#N/A,FALSE,"SALESANAL"}</definedName>
    <definedName name="cjwiie" hidden="1">{#N/A,#N/A,FALSE,"COVER";#N/A,#N/A,FALSE,"SUMP&amp;L";#N/A,#N/A,FALSE,"SUBSP&amp;L";#N/A,#N/A,FALSE,"SALESANAL"}</definedName>
    <definedName name="clerical99">#REF!</definedName>
    <definedName name="Client_Asset_Code">#REF!</definedName>
    <definedName name="ClientAddress">#REF!</definedName>
    <definedName name="ClientCityStZip">#REF!</definedName>
    <definedName name="ClientCompany">#REF!</definedName>
    <definedName name="ClientEmail">#REF!</definedName>
    <definedName name="ClientFax">#REF!</definedName>
    <definedName name="ClientFirst">#REF!</definedName>
    <definedName name="ClientLast">#REF!</definedName>
    <definedName name="ClientPhone">#REF!</definedName>
    <definedName name="ClientPosition">#REF!</definedName>
    <definedName name="cmm" hidden="1">{#N/A,#N/A,FALSE,"Chart3";#N/A,#N/A,FALSE,"Chart2";#N/A,#N/A,FALSE,"chart1";#N/A,#N/A,FALSE,"ManCtrl";#N/A,#N/A,FALSE,"Deposit";#N/A,#N/A,FALSE,"Loans";#N/A,#N/A,FALSE,"Inv";#N/A,#N/A,FALSE,"IncState";#N/A,#N/A,FALSE,"BS";#N/A,#N/A,FALSE,"Cover"}</definedName>
    <definedName name="CMonth">#REF!</definedName>
    <definedName name="COA">#REF!</definedName>
    <definedName name="COG.Canada">#REF!</definedName>
    <definedName name="COG.Inv25">#REF!</definedName>
    <definedName name="COG.Load">#REF!</definedName>
    <definedName name="COG.Spectra">#REF!</definedName>
    <definedName name="COG.Swap">#REF!</definedName>
    <definedName name="COG.Withdrawal">#REF!</definedName>
    <definedName name="COG.Year">#REF!</definedName>
    <definedName name="COLONADE___COLONADE_BANQUET_ROOM">#REF!</definedName>
    <definedName name="column00">#REF!</definedName>
    <definedName name="ColumnTitle1">#REF!</definedName>
    <definedName name="ColumnTitle2">#REF!</definedName>
    <definedName name="ColumnTitleRegion1..F2.1">#REF!</definedName>
    <definedName name="ColumnTitleRegion2..F4.1">#REF!</definedName>
    <definedName name="COMBINE">#REF!</definedName>
    <definedName name="Combined" hidden="1">{#N/A,#N/A,FALSE,"OnePager"}</definedName>
    <definedName name="COMP">#REF!</definedName>
    <definedName name="company">#REF!</definedName>
    <definedName name="Company_name">#REF!</definedName>
    <definedName name="Company2" hidden="1">{#N/A,#N/A,FALSE,"OnePager"}</definedName>
    <definedName name="Comparable" hidden="1">{"First Page",#N/A,FALSE,"Surfactants LBO";"Second Page",#N/A,FALSE,"Surfactants LBO"}</definedName>
    <definedName name="Comparable_1" hidden="1">{"First Page",#N/A,FALSE,"Surfactants LBO";"Second Page",#N/A,FALSE,"Surfactants LBO"}</definedName>
    <definedName name="ComparatEU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COMPARE">#REF!</definedName>
    <definedName name="comparison" hidden="1">{"bs",#N/A,FALSE,"SCF"}</definedName>
    <definedName name="CompAvgOcc">#REF!</definedName>
    <definedName name="CompAvgRate">#REF!</definedName>
    <definedName name="CompAvgUnits">#REF!</definedName>
    <definedName name="COMPLIST">#REF!</definedName>
    <definedName name="CompMaxOcc">#REF!</definedName>
    <definedName name="CompMaxRate">#REF!</definedName>
    <definedName name="CompMaxUnits">#REF!</definedName>
    <definedName name="CompMinOcc">#REF!</definedName>
    <definedName name="CompMinRate">#REF!</definedName>
    <definedName name="CompMinUnits">#REF!</definedName>
    <definedName name="CompPropCount">#REF!</definedName>
    <definedName name="compresult" hidden="1">{"FCB_ALL",#N/A,FALSE,"FCB"}</definedName>
    <definedName name="compresults" hidden="1">{"FCB_ALL",#N/A,FALSE,"FCB"}</definedName>
    <definedName name="CompSet1">#REF!</definedName>
    <definedName name="CompSet2">#REF!</definedName>
    <definedName name="CompSet3">#REF!</definedName>
    <definedName name="ComRate">#REF!</definedName>
    <definedName name="Conferee_Detail">#REF!</definedName>
    <definedName name="Confused" hidden="1">#REF!</definedName>
    <definedName name="consol" hidden="1">{"cash_marc",#N/A,FALSE,"dec95cr.xls"}</definedName>
    <definedName name="Consolidated" hidden="1">{"cash_marc",#N/A,FALSE,"dec95cr.xls"}</definedName>
    <definedName name="CONST_CONT">#REF!</definedName>
    <definedName name="CONSTANT">#REF!</definedName>
    <definedName name="CONSTANT2">#REF!</definedName>
    <definedName name="CONSTANTFB">#REF!</definedName>
    <definedName name="CONT">#REF!</definedName>
    <definedName name="cont2" hidden="1">{"page1",#N/A,FALSE,"Temp";"page2",#N/A,FALSE,"Temp";"page3",#N/A,FALSE,"Temp";"page4",#N/A,FALSE,"Temp";"page5",#N/A,FALSE,"Temp";"page6",#N/A,FALSE,"Temp"}</definedName>
    <definedName name="ContentsHelp" hidden="1">#REF!</definedName>
    <definedName name="contrib2" hidden="1">{"page1",#N/A,FALSE,"Temp";"page2",#N/A,FALSE,"Temp";"page3",#N/A,FALSE,"Temp";"page4",#N/A,FALSE,"Temp";"page5",#N/A,FALSE,"Temp";"page6",#N/A,FALSE,"Temp"}</definedName>
    <definedName name="contrib3" hidden="1">{"page1",#N/A,FALSE,"Temp";"page2",#N/A,FALSE,"Temp";"page3",#N/A,FALSE,"Temp";"page4",#N/A,FALSE,"Temp";"page5",#N/A,FALSE,"Temp";"page6",#N/A,FALSE,"Temp"}</definedName>
    <definedName name="cooper2" hidden="1">{#N/A,#N/A,TRUE,"Pro Forma";#N/A,#N/A,TRUE,"PF_Bal";#N/A,#N/A,TRUE,"PF_INC";#N/A,#N/A,TRUE,"CBE";#N/A,#N/A,TRUE,"SWK"}</definedName>
    <definedName name="cooper2_1" hidden="1">{#N/A,#N/A,TRUE,"Pro Forma";#N/A,#N/A,TRUE,"PF_Bal";#N/A,#N/A,TRUE,"PF_INC";#N/A,#N/A,TRUE,"CBE";#N/A,#N/A,TRUE,"SWK"}</definedName>
    <definedName name="Corp.Payroll.Period">#REF!</definedName>
    <definedName name="Corp.Payroll.Tax">#REF!</definedName>
    <definedName name="Corp.Payroll.Year">#REF!</definedName>
    <definedName name="Corporate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Corporate2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CORRIDORS">#REF!</definedName>
    <definedName name="coun" hidden="1">{#N/A,#N/A,FALSE,"Assessment";#N/A,#N/A,FALSE,"Staffing";#N/A,#N/A,FALSE,"Hires";#N/A,#N/A,FALSE,"Assumptions"}</definedName>
    <definedName name="count00">#REF!</definedName>
    <definedName name="Countermeasures" hidden="1">#REF!</definedName>
    <definedName name="COUNTRY" hidden="1">{#N/A,#N/A,FALSE,"Assessment";#N/A,#N/A,FALSE,"Staffing";#N/A,#N/A,FALSE,"Hires";#N/A,#N/A,FALSE,"Assumptions"}</definedName>
    <definedName name="COVERS">#REF!</definedName>
    <definedName name="cpvs" hidden="1">{#N/A,#N/A,TRUE,"FD II Portfolio Summary";#N/A,#N/A,TRUE,"Fd II Cap. Position ";#N/A,#N/A,TRUE,"BV Valuation";#N/A,#N/A,TRUE,"FV Valuation";#N/A,#N/A,TRUE,"Valuation Change";#N/A,#N/A,TRUE,"Weasler";#N/A,#N/A,TRUE,"Weasler val";#N/A,#N/A,TRUE,"J Chain";#N/A,#N/A,TRUE,"J Chain Val";#N/A,#N/A,TRUE,"Monona";#N/A,#N/A,TRUE,"Monona Val";#N/A,#N/A,TRUE,"DSI";#N/A,#N/A,TRUE,"DSI Val";#N/A,#N/A,TRUE,"Temple";#N/A,#N/A,TRUE,"Temple Val";#N/A,#N/A,TRUE,"JRI";#N/A,#N/A,TRUE,"NDS ";#N/A,#N/A,TRUE,"Stronghaven";#N/A,#N/A,TRUE,"Connor";#N/A,#N/A,TRUE,"HWC"}</definedName>
    <definedName name="CreateTable" hidden="1">#REF!</definedName>
    <definedName name="_xlnm.Criteria">#REF!</definedName>
    <definedName name="CS">#REF!</definedName>
    <definedName name="CS.Period">#REF!</definedName>
    <definedName name="CS.Year">#REF!</definedName>
    <definedName name="csDesignMode">1</definedName>
    <definedName name="csdfsa" hidden="1">"c4427"</definedName>
    <definedName name="Current_Bid_Ask_Prices">#REF!</definedName>
    <definedName name="Current_Daily_Positions">#REF!</definedName>
    <definedName name="Current_Fill_Spreads">#REF!</definedName>
    <definedName name="Current_Index">#REF!</definedName>
    <definedName name="Current_Inputs">#REF!</definedName>
    <definedName name="Current_Positions">#REF!</definedName>
    <definedName name="Current_Prices">#REF!</definedName>
    <definedName name="Current_Spread_Calculations">#REF!</definedName>
    <definedName name="Current_Transport_Spreads">#REF!</definedName>
    <definedName name="CurrentMonthDate">#REF!</definedName>
    <definedName name="CurrentOptStorageOR">#REF!</definedName>
    <definedName name="CurrentOptTransportationOR">#REF!</definedName>
    <definedName name="CurrentOregon">#REF!</definedName>
    <definedName name="CurrentShare">#REF!</definedName>
    <definedName name="CurrentShareWA">#REF!</definedName>
    <definedName name="Customize">#REF!</definedName>
    <definedName name="cv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cvb" hidden="1">{"toc1",#N/A,FALSE,"TOC";"cover",#N/A,FALSE,"Cover";"ts1",#N/A,FALSE,"Transaction Summary";"ei3",#N/A,FALSE,"Earnings Impact";"ad3",#N/A,FALSE,"accretion dilution"}</definedName>
    <definedName name="Cwvu.annual." hidden="1">#REF!,#REF!,#REF!,#REF!,#REF!,#REF!,#REF!,#REF!,#REF!,#REF!,#REF!,#REF!,#REF!,#REF!,#REF!,#REF!,#REF!,#REF!,#REF!,#REF!,#REF!,#REF!,#REF!,#REF!</definedName>
    <definedName name="Cwvu.annual._.hotel." hidden="1">#REF!,#REF!,#REF!,#REF!,#REF!,#REF!,#REF!,#REF!,#REF!,#REF!,#REF!,#REF!,#REF!,#REF!,#REF!,#REF!,#REF!,#REF!,#REF!</definedName>
    <definedName name="Cwvu.bottom._.line." hidden="1">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#REF!,#REF!,#REF!,#REF!,#REF!,#REF!,#REF!,#REF!,#REF!,#REF!,#REF!,#REF!,#REF!,#REF!,#REF!,#REF!,#REF!,#REF!,#REF!,#REF!,#REF!,#REF!</definedName>
    <definedName name="Cwvu.GREY_ALL." hidden="1">#REF!</definedName>
    <definedName name="Cwvy.GREY_ALL._dcf" hidden="1">#REF!</definedName>
    <definedName name="cxaa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cxl">#REF!</definedName>
    <definedName name="cxz" hidden="1">{#N/A,#N/A,FALSE,"COVER";#N/A,#N/A,FALSE,"SUMP&amp;L";#N/A,#N/A,FALSE,"SUBSP&amp;L";#N/A,#N/A,FALSE,"SALESANAL"}</definedName>
    <definedName name="CYTD">#REF!</definedName>
    <definedName name="d" hidden="1">#REF!</definedName>
    <definedName name="D_CHARGE">#REF!</definedName>
    <definedName name="D_SORT">#REF!</definedName>
    <definedName name="dada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dafadf" hidden="1">#REF!</definedName>
    <definedName name="dafd" hidden="1">{"bs",#N/A,FALSE,"SCF"}</definedName>
    <definedName name="dagfg" hidden="1">#REF!</definedName>
    <definedName name="dagfgf" hidden="1">#REF!</definedName>
    <definedName name="DAILY">#REF!</definedName>
    <definedName name="DAILYMACRO">#REF!</definedName>
    <definedName name="dan" hidden="1">{#N/A,#N/A,FALSE,"COVER";#N/A,#N/A,FALSE,"SUMP&amp;L";#N/A,#N/A,FALSE,"SUBSP&amp;L";#N/A,#N/A,FALSE,"SALESANAL"}</definedName>
    <definedName name="dare" hidden="1">{#N/A,#N/A,FALSE,"Sheet1"}</definedName>
    <definedName name="DATA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00">#REF!</definedName>
    <definedName name="data08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base.File" hidden="1">#REF!</definedName>
    <definedName name="DATANOTE">#REF!</definedName>
    <definedName name="DATE">#REF!</definedName>
    <definedName name="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DATE_TITLE">#REF!</definedName>
    <definedName name="DATE_WRITE">#REF!</definedName>
    <definedName name="DATE1">#REF!</definedName>
    <definedName name="DATE2">#REF!</definedName>
    <definedName name="DATE3">#REF!</definedName>
    <definedName name="DATE4">#REF!</definedName>
    <definedName name="DATE5">#REF!</definedName>
    <definedName name="Dawn" hidden="1">{#N/A,#N/A,FALSE,"COVER";#N/A,#N/A,FALSE,"SUMP&amp;L";#N/A,#N/A,FALSE,"SUBSP&amp;L";#N/A,#N/A,FALSE,"SALESANAL"}</definedName>
    <definedName name="daxes" hidden="1">{"comp1",#N/A,FALSE,"COMPS";"footnotes",#N/A,FALSE,"COMPS"}</definedName>
    <definedName name="daxes_1" hidden="1">{"comp1",#N/A,FALSE,"COMPS";"footnotes",#N/A,FALSE,"COMPS"}</definedName>
    <definedName name="DAY_CALC">#REF!</definedName>
    <definedName name="DaysBaseYear">#REF!</definedName>
    <definedName name="DaysHistYear2">#REF!</definedName>
    <definedName name="DaysHistYear3">#REF!</definedName>
    <definedName name="DaysHistYear4">#REF!</definedName>
    <definedName name="DaysHistYear5">#REF!</definedName>
    <definedName name="DaysProjYear1">#REF!</definedName>
    <definedName name="DaysProjYear10">#REF!</definedName>
    <definedName name="DaysProjYear2">#REF!</definedName>
    <definedName name="DaysProjYear3">#REF!</definedName>
    <definedName name="DaysProjYear4">#REF!</definedName>
    <definedName name="DaysProjYear5">#REF!</definedName>
    <definedName name="DaysProjYear6">#REF!</definedName>
    <definedName name="DaysProjYear7">#REF!</definedName>
    <definedName name="DaysProjYear8">#REF!</definedName>
    <definedName name="DaysProjYear9">#REF!</definedName>
    <definedName name="DaysProjYr10SP">#REF!</definedName>
    <definedName name="DaysProjYr1SP">#REF!</definedName>
    <definedName name="DaysProjYr2SP">#REF!</definedName>
    <definedName name="DaysProjYr3SP">#REF!</definedName>
    <definedName name="DaysProjYr4SP">#REF!</definedName>
    <definedName name="DaysProjYr5SP">#REF!</definedName>
    <definedName name="DaysProjYr6SP">#REF!</definedName>
    <definedName name="DaysProjYr7SP">#REF!</definedName>
    <definedName name="DaysProjYr8SP">#REF!</definedName>
    <definedName name="DaysYTD">#REF!</definedName>
    <definedName name="DB.Interest">#REF!</definedName>
    <definedName name="DB.Issue">#REF!</definedName>
    <definedName name="DB.IssueGRS">#REF!</definedName>
    <definedName name="DB.Maturity">#REF!</definedName>
    <definedName name="DBEST" hidden="1">#REF!</definedName>
    <definedName name="dbf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DBOCT" hidden="1">#REF!</definedName>
    <definedName name="dd" hidden="1">{#N/A,"Base",FALSE,"Dividend";#N/A,"Conservative",FALSE,"Dividend";#N/A,"Downside",FALSE,"Dividend"}</definedName>
    <definedName name="dd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ddd_1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ddd_1_1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ddd_1_2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ddd_2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ddd_2_1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ddd_2_2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ddd_3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ddd_4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dddd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ddddddd" hidden="1">{#N/A,#N/A,FALSE,"Chart3";#N/A,#N/A,FALSE,"Chart2";#N/A,#N/A,FALSE,"chart1";#N/A,#N/A,FALSE,"ManCtrl";#N/A,#N/A,FALSE,"Deposit";#N/A,#N/A,FALSE,"Loans";#N/A,#N/A,FALSE,"Inv";#N/A,#N/A,FALSE,"IncState";#N/A,#N/A,FALSE,"BS";#N/A,#N/A,FALSE,"Cover"}</definedName>
    <definedName name="ddddddddd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ddjdyttj" hidden="1">#REF!</definedName>
    <definedName name="de" hidden="1">{#N/A,#N/A,FALSE,"Initial Year";#N/A,#N/A,FALSE,"Historical";#N/A,#N/A,FALSE,"balsheet";#N/A,#N/A,FALSE,"incstate";#N/A,#N/A,FALSE,"Fleet"}</definedName>
    <definedName name="Debbie" hidden="1">{"FY03_Assets",#N/A,FALSE,"Fin Stmt Budget";"FY03_Liabilities",#N/A,FALSE,"Fin Stmt Budget";"FY03_Inc_Stmt",#N/A,FALSE,"Fin Stmt Budget";"FY03_SOCF",#N/A,FALSE,"Fin Stmt Budget"}</definedName>
    <definedName name="Debbie_1" hidden="1">{"FY03_Assets",#N/A,FALSE,"Fin Stmt Budget";"FY03_Liabilities",#N/A,FALSE,"Fin Stmt Budget";"FY03_Inc_Stmt",#N/A,FALSE,"Fin Stmt Budget";"FY03_SOCF",#N/A,FALSE,"Fin Stmt Budget"}</definedName>
    <definedName name="DEBT" hidden="1">{#N/A,#N/A,FALSE,"fs balance";#N/A,#N/A,FALSE,"fs operations";#N/A,#N/A,FALSE,"fs capital";#N/A,#N/A,FALSE,"fs cashflow"}</definedName>
    <definedName name="debt_000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1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10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2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21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25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26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27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35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5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6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66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6666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7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_8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000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1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10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2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21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25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26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27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35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36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5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6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66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7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8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DebtService1" hidden="1">{"Outflow 1",#N/A,FALSE,"Outflows-Inflows";"Outflow 2",#N/A,FALSE,"Outflows-Inflows";"Inflow 1",#N/A,FALSE,"Outflows-Inflows";"Inflow 2",#N/A,FALSE,"Outflows-Inflows"}</definedName>
    <definedName name="dec" hidden="1">{#N/A,#N/A,FALSE,"1997";#N/A,#N/A,FALSE,"1997QTR";#N/A,#N/A,FALSE,"1998";#N/A,#N/A,FALSE,"1998QTR"}</definedName>
    <definedName name="December">#REF!</definedName>
    <definedName name="dee" hidden="1">{#N/A,#N/A,FALSE,"Trading-Mult ";#N/A,#N/A,FALSE,"Trading-Cap";#N/A,#N/A,FALSE,"Trading-Inc";#N/A,#N/A,FALSE,"Cash Flow";#N/A,#N/A,FALSE,"M&amp;A info"}</definedName>
    <definedName name="Def401b00">#REF!</definedName>
    <definedName name="Def401b01">#REF!</definedName>
    <definedName name="Def401p00">#REF!</definedName>
    <definedName name="Def401p01">#REF!</definedName>
    <definedName name="Def401pct">#REF!</definedName>
    <definedName name="Defedcb00">#REF!</definedName>
    <definedName name="Defedcb01">#REF!</definedName>
    <definedName name="Defedcp00">#REF!</definedName>
    <definedName name="Defedcp01">#REF!</definedName>
    <definedName name="Defedcpct">#REF!</definedName>
    <definedName name="DefNames">#REF!</definedName>
    <definedName name="delete" hidden="1">{"STMT OF CASH FLOWS",#N/A,FALSE,"Cash Flows Indirect"}</definedName>
    <definedName name="delete2" hidden="1">{"BALANCE SHEET ACCTS",#N/A,TRUE,"Working Trial Balance";"INCOME STMT ACCTS",#N/A,TRUE,"Working Trial Balance"}</definedName>
    <definedName name="DeleteRange" hidden="1">#REF!</definedName>
    <definedName name="DeleteTable" hidden="1">#REF!</definedName>
    <definedName name="Deloitte_Asset_Code">#REF!</definedName>
    <definedName name="DEMANDTRANS">#REF!</definedName>
    <definedName name="dental00">#REF!</definedName>
    <definedName name="dentalallow00">#REF!</definedName>
    <definedName name="dentalallow99">#REF!</definedName>
    <definedName name="dentalpremium00">#REF!</definedName>
    <definedName name="dentalpremium99">#REF!</definedName>
    <definedName name="Deposit_total">#REF!</definedName>
    <definedName name="depr.." hidden="1">{#N/A,#N/A,FALSE,"balance";#N/A,#N/A,FALSE,"operations";#N/A,#N/A,FALSE,"partcap";#N/A,#N/A,FALSE,"cashflows"}</definedName>
    <definedName name="depts">#REF!</definedName>
    <definedName name="df" hidden="1">#REF!</definedName>
    <definedName name="DF.BusinessDay">#REF!</definedName>
    <definedName name="DF.Month">#REF!</definedName>
    <definedName name="DF.Period">#REF!</definedName>
    <definedName name="DF.Receipts">#REF!</definedName>
    <definedName name="DF.Year">#REF!</definedName>
    <definedName name="DF_GRID_1">#REF!</definedName>
    <definedName name="DF_NAVPANEL_13">#REF!</definedName>
    <definedName name="DF_NAVPANEL_18">#REF!</definedName>
    <definedName name="dfadgfg" hidden="1">#REF!</definedName>
    <definedName name="dfagafgdafgafg" hidden="1">#REF!</definedName>
    <definedName name="dfd" hidden="1">{"comp1",#N/A,FALSE,"COMPS";"footnotes",#N/A,FALSE,"COMPS"}</definedName>
    <definedName name="dfd_1" hidden="1">{"comp1",#N/A,FALSE,"COMPS";"footnotes",#N/A,FALSE,"COMPS"}</definedName>
    <definedName name="dfdd" hidden="1">{#N/A,#N/A,FALSE,"MW";#N/A,#N/A,FALSE,"NE";#N/A,#N/A,FALSE,"NW";#N/A,#N/A,FALSE,"RD";#N/A,#N/A,FALSE,"SE";#N/A,#N/A,FALSE,"SW";#N/A,#N/A,FALSE,"W"}</definedName>
    <definedName name="dfdfdfd" hidden="1">{#N/A,#N/A,FALSE,"AD_Purchase";#N/A,#N/A,FALSE,"Credit";#N/A,#N/A,FALSE,"PF Acquisition";#N/A,#N/A,FALSE,"PF Offering"}</definedName>
    <definedName name="dfdfdfldsjfd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dfg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dfgadfggdagagf" hidden="1">#REF!</definedName>
    <definedName name="dfgafg" hidden="1">#REF!</definedName>
    <definedName name="dfgafgafdg" hidden="1">#REF!</definedName>
    <definedName name="dfgagadsg" hidden="1">#REF!</definedName>
    <definedName name="dfgdfg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dfgdfgdfg" hidden="1">{#N/A,#N/A,FALSE,"Assump";#N/A,#N/A,FALSE,"Income";#N/A,#N/A,FALSE,"Balance";#N/A,#N/A,FALSE,"DCF Pump";#N/A,#N/A,FALSE,"Trans Assump";#N/A,#N/A,FALSE,"Combined Income";#N/A,#N/A,FALSE,"Combined Balance"}</definedName>
    <definedName name="dfghfghj" hidden="1">{"cash_marc",#N/A,FALSE,"dec95cr.xls"}</definedName>
    <definedName name="dfgt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dfk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k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kduk" hidden="1">#REF!</definedName>
    <definedName name="dfk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lt1">#REF!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fhdgfhd" hidden="1">#REF!</definedName>
    <definedName name="dgfhdghrt" hidden="1">#REF!</definedName>
    <definedName name="dgfhdjhj" hidden="1">#REF!</definedName>
    <definedName name="dgfhhg" hidden="1">#REF!</definedName>
    <definedName name="dgh" hidden="1">#REF!</definedName>
    <definedName name="dghdfh" hidden="1">#REF!</definedName>
    <definedName name="dghdh" hidden="1">#REF!</definedName>
    <definedName name="dghdhdg" hidden="1">#REF!</definedName>
    <definedName name="dghdhgdgh" hidden="1">#REF!</definedName>
    <definedName name="dghdhghf" hidden="1">#REF!</definedName>
    <definedName name="dghdhhhhhhhhhhhhhhhh" hidden="1">#REF!</definedName>
    <definedName name="dghjdjytjhjdhgj" hidden="1">#REF!</definedName>
    <definedName name="dhdhs" hidden="1">#REF!</definedName>
    <definedName name="dhg" hidden="1">#REF!</definedName>
    <definedName name="dhgdjyt" hidden="1">#REF!</definedName>
    <definedName name="dhghhg" hidden="1">#REF!</definedName>
    <definedName name="dhgjdhjdhj" hidden="1">#REF!</definedName>
    <definedName name="dhgjdhjdjd" hidden="1">#REF!</definedName>
    <definedName name="dhgjdhjgd" hidden="1">#REF!</definedName>
    <definedName name="dhgjdjhdjhdghj" hidden="1">#REF!</definedName>
    <definedName name="dhgkdkdkg" hidden="1">#REF!</definedName>
    <definedName name="dhhhg" hidden="1">#REF!</definedName>
    <definedName name="dhjdhj" hidden="1">#REF!</definedName>
    <definedName name="dhjdhjhhhhhhhhhhhhh" hidden="1">#REF!</definedName>
    <definedName name="dhjdhjjd" hidden="1">#REF!</definedName>
    <definedName name="dhjdjhdjh" hidden="1">#REF!</definedName>
    <definedName name="dhjdytj" hidden="1">#REF!</definedName>
    <definedName name="dhjdytyj" hidden="1">#REF!</definedName>
    <definedName name="dhjfdkjd" hidden="1">#REF!</definedName>
    <definedName name="dhjtyj" hidden="1">#REF!</definedName>
    <definedName name="dhkdkjkdh" hidden="1">#REF!</definedName>
    <definedName name="DHRInterest">#REF!</definedName>
    <definedName name="Differences">#REF!</definedName>
    <definedName name="DIRECTIONS">#REF!</definedName>
    <definedName name="Director_of_F_B_and_Admin">#REF!</definedName>
    <definedName name="Discount.Invest">#REF!</definedName>
    <definedName name="display_area_2">#REF!</definedName>
    <definedName name="display_area_3">#REF!</definedName>
    <definedName name="display_area_4">#REF!</definedName>
    <definedName name="Div.First">#REF!</definedName>
    <definedName name="Div.Second">#REF!</definedName>
    <definedName name="DivM">#REF!</definedName>
    <definedName name="DivY">#REF!</definedName>
    <definedName name="djd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jd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jdjhdhgjdghj" hidden="1">#REF!</definedName>
    <definedName name="djdkhjk" hidden="1">#REF!</definedName>
    <definedName name="djdkukk" hidden="1">#REF!</definedName>
    <definedName name="djd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jdsyjytj" hidden="1">#REF!</definedName>
    <definedName name="djdtjytyj" hidden="1">#REF!</definedName>
    <definedName name="djdyj" hidden="1">#REF!</definedName>
    <definedName name="djdyjdyj" hidden="1">#REF!</definedName>
    <definedName name="djdyjsdj" hidden="1">#REF!</definedName>
    <definedName name="djdytjdjdytj" hidden="1">#REF!</definedName>
    <definedName name="djdytjyj" hidden="1">#REF!</definedName>
    <definedName name="djhdhjdhj" hidden="1">#REF!</definedName>
    <definedName name="djhdhjdjhdhj" hidden="1">#REF!</definedName>
    <definedName name="djhdhjhjdg" hidden="1">#REF!</definedName>
    <definedName name="djhdjdhjd" hidden="1">#REF!</definedName>
    <definedName name="djhdjdhjg" hidden="1">#REF!</definedName>
    <definedName name="djhjdhd" hidden="1">#REF!</definedName>
    <definedName name="djioejwio" hidden="1">{#N/A,#N/A,FALSE,"COVER";#N/A,#N/A,FALSE,"SUMP&amp;L";#N/A,#N/A,FALSE,"SUBSP&amp;L";#N/A,#N/A,FALSE,"SALESANAL"}</definedName>
    <definedName name="djioejwio1" hidden="1">{#N/A,#N/A,FALSE,"COVER";#N/A,#N/A,FALSE,"SUMP&amp;L";#N/A,#N/A,FALSE,"SUBSP&amp;L";#N/A,#N/A,FALSE,"SALESANAL"}</definedName>
    <definedName name="djkdytj" hidden="1">#REF!</definedName>
    <definedName name="djyjdjytj" hidden="1">#REF!</definedName>
    <definedName name="djyjytj" hidden="1">#REF!</definedName>
    <definedName name="djyjytjdytj" hidden="1">#REF!</definedName>
    <definedName name="djytjdytjdytj" hidden="1">#REF!</definedName>
    <definedName name="djytssujyjdjkf" hidden="1">#REF!</definedName>
    <definedName name="dkfjdf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k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j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kfjhkl" hidden="1">#REF!</definedName>
    <definedName name="dkopwdk" hidden="1">{0,0,0,0;0,0,0,0;0,0,0,0;0,0,0,0}</definedName>
    <definedName name="dkow" hidden="1">#REF!</definedName>
    <definedName name="dkoweko" hidden="1">{#N/A,#N/A,FALSE,"COVER";#N/A,#N/A,FALSE,"SUMP&amp;L";#N/A,#N/A,FALSE,"SUBSP&amp;L";#N/A,#N/A,FALSE,"SALESANAL"}</definedName>
    <definedName name="dkpw" hidden="1">#REF!</definedName>
    <definedName name="dks" hidden="1">#REF!</definedName>
    <definedName name="dl" hidden="1">{#N/A,#N/A,FALSE,"Sheet1"}</definedName>
    <definedName name="doh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dots">#REF!</definedName>
    <definedName name="DRevPAR">#REF!</definedName>
    <definedName name="drg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Drivers">#REF!</definedName>
    <definedName name="dsa" hidden="1">{#N/A,#N/A,FALSE,"COVER";#N/A,#N/A,FALSE,"SUMP&amp;L";#N/A,#N/A,FALSE,"SUBSP&amp;L";#N/A,#N/A,FALSE,"SALESANAL"}</definedName>
    <definedName name="dsad" hidden="1">{#N/A,#N/A,FALSE,"COVER";#N/A,#N/A,FALSE,"SUMP&amp;L";#N/A,#N/A,FALSE,"SUBSP&amp;L";#N/A,#N/A,FALSE,"SALESANAL"}</definedName>
    <definedName name="dsaf" hidden="1">{#N/A,#N/A,TRUE,"summary";#N/A,#N/A,TRUE,"model"}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d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DSGGGGGGGGGGGGG" hidden="1">#REF!</definedName>
    <definedName name="DSP">#REF!</definedName>
    <definedName name="DSPIMO">#REF!</definedName>
    <definedName name="DSPMO">#REF!</definedName>
    <definedName name="DSPTLMO">#REF!</definedName>
    <definedName name="DTS">#REF!</definedName>
    <definedName name="dtu" hidden="1">{#N/A,#N/A,TRUE,"financial";#N/A,#N/A,TRUE,"plants"}</definedName>
    <definedName name="dtu_1" hidden="1">{#N/A,#N/A,TRUE,"financial";#N/A,#N/A,TRUE,"plants"}</definedName>
    <definedName name="dwcwc" hidden="1">{#N/A,#N/A,FALSE,"Assump";#N/A,#N/A,FALSE,"Income";#N/A,#N/A,FALSE,"Balance";#N/A,#N/A,FALSE,"DCF Pump";#N/A,#N/A,FALSE,"Trans Assump";#N/A,#N/A,FALSE,"Combined Income";#N/A,#N/A,FALSE,"Combined Balance"}</definedName>
    <definedName name="dydytjdyjdkdkss" hidden="1">#REF!</definedName>
    <definedName name="dyjdy" hidden="1">#REF!</definedName>
    <definedName name="dyjdyd" hidden="1">#REF!</definedName>
    <definedName name="dyjdyj" hidden="1">#REF!</definedName>
    <definedName name="dyjdyjjjdjhdjdgj" hidden="1">#REF!</definedName>
    <definedName name="dyjtytjydtjtyd" hidden="1">#REF!</definedName>
    <definedName name="dyjuyddj" hidden="1">#REF!</definedName>
    <definedName name="e" hidden="1">{"MonthlyRentRoll",#N/A,FALSE,"RentRoll"}</definedName>
    <definedName name="e5yy25y" hidden="1">{#N/A,#N/A,FALSE,"Projections";#N/A,#N/A,FALSE,"Contribution_Stock";#N/A,#N/A,FALSE,"PF_Combo_Stock";#N/A,#N/A,FALSE,"Projections";#N/A,#N/A,FALSE,"Contribution_Cash";#N/A,#N/A,FALSE,"PF_Combo_Cash";#N/A,#N/A,FALSE,"IPO_Cash"}</definedName>
    <definedName name="eare" hidden="1">{"FCB_ALL",#N/A,FALSE,"FCB"}</definedName>
    <definedName name="earea" hidden="1">{#N/A,#N/A,FALSE,"Sheet1"}</definedName>
    <definedName name="eareare" hidden="1">{"FCB_ALL",#N/A,FALSE,"FCB"}</definedName>
    <definedName name="earer" hidden="1">{#N/A,#N/A,FALSE,"Sheet1"}</definedName>
    <definedName name="earn08">#REF!</definedName>
    <definedName name="earn081">#REF!</definedName>
    <definedName name="East" hidden="1">{"assets_99",#N/A,FALSE,"CONSOL";"liabilities_99",#N/A,FALSE,"CONSOL";"pl_99",#N/A,FALSE,"CONSOL";"Corp_99_assets",#N/A,FALSE,"CORP";"Corp_99_liab",#N/A,FALSE,"CORP";"Corp_99_PL",#N/A,FALSE,"CORP";"SMT_99_assets",#N/A,FALSE,"SMTEK";"SMT_99_liab",#N/A,FALSE,"SMTEK";"SMT_99_PL",#N/A,FALSE,"SMTEK";"Jolt_99_assets",#N/A,FALSE,"JOLT";"Jolt_99_liab",#N/A,FALSE,"JOLT";"Jolt_99_PL",#N/A,FALSE,"JOLT";"Irlan_99_assets",#N/A,FALSE,"IRLAN";"Irlan_99_liab",#N/A,FALSE,"IRLAN";"Irlan_99_PL",#N/A,FALSE,"IRLAN";"DDL-E_99_assets",#N/A,FALSE,"DDL-E";"DDL-E_99_liab",#N/A,FALSE,"DDL-E";"DDL-E_99_PL",#N/A,FALSE,"DDL-E"}</definedName>
    <definedName name="East_1" hidden="1">{"assets_99",#N/A,FALSE,"CONSOL";"liabilities_99",#N/A,FALSE,"CONSOL";"pl_99",#N/A,FALSE,"CONSOL";"Corp_99_assets",#N/A,FALSE,"CORP";"Corp_99_liab",#N/A,FALSE,"CORP";"Corp_99_PL",#N/A,FALSE,"CORP";"SMT_99_assets",#N/A,FALSE,"SMTEK";"SMT_99_liab",#N/A,FALSE,"SMTEK";"SMT_99_PL",#N/A,FALSE,"SMTEK";"Jolt_99_assets",#N/A,FALSE,"JOLT";"Jolt_99_liab",#N/A,FALSE,"JOLT";"Jolt_99_PL",#N/A,FALSE,"JOLT";"Irlan_99_assets",#N/A,FALSE,"IRLAN";"Irlan_99_liab",#N/A,FALSE,"IRLAN";"Irlan_99_PL",#N/A,FALSE,"IRLAN";"DDL-E_99_assets",#N/A,FALSE,"DDL-E";"DDL-E_99_liab",#N/A,FALSE,"DDL-E";"DDL-E_99_PL",#N/A,FALSE,"DDL-E"}</definedName>
    <definedName name="Eastcoast" hidden="1">{"FY04_Assets",#N/A,FALSE,"Fin Stmt Budget";"FY04_Liabilities",#N/A,FALSE,"Fin Stmt Budget";"FY04_Inc_Stmt",#N/A,FALSE,"Fin Stmt Budget";"FY04_SOCF",#N/A,FALSE,"Fin Stmt Budget"}</definedName>
    <definedName name="Eastcoast_1" hidden="1">{"FY04_Assets",#N/A,FALSE,"Fin Stmt Budget";"FY04_Liabilities",#N/A,FALSE,"Fin Stmt Budget";"FY04_Inc_Stmt",#N/A,FALSE,"Fin Stmt Budget";"FY04_SOCF",#N/A,FALSE,"Fin Stmt Budget"}</definedName>
    <definedName name="Eastern" hidden="1">{"FY03_Assets",#N/A,FALSE,"Fin Stmt Budget";"FY03_Liabilities",#N/A,FALSE,"Fin Stmt Budget";"FY03_Inc_Stmt",#N/A,FALSE,"Fin Stmt Budget";"FY03_SOCF",#N/A,FALSE,"Fin Stmt Budget"}</definedName>
    <definedName name="Eastern_1" hidden="1">{"FY03_Assets",#N/A,FALSE,"Fin Stmt Budget";"FY03_Liabilities",#N/A,FALSE,"Fin Stmt Budget";"FY03_Inc_Stmt",#N/A,FALSE,"Fin Stmt Budget";"FY03_SOCF",#N/A,FALSE,"Fin Stmt Budget"}</definedName>
    <definedName name="EB">#REF!</definedName>
    <definedName name="ed5dyx" hidden="1">{#N/A,#N/A,FALSE,"CBE";#N/A,#N/A,FALSE,"SWK"}</definedName>
    <definedName name="ed5dyx_1" hidden="1">{#N/A,#N/A,FALSE,"CBE";#N/A,#N/A,FALSE,"SWK"}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#REF!</definedName>
    <definedName name="eee" hidden="1">{#N/A,#N/A,FALSE,"COVER";#N/A,#N/A,FALSE,"SUMP&amp;L";#N/A,#N/A,FALSE,"SUBSP&amp;L";#N/A,#N/A,FALSE,"SALESANAL"}</definedName>
    <definedName name="eeeee" hidden="1">#REF!</definedName>
    <definedName name="eeeeeeeeeee" hidden="1">#REF!</definedName>
    <definedName name="eeeeeeeeeeeqwq" hidden="1">#REF!</definedName>
    <definedName name="eeewew" hidden="1">{#N/A,#N/A,FALSE,"COVER";#N/A,#N/A,FALSE,"SUMP&amp;L";#N/A,#N/A,FALSE,"SUBSP&amp;L";#N/A,#N/A,FALSE,"SALESANAL"}</definedName>
    <definedName name="eewew" hidden="1">{#N/A,#N/A,FALSE,"COVER";#N/A,#N/A,FALSE,"SUMP&amp;L";#N/A,#N/A,FALSE,"SUBSP&amp;L";#N/A,#N/A,FALSE,"SALESANAL"}</definedName>
    <definedName name="eh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eieieow" hidden="1">{#N/A,#N/A,FALSE,"COVER";#N/A,#N/A,FALSE,"SUMP&amp;L";#N/A,#N/A,FALSE,"SUBSP&amp;L";#N/A,#N/A,FALSE,"SALESANAL"}</definedName>
    <definedName name="eiowie" hidden="1">{#N/A,#N/A,FALSE,"COVER";#N/A,#N/A,FALSE,"SUMP&amp;L";#N/A,#N/A,FALSE,"SUBSP&amp;L";#N/A,#N/A,FALSE,"SALESANAL"}</definedName>
    <definedName name="ELECT">#REF!</definedName>
    <definedName name="EMEAITAFRASCANDGRAPH" hidden="1">#REF!</definedName>
    <definedName name="EMI">#REF!</definedName>
    <definedName name="EMonth">#REF!,#REF!</definedName>
    <definedName name="emplid00">#REF!</definedName>
    <definedName name="EMPLIST">#REF!</definedName>
    <definedName name="Employee_Meal_Allocation">#REF!</definedName>
    <definedName name="Ending_Balance">-FV(Interest_Rate/12,#REF!,-#REF!,Loan_Amount)</definedName>
    <definedName name="EndingBalance">#REF!</definedName>
    <definedName name="Endof_TestYear">#REF!</definedName>
    <definedName name="ENEROE">#REF!</definedName>
    <definedName name="ENG_BI_EXE_NAME" hidden="1">"BICORE.EXE"</definedName>
    <definedName name="ENG_BI_EXEC_CMD_ARGS" hidden="1">"03304607807610911509704104908008804603304607304805906204806505604905606104905506203204907912309307807806908308509607107907207406109307804905404108109812009710403704006610610010110704909806109109910009310910505309810009609609805205705610210010409509706"</definedName>
    <definedName name="ENG_BI_EXEC_CMD_ARGS_10" hidden="1">"05005313012409611611710211310510807707407809807006608708308807008209307004905405205105505105005205404913413009611212609910911009907108407708907407809308306607807306108807604806303908109712409810110611010113012310412111710211310610008206909208908907807"</definedName>
    <definedName name="ENG_BI_EXEC_CMD_ARGS_11" hidden="1">"20830690870690620540500510550570560590480530561261240991121211031081141060850720820840900740650860740780770700490540520520490510500520540501341300961121260991091100990820900770750780820830750810700860730830730830700560511251320800830730690860740680890"</definedName>
    <definedName name="ENG_BI_EXEC_CMD_ARGS_12" hidden="1">"74082069082084062053125"</definedName>
    <definedName name="ENG_BI_EXEC_CMD_ARGS_2" hidden="1">"20491001010910991000930660600490571090491021070521040620570501341230720710850900840690650540571341300961121231061191021161050730660920780820900740830620880690820730690910780830690780790841301230991171141141270971201060690670710650880700760880780620840"</definedName>
    <definedName name="ENG_BI_EXEC_CMD_ARGS_3" hidden="1">"80049055085065087070068078087065053130124096116114109123097125108069066094084070087061084089066082104048052053049049129123099117114114125098116110069067085065087088087088091068065088068083069077062056048068056053054068050055053059053053050068058054053"</definedName>
    <definedName name="ENG_BI_EXEC_CMD_ARGS_4" hidden="1">"06405105005805905606205905806205405906105806005505005906405206406805005605606005205805905405705106805705505206805005606105905406004906805905405806405205306305405406404906105906005005905606005705306305504806313412309911711809911210510308106508707806807"</definedName>
    <definedName name="ENG_BI_EXEC_CMD_ARGS_5" hidden="1">"90770700621061101291280951211231051221021171020720890820700770820740830690890800840750790800730690910700670620970810830830710860701260580990840971121020930850690690720720931350490960721121101160971141260920751241160731191171261280951161191051271061161"</definedName>
    <definedName name="ENG_BI_EXEC_CMD_ARGS_6" hidden="1">"05075077066090079086072079077076062080093089126128095116119105127106116105090084070086070073070084094089070083070066101114105114089111120117044036078110113115114120074120121118115116053033084104104105105117117110114048037072102114105105049032092108100"</definedName>
    <definedName name="ENG_BI_EXEC_CMD_ARGS_7" hidden="1">"11712310611712607710111509711211011412912809611311810512210211611009007008208206607708308508107106909109206106106005106707009109910009307705604906610009609609805207206105310010409509707006705107412512710011212311211909712510207807007308209207308707707"</definedName>
    <definedName name="ENG_BI_EXEC_CMD_ARGS_8" hidden="1">"90910770660790720760730660570580640540510571261241001121211031081141080830730760770700820710880770490700551261231041131181031081091040830780800760730830720850760500650531251321021131171071091061040830730760760780870710880770520620521251271001121261051"</definedName>
    <definedName name="ENG_BI_EXEC_CMD_ARGS_9" hidden="1">"09105108084070076076073083071093081052065053126124099112121103108114106084069080077070083071088077053070057125127100113118102108109104067094089083069087085090074065086066050057058050129128096113121098112110099076092083082078079085085069086078079077070"</definedName>
    <definedName name="ENG_BI_GEN_LIC" hidden="1">"0"</definedName>
    <definedName name="ENG_BI_GEN_LIC_WS" hidden="1">"True"</definedName>
    <definedName name="ENG_BI_LANG_CODE" hidden="1">"en"</definedName>
    <definedName name="ENG_BI_LBI" hidden="1">"P3WQZ6VUMD"</definedName>
    <definedName name="ENG_BI_PROFILE_PATH" hidden="1">"C:\ProgramData\Alchemex\AlchemexSmartReporting\MetaData\MAS\Report Designer Add-In S500 1-0-0\BICORE_profiler_20121120_105724.csv"</definedName>
    <definedName name="ENG_BI_REPOS_FILE" hidden="1">"C:\PROGRA~1\Sage\PEACHT~1\Company\BusInt\PTX\alchemex.svd"</definedName>
    <definedName name="ENG_BI_REPOS_PATH" hidden="1">"C:\PROGRA~1\Sage\PEACHT~1\Company\BusInt\PTX"</definedName>
    <definedName name="ENG_BI_TLA" hidden="1">"228;191;100;29;42;88;103;191;34;148;253;118;23;252;40;34;126;116;23;47;53;36;61;266;50;280;79;180;160;37;41;102"</definedName>
    <definedName name="ENG_BI_TLA2" hidden="1">"3;44;125;169;239;127;140;99;63;13;135;198;219;69;210;87;48;37;109;30;81;180;22;105;146;181;234;72;165;231;6;147"</definedName>
    <definedName name="enrollment_analysis2" hidden="1">{#N/A,#N/A,FALSE,"MW";#N/A,#N/A,FALSE,"NE";#N/A,#N/A,FALSE,"NW";#N/A,#N/A,FALSE,"RD";#N/A,#N/A,FALSE,"SE";#N/A,#N/A,FALSE,"SW";#N/A,#N/A,FALSE,"W"}</definedName>
    <definedName name="ENRON">#REF!</definedName>
    <definedName name="Entered_Pmt">#REF!</definedName>
    <definedName name="eoieoeo" hidden="1">{#N/A,#N/A,FALSE,"COVER";#N/A,#N/A,FALSE,"SUMP&amp;L";#N/A,#N/A,FALSE,"SUBSP&amp;L";#N/A,#N/A,FALSE,"SALESANAL"}</definedName>
    <definedName name="EPO___1_Employer_Cost">#REF!</definedName>
    <definedName name="Equip">#REF!</definedName>
    <definedName name="Equity.Transfers">#REF!</definedName>
    <definedName name="Er">#REF!</definedName>
    <definedName name="erae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erarea" hidden="1">{#N/A,#N/A,FALSE,"Trading-Mult ";#N/A,#N/A,FALSE,"Trading-Cap";#N/A,#N/A,FALSE,"Trading-Inc";#N/A,#N/A,FALSE,"Cash Flow";#N/A,#N/A,FALSE,"M&amp;A info"}</definedName>
    <definedName name="ErCeg.Aging">#REF!</definedName>
    <definedName name="ErCeg.Billing">#REF!</definedName>
    <definedName name="ErCeg.Daily.Cash">#REF!</definedName>
    <definedName name="ErCeg.Period">#REF!</definedName>
    <definedName name="ere" hidden="1">#REF!</definedName>
    <definedName name="erear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ererg" hidden="1">#REF!</definedName>
    <definedName name="erew" hidden="1">{#N/A,#N/A,FALSE,"Sheet1"}</definedName>
    <definedName name="erfam">#REF!</definedName>
    <definedName name="erone">#REF!</definedName>
    <definedName name="ERROR">#REF!</definedName>
    <definedName name="erspouse">#REF!</definedName>
    <definedName name="ert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erthydy" hidden="1">#REF!</definedName>
    <definedName name="ertyju" hidden="1">#REF!</definedName>
    <definedName name="erweq" hidden="1">#REF!</definedName>
    <definedName name="Essbase">#REF!</definedName>
    <definedName name="EssLatest">"Beg Bal"</definedName>
    <definedName name="EssOptions">"A3100000000111000000011100010_01000"</definedName>
    <definedName name="ESTYH" hidden="1">#REF!</definedName>
    <definedName name="etjh" hidden="1">{"Month End Performance",#N/A,FALSE,"Report";"Site Talk Times",#N/A,FALSE,"Report"}</definedName>
    <definedName name="etr" hidden="1">{#N/A,#N/A,FALSE,"FACTSHEETS";#N/A,#N/A,FALSE,"pump";#N/A,#N/A,FALSE,"filter"}</definedName>
    <definedName name="ev.Calculation" hidden="1">-4135</definedName>
    <definedName name="ev.Initialized" hidden="1">FALSE</definedName>
    <definedName name="EV__ALLOWSTOPEXPAND__" hidden="1">1</definedName>
    <definedName name="EV__CVPARAMS__" hidden="1">"Trend!$B$17:$C$38;"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40535.431400463</definedName>
    <definedName name="EV__LASTREFTIME___1" hidden="1">41290.6517708333</definedName>
    <definedName name="EV__LASTREFTIME___2" hidden="1">41655.6448032407</definedName>
    <definedName name="EV__LOCKEDCVW__FINANCE" hidden="1">"TOT_COP_PCK,ACTUAL,BASE,CONSOLIDATED,DATASTORE,RETAIL,2008.TOTAL,PERIODIC,"</definedName>
    <definedName name="EV__LOCKEDCVW__HR" hidden="1">"ACTUAL,TotalAdj,TOT_EMPLOYEE,TOT_CARIBOU,HRROLL,2004.TOTAL,PERIODIC,"</definedName>
    <definedName name="EV__LOCKEDCVW__HR_2008" hidden="1">"ACTUAL,TotalAdj,TOT_EMP_08,TOT_CARIBOU,HRROLL,USD,2004.TOTAL,PERIODIC,"</definedName>
    <definedName name="EV__LOCKEDCVW__HR_2009" hidden="1">"ACTUAL,TotalAdj,TOT_EMP_09,TOT_CARIBOU,HRROLL,USD,2004.TOTAL,PERIODIC,"</definedName>
    <definedName name="EV__LOCKEDCVW__RATE" hidden="1">"ACTUAL,USD,Avg,RateInput,2004.TOTAL,PERIODIC,"</definedName>
    <definedName name="EV__LOCKEDCVW__WAREHOUSE" hidden="1">"ACTUAL,TotalAdj,TOT_CARIBOU,TOTAL_SKU,2004.TOTAL,QTY,PERIODIC,"</definedName>
    <definedName name="EV__LOCKSTATUS__" hidden="1">4</definedName>
    <definedName name="EV__MAXEXPCOLS__" hidden="1">100</definedName>
    <definedName name="EV__MAXEXPROWS__" hidden="1">2000</definedName>
    <definedName name="EV__MEMORYCVW__" hidden="1">0</definedName>
    <definedName name="EV__MEMORYCVW__INFO_EMPLOYEE" hidden="1">"AllEmp"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Events">#REF!</definedName>
    <definedName name="ewo" hidden="1">#REF!</definedName>
    <definedName name="ewowo" hidden="1">#REF!</definedName>
    <definedName name="ewowow" hidden="1">{#N/A,#N/A,FALSE,"COVER";#N/A,#N/A,FALSE,"SUMP&amp;L";#N/A,#N/A,FALSE,"SUBSP&amp;L";#N/A,#N/A,FALSE,"SALESANAL"}</definedName>
    <definedName name="ewrew" hidden="1">{#N/A,#N/A,FALSE,"Projections";#N/A,#N/A,FALSE,"Multiples Valuation";#N/A,#N/A,FALSE,"LBO";#N/A,#N/A,FALSE,"Multiples_Sensitivity";#N/A,#N/A,FALSE,"Summary"}</definedName>
    <definedName name="ewwe" hidden="1">{#N/A,#N/A,FALSE,"COVER";#N/A,#N/A,FALSE,"SUMP&amp;L";#N/A,#N/A,FALSE,"SUBSP&amp;L";#N/A,#N/A,FALSE,"SALESANAL"}</definedName>
    <definedName name="ewweew" hidden="1">{#N/A,#N/A,FALSE,"COVER";#N/A,#N/A,FALSE,"SUMP&amp;L";#N/A,#N/A,FALSE,"SUBSP&amp;L";#N/A,#N/A,FALSE,"SALESANAL"}</definedName>
    <definedName name="ewwef" hidden="1">#REF!</definedName>
    <definedName name="ExactAddinConnection" hidden="1">"001"</definedName>
    <definedName name="ExactAddinConnection.001" hidden="1">"GALAXY_SRV1;001;kgerstner;1"</definedName>
    <definedName name="EXECSUMM">#REF!</definedName>
    <definedName name="EXECUTIVE_CLUB_LOUNGE">#REF!</definedName>
    <definedName name="EXECUTIVE_FORUM">#REF!</definedName>
    <definedName name="Expense_Detail">#REF!</definedName>
    <definedName name="expenses">#REF!</definedName>
    <definedName name="ExpM">#REF!</definedName>
    <definedName name="ExpY">#REF!</definedName>
    <definedName name="EXTERIOR">#REF!</definedName>
    <definedName name="EYTD">#REF!,#REF!</definedName>
    <definedName name="eytrey" hidden="1">#REF!</definedName>
    <definedName name="ｆ" hidden="1">"iQShowAnnual"</definedName>
    <definedName name="FACTOR">#REF!</definedName>
    <definedName name="FACTORS">#REF!</definedName>
    <definedName name="fadgadfg" hidden="1">#REF!</definedName>
    <definedName name="faf" hidden="1">#REF!</definedName>
    <definedName name="fagfg" hidden="1">#REF!</definedName>
    <definedName name="fagrgh" hidden="1">#REF!</definedName>
    <definedName name="Fair_Value">#REF!</definedName>
    <definedName name="Fair_Value_Decision">#REF!</definedName>
    <definedName name="FB">#REF!</definedName>
    <definedName name="FBALL">#REF!</definedName>
    <definedName name="FBEmpl">#REF!</definedName>
    <definedName name="FBOE">#REF!</definedName>
    <definedName name="FBPRO">#REF!</definedName>
    <definedName name="fcb" hidden="1">{"FCB_ALL",#N/A,FALSE,"FCB"}</definedName>
    <definedName name="FDAC">#REF!</definedName>
    <definedName name="fdagadfgafgdag" hidden="1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" hidden="1">#REF!</definedName>
    <definedName name="FDFD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dfdf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dfdfdsf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dfdsfd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DFSDF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dfsdfsd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dfss" hidden="1">{"GLI-Income Statement",#N/A,FALSE,"gli";"GLI - Balance Sheet Wksht",#N/A,FALSE,"gli";"GLI-Cash Flow",#N/A,FALSE,"gli";"GLI Qtrly Stats",#N/A,FALSE,"gli"}</definedName>
    <definedName name="fdg" hidden="1">{"Assumptions",#N/A,TRUE,"Assumptions";"Income",#N/A,TRUE,"Income";"Balance",#N/A,TRUE,"Balance"}</definedName>
    <definedName name="fdga" hidden="1">#REF!</definedName>
    <definedName name="fdgagadfgafdg" hidden="1">#REF!</definedName>
    <definedName name="fdgagafdg" hidden="1">#REF!</definedName>
    <definedName name="fdgagdafgag" hidden="1">#REF!</definedName>
    <definedName name="fdgfd" hidden="1">#REF!</definedName>
    <definedName name="fdggagagfd" hidden="1">#REF!</definedName>
    <definedName name="fdggfag" hidden="1">#REF!</definedName>
    <definedName name="fdgs" hidden="1">#REF!</definedName>
    <definedName name="fdgsdfg" hidden="1">#REF!</definedName>
    <definedName name="fdgsggs" hidden="1">#REF!</definedName>
    <definedName name="fdgsgsfd" hidden="1">#REF!</definedName>
    <definedName name="fdgsgsfdg" hidden="1">#REF!</definedName>
    <definedName name="fdhhth" hidden="1">#REF!</definedName>
    <definedName name="FDP_0_1_aUrv" hidden="1">#REF!</definedName>
    <definedName name="FDP_1_1_aUrv" hidden="1">#REF!</definedName>
    <definedName name="FDP_10_1_aUrv" hidden="1">#REF!</definedName>
    <definedName name="FDP_100_1_aUrv" hidden="1">#REF!</definedName>
    <definedName name="FDP_101_1_aUrv" hidden="1">#REF!</definedName>
    <definedName name="FDP_102_1_aUrv" hidden="1">#REF!</definedName>
    <definedName name="FDP_103_1_aUrv" hidden="1">#REF!</definedName>
    <definedName name="FDP_104_1_aUrv" hidden="1">#REF!</definedName>
    <definedName name="FDP_105_1_aUrv" hidden="1">#REF!</definedName>
    <definedName name="FDP_106_1_aUrv" hidden="1">#REF!</definedName>
    <definedName name="FDP_107_1_aUrv" hidden="1">#REF!</definedName>
    <definedName name="FDP_108_1_aUrv" hidden="1">#REF!</definedName>
    <definedName name="FDP_109_1_aUrv" hidden="1">#REF!</definedName>
    <definedName name="FDP_11_1_aDrv" hidden="1">#REF!</definedName>
    <definedName name="FDP_110_1_aU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16_1_aUrv" hidden="1">#REF!</definedName>
    <definedName name="FDP_117_1_aUrv" hidden="1">#REF!</definedName>
    <definedName name="FDP_118_1_aUrv" hidden="1">#REF!</definedName>
    <definedName name="FDP_119_1_aUrv" hidden="1">#REF!</definedName>
    <definedName name="FDP_12_1_aDrv" hidden="1">#REF!</definedName>
    <definedName name="FDP_120_1_aUrv" hidden="1">#REF!</definedName>
    <definedName name="FDP_121_1_aUrv" hidden="1">#REF!</definedName>
    <definedName name="FDP_122_1_aUrv" hidden="1">#REF!</definedName>
    <definedName name="FDP_123_1_aUrv" hidden="1">#REF!</definedName>
    <definedName name="FDP_124_1_aUrv" hidden="1">#REF!</definedName>
    <definedName name="FDP_125_1_aU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Drv" hidden="1">#REF!</definedName>
    <definedName name="FDP_130_1_aUrv" hidden="1">#REF!</definedName>
    <definedName name="FDP_131_1_aUrv" hidden="1">#REF!</definedName>
    <definedName name="FDP_132_1_aUrv" hidden="1">#REF!</definedName>
    <definedName name="FDP_133_1_aUrv" hidden="1">#REF!</definedName>
    <definedName name="FDP_134_1_aUrv" hidden="1">#REF!</definedName>
    <definedName name="FDP_135_1_aUrv" hidden="1">#REF!</definedName>
    <definedName name="FDP_136_1_aSrv" hidden="1">#REF!</definedName>
    <definedName name="FDP_137_1_aUrv" hidden="1">#REF!</definedName>
    <definedName name="FDP_138_1_aUrv" hidden="1">#REF!</definedName>
    <definedName name="FDP_139_1_aUrv" hidden="1">#REF!</definedName>
    <definedName name="FDP_14_1_aDrv" hidden="1">#REF!</definedName>
    <definedName name="FDP_140_1_aUrv" hidden="1">#REF!</definedName>
    <definedName name="FDP_141_1_aSrv" hidden="1">#REF!</definedName>
    <definedName name="FDP_142_1_aUrv" hidden="1">#REF!</definedName>
    <definedName name="FDP_143_1_aUrv" hidden="1">#REF!</definedName>
    <definedName name="FDP_144_1_aUrv" hidden="1">#REF!</definedName>
    <definedName name="FDP_145_1_aUrv" hidden="1">#REF!</definedName>
    <definedName name="FDP_146_1_aUrv" hidden="1">#REF!</definedName>
    <definedName name="FDP_147_1_aUrv" hidden="1">#REF!</definedName>
    <definedName name="FDP_148_1_aUrv" hidden="1">#REF!</definedName>
    <definedName name="FDP_149_1_aUrv" hidden="1">#REF!</definedName>
    <definedName name="FDP_15_1_aUrv" hidden="1">#REF!</definedName>
    <definedName name="FDP_150_1_aUrv" hidden="1">#REF!</definedName>
    <definedName name="FDP_151_1_aUrv" hidden="1">#REF!</definedName>
    <definedName name="FDP_152_1_aUrv" hidden="1">#REF!</definedName>
    <definedName name="FDP_153_1_aUrv" hidden="1">#REF!</definedName>
    <definedName name="FDP_154_1_aUrv" hidden="1">#REF!</definedName>
    <definedName name="FDP_155_1_aSrv" hidden="1">#REF!</definedName>
    <definedName name="FDP_156_1_aUrv" hidden="1">#REF!</definedName>
    <definedName name="FDP_157_1_aSrv" hidden="1">#REF!</definedName>
    <definedName name="FDP_158_1_aUrv" hidden="1">#REF!</definedName>
    <definedName name="FDP_159_1_aSrv" hidden="1">#REF!</definedName>
    <definedName name="FDP_16_1_aDrv" hidden="1">#REF!</definedName>
    <definedName name="FDP_160_1_aUrv" hidden="1">#REF!</definedName>
    <definedName name="FDP_161_1_aSrv" hidden="1">#REF!</definedName>
    <definedName name="FDP_162_1_aUrv" hidden="1">#REF!</definedName>
    <definedName name="FDP_163_1_aSrv" hidden="1">#REF!</definedName>
    <definedName name="FDP_164_1_aUrv" hidden="1">#REF!</definedName>
    <definedName name="FDP_165_1_aSrv" hidden="1">#REF!</definedName>
    <definedName name="FDP_166_1_aDrv" hidden="1">#REF!</definedName>
    <definedName name="FDP_167_1_aDrv" hidden="1">#REF!</definedName>
    <definedName name="FDP_168_1_aDrv" hidden="1">#REF!</definedName>
    <definedName name="FDP_169_1_aDrv" hidden="1">#REF!</definedName>
    <definedName name="FDP_17_1_aUrv" hidden="1">#REF!</definedName>
    <definedName name="FDP_170_1_aDrv" hidden="1">#REF!</definedName>
    <definedName name="FDP_171_1_aDrv" hidden="1">#REF!</definedName>
    <definedName name="FDP_172_1_aDrv" hidden="1">#REF!</definedName>
    <definedName name="FDP_173_1_aDrv" hidden="1">#REF!</definedName>
    <definedName name="FDP_174_1_aDrv" hidden="1">#REF!</definedName>
    <definedName name="FDP_175_1_aDrv" hidden="1">#REF!</definedName>
    <definedName name="FDP_176_1_aDrv" hidden="1">#REF!</definedName>
    <definedName name="FDP_177_1_aDrv" hidden="1">#REF!</definedName>
    <definedName name="FDP_178_1_aDrv" hidden="1">#REF!</definedName>
    <definedName name="FDP_179_1_aUrv" hidden="1">#REF!</definedName>
    <definedName name="FDP_18_1_aUrv" hidden="1">#REF!</definedName>
    <definedName name="FDP_180_1_aUrv" hidden="1">#REF!</definedName>
    <definedName name="FDP_181_1_aUrv" hidden="1">#REF!</definedName>
    <definedName name="FDP_182_1_aDrv" hidden="1">#REF!</definedName>
    <definedName name="FDP_183_1_aDrv" hidden="1">#REF!</definedName>
    <definedName name="FDP_184_1_aUdv" hidden="1">#REF!</definedName>
    <definedName name="FDP_185_1_aUdv" hidden="1">#REF!</definedName>
    <definedName name="FDP_186_1_aUdv" hidden="1">#REF!</definedName>
    <definedName name="FDP_187_1_aUdv" hidden="1">#REF!</definedName>
    <definedName name="FDP_188_1_aUdv" hidden="1">#REF!</definedName>
    <definedName name="FDP_189_1_aUdv" hidden="1">#REF!</definedName>
    <definedName name="FDP_19_1_aDrv" hidden="1">#REF!</definedName>
    <definedName name="FDP_190_1_aUdv" hidden="1">#REF!</definedName>
    <definedName name="FDP_191_1_aUdv" hidden="1">#REF!</definedName>
    <definedName name="FDP_192_1_aUdv" hidden="1">#REF!</definedName>
    <definedName name="FDP_193_1_aUdv" hidden="1">#REF!</definedName>
    <definedName name="FDP_194_1_aUdv" hidden="1">#REF!</definedName>
    <definedName name="FDP_195_1_aUdv" hidden="1">#REF!</definedName>
    <definedName name="FDP_196_1_aUdv" hidden="1">#REF!</definedName>
    <definedName name="FDP_197_1_aUdv" hidden="1">#REF!</definedName>
    <definedName name="FDP_198_1_aUdv" hidden="1">#REF!</definedName>
    <definedName name="FDP_199_1_aUdv" hidden="1">#REF!</definedName>
    <definedName name="FDP_2_1_aUrv" hidden="1">#REF!</definedName>
    <definedName name="FDP_20_1_aDrv" hidden="1">#REF!</definedName>
    <definedName name="FDP_200_1_aDdv" hidden="1">#REF!</definedName>
    <definedName name="FDP_201_1_aDdv" hidden="1">#REF!</definedName>
    <definedName name="FDP_202_1_aDdv" hidden="1">#REF!</definedName>
    <definedName name="FDP_203_1_aDdv" hidden="1">#REF!</definedName>
    <definedName name="FDP_204_1_aUrv" hidden="1">#REF!</definedName>
    <definedName name="FDP_205_1_aUrv" hidden="1">#REF!</definedName>
    <definedName name="FDP_206_1_aDrv" hidden="1">#REF!</definedName>
    <definedName name="FDP_21_1_aDrv" hidden="1">#REF!</definedName>
    <definedName name="FDP_22_1_aDrv" hidden="1">#REF!</definedName>
    <definedName name="FDP_23_1_aDrv" hidden="1">#REF!</definedName>
    <definedName name="FDP_24_1_aDrv" hidden="1">#REF!</definedName>
    <definedName name="FDP_25_1_aUrv" hidden="1">#REF!</definedName>
    <definedName name="FDP_26_1_aUrv" hidden="1">#REF!</definedName>
    <definedName name="FDP_27_1_aDrv" hidden="1">#REF!</definedName>
    <definedName name="FDP_28_1_aUrv" hidden="1">#REF!</definedName>
    <definedName name="FDP_280_1_aSrv" hidden="1">#REF!</definedName>
    <definedName name="FDP_281_1_aSrv" hidden="1">#REF!</definedName>
    <definedName name="FDP_282_1_aSrv" hidden="1">#REF!</definedName>
    <definedName name="FDP_283_1_aSrv" hidden="1">#REF!</definedName>
    <definedName name="FDP_29_1_aUrv" hidden="1">#REF!</definedName>
    <definedName name="FDP_3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Drv" hidden="1">#REF!</definedName>
    <definedName name="FDP_34_1_aUrv" hidden="1">#REF!</definedName>
    <definedName name="FDP_35_1_aUrv" hidden="1">#REF!</definedName>
    <definedName name="FDP_36_1_aUrv" hidden="1">#REF!</definedName>
    <definedName name="FDP_37_1_aUrv" hidden="1">#REF!</definedName>
    <definedName name="FDP_38_1_aUrv" hidden="1">#REF!</definedName>
    <definedName name="FDP_39_1_aSrv" hidden="1">#REF!</definedName>
    <definedName name="FDP_4_1_aSrv" hidden="1">#REF!</definedName>
    <definedName name="FDP_40_1_aUrv" hidden="1">#REF!</definedName>
    <definedName name="FDP_41_1_aUrv" hidden="1">#REF!</definedName>
    <definedName name="FDP_42_1_aUrv" hidden="1">#REF!</definedName>
    <definedName name="FDP_43_1_aUrv" hidden="1">#REF!</definedName>
    <definedName name="FDP_44_1_aUrv" hidden="1">#REF!</definedName>
    <definedName name="FDP_45_1_aSrv" hidden="1">#REF!</definedName>
    <definedName name="FDP_46_1_aSrv" hidden="1">#REF!</definedName>
    <definedName name="FDP_47_1_aUrv" hidden="1">#REF!</definedName>
    <definedName name="FDP_48_1_aUrv" hidden="1">#REF!</definedName>
    <definedName name="FDP_49_1_aUrv" hidden="1">#REF!</definedName>
    <definedName name="FDP_5_1_aDrv" hidden="1">#REF!</definedName>
    <definedName name="FDP_50_1_aUrv" hidden="1">#REF!</definedName>
    <definedName name="FDP_51_1_aUrv" hidden="1">#REF!</definedName>
    <definedName name="FDP_52_1_aSrv" hidden="1">#REF!</definedName>
    <definedName name="FDP_53_1_aUrv" hidden="1">#REF!</definedName>
    <definedName name="FDP_54_1_aUrv" hidden="1">#REF!</definedName>
    <definedName name="FDP_55_1_aUrv" hidden="1">#REF!</definedName>
    <definedName name="FDP_56_1_aUrv" hidden="1">#REF!</definedName>
    <definedName name="FDP_57_1_aUrv" hidden="1">#REF!</definedName>
    <definedName name="FDP_58_1_aUrv" hidden="1">#REF!</definedName>
    <definedName name="FDP_59_1_aUrv" hidden="1">#REF!</definedName>
    <definedName name="FDP_6_1_aSrv" hidden="1">#REF!</definedName>
    <definedName name="FDP_60_1_aUrv" hidden="1">#REF!</definedName>
    <definedName name="FDP_61_1_aUrv" hidden="1">#REF!</definedName>
    <definedName name="FDP_62_1_aUrv" hidden="1">#REF!</definedName>
    <definedName name="FDP_63_1_aUrv" hidden="1">#REF!</definedName>
    <definedName name="FDP_64_1_aUrv" hidden="1">#REF!</definedName>
    <definedName name="FDP_65_1_aSrv" hidden="1">#REF!</definedName>
    <definedName name="FDP_66_1_aSrv" hidden="1">#REF!</definedName>
    <definedName name="FDP_67_1_aUrv" hidden="1">#REF!</definedName>
    <definedName name="FDP_68_1_aSrv" hidden="1">#REF!</definedName>
    <definedName name="FDP_69_1_aSrv" hidden="1">#REF!</definedName>
    <definedName name="FDP_7_1_aSrv" hidden="1">#REF!</definedName>
    <definedName name="FDP_70_1_aUrv" hidden="1">#REF!</definedName>
    <definedName name="FDP_71_1_aUrv" hidden="1">#REF!</definedName>
    <definedName name="FDP_72_1_aUrv" hidden="1">#REF!</definedName>
    <definedName name="FDP_73_1_aSrv" hidden="1">#REF!</definedName>
    <definedName name="FDP_74_1_aDrv" hidden="1">#REF!</definedName>
    <definedName name="FDP_75_1_aUrv" hidden="1">#REF!</definedName>
    <definedName name="FDP_76_1_aDrv" hidden="1">#REF!</definedName>
    <definedName name="FDP_77_1_aUrv" hidden="1">#REF!</definedName>
    <definedName name="FDP_78_1_aSrv" hidden="1">#REF!</definedName>
    <definedName name="FDP_79_1_aUrv" hidden="1">#REF!</definedName>
    <definedName name="FDP_8_1_aUrv" hidden="1">#REF!</definedName>
    <definedName name="FDP_80_1_aSrv" hidden="1">#REF!</definedName>
    <definedName name="FDP_81_1_aUrv" hidden="1">#REF!</definedName>
    <definedName name="FDP_82_1_aUrv" hidden="1">#REF!</definedName>
    <definedName name="FDP_83_1_aUrv" hidden="1">#REF!</definedName>
    <definedName name="FDP_84_1_aUrv" hidden="1">#REF!</definedName>
    <definedName name="FDP_85_1_aUrv" hidden="1">#REF!</definedName>
    <definedName name="FDP_86_1_aSrv" hidden="1">#REF!</definedName>
    <definedName name="FDP_87_1_aUrv" hidden="1">#REF!</definedName>
    <definedName name="FDP_88_1_aSrv" hidden="1">#REF!</definedName>
    <definedName name="FDP_89_1_aUrv" hidden="1">#REF!</definedName>
    <definedName name="FDP_9_1_aSrv" hidden="1">#REF!</definedName>
    <definedName name="FDP_90_1_aUrv" hidden="1">#REF!</definedName>
    <definedName name="FDP_91_1_aUrv" hidden="1">#REF!</definedName>
    <definedName name="FDP_92_1_aSrv" hidden="1">#REF!</definedName>
    <definedName name="FDP_93_1_aUrv" hidden="1">#REF!</definedName>
    <definedName name="FDP_94_1_aSrv" hidden="1">#REF!</definedName>
    <definedName name="FDP_95_1_aUrv" hidden="1">#REF!</definedName>
    <definedName name="FDP_96_1_aUrv" hidden="1">#REF!</definedName>
    <definedName name="FDP_97_1_aSrv" hidden="1">#REF!</definedName>
    <definedName name="FDP_98_1_aDrv" hidden="1">#REF!</definedName>
    <definedName name="FDP_99_1_aUrv" hidden="1">#REF!</definedName>
    <definedName name="fds" hidden="1">{"comps",#N/A,FALSE,"comps";"notes",#N/A,FALSE,"comps"}</definedName>
    <definedName name="fds_1" hidden="1">{"comps",#N/A,FALSE,"comps";"notes",#N/A,FALSE,"comps"}</definedName>
    <definedName name="fdsa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fdsf" hidden="1">{"general",#N/A,FALSE,"Assumptions"}</definedName>
    <definedName name="fdsf_1" hidden="1">{"general",#N/A,FALSE,"Assumptions"}</definedName>
    <definedName name="fdsfs" hidden="1">{"GLI-Income Statement",#N/A,FALSE,"gli";"GLI - Balance Sheet Wksht",#N/A,FALSE,"gli";"GLI-Cash Flow",#N/A,FALSE,"gli";"GLI Qtrly Stats",#N/A,FALSE,"gli"}</definedName>
    <definedName name="fdsgsf" hidden="1">#REF!</definedName>
    <definedName name="fe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EB" hidden="1">{"2001 actual",#N/A,FALSE,"Raw Data month";"2002actual",#N/A,FALSE,"Raw Data month";"2002 plan",#N/A,FALSE,"Raw Data month"}</definedName>
    <definedName name="February">#REF!</definedName>
    <definedName name="fedfd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EDRATE">#REF!</definedName>
    <definedName name="ff" hidden="1">#REF!</definedName>
    <definedName name="FFA">#REF!</definedName>
    <definedName name="FFA_CONT">#REF!</definedName>
    <definedName name="FFDFDFSD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fdfdfsdf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ff" hidden="1">{"e_Target Assumptions",#N/A,FALSE,"Financials";"f_Target Income Statement",#N/A,FALSE,"Financials";"g_Target Balance Sheet",#N/A,FALSE,"Financials";"h_Target Cashflow Statement",#N/A,FALSE,"Financials"}</definedName>
    <definedName name="ffff" hidden="1">{"comps",#N/A,FALSE,"comps";"notes",#N/A,FALSE,"comps"}</definedName>
    <definedName name="ffff_1" hidden="1">{"comps",#N/A,FALSE,"comps";"notes",#N/A,FALSE,"comps"}</definedName>
    <definedName name="fffff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gadg" hidden="1">#REF!</definedName>
    <definedName name="fgaer" hidden="1">#REF!</definedName>
    <definedName name="fgafdg" hidden="1">#REF!</definedName>
    <definedName name="fgafdgafdg" hidden="1">#REF!</definedName>
    <definedName name="fgafg" hidden="1">#REF!</definedName>
    <definedName name="fgagfdgadg" hidden="1">#REF!</definedName>
    <definedName name="fgfhty" hidden="1">#REF!</definedName>
    <definedName name="fggasfg" hidden="1">#REF!</definedName>
    <definedName name="fgh" hidden="1">#REF!</definedName>
    <definedName name="fghgfh" hidden="1">#REF!</definedName>
    <definedName name="fghsgfh" hidden="1">#REF!</definedName>
    <definedName name="fghsjdj" hidden="1">#REF!</definedName>
    <definedName name="fgsfd" hidden="1">#REF!</definedName>
    <definedName name="fgsfgsgf" hidden="1">#REF!</definedName>
    <definedName name="fgsgsg" hidden="1">#REF!</definedName>
    <definedName name="fh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fh_1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fh_1_1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fh_1_2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fh_2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fh_2_1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fh_2_2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fh_3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fh_4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fhj" hidden="1">#REF!</definedName>
    <definedName name="fhjfyyt" hidden="1">#REF!</definedName>
    <definedName name="fhjk" hidden="1">#REF!</definedName>
    <definedName name="fhjkfkjhf" hidden="1">#REF!</definedName>
    <definedName name="fhkjf" hidden="1">#REF!</definedName>
    <definedName name="FHSGHFS" hidden="1">#REF!</definedName>
    <definedName name="fhshf" hidden="1">#REF!</definedName>
    <definedName name="fhshjdjdj" hidden="1">#REF!</definedName>
    <definedName name="fhssgjjkjk" hidden="1">#REF!</definedName>
    <definedName name="fica1">#REF!</definedName>
    <definedName name="fica2">#REF!</definedName>
    <definedName name="field99">#REF!</definedName>
    <definedName name="fiew" hidden="1">#REF!</definedName>
    <definedName name="FILENAME">#REF!</definedName>
    <definedName name="Fill_Commodity">#REF!</definedName>
    <definedName name="Fill_Fuel">#REF!</definedName>
    <definedName name="Fin_CounterGraphJuly02" hidden="1">#REF!</definedName>
    <definedName name="fina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_0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_26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_3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_33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_4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_44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_6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_66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_7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_77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0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26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3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33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4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44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6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66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7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77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a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ncia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ncial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ncials" hidden="1">{#N/A,#N/A,FALSE,"fs balance";#N/A,#N/A,FALSE,"fs income";#N/A,#N/A,FALSE,"fs cash flow"}</definedName>
    <definedName name="finast1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st11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st2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ast22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FinePrint">#REF!</definedName>
    <definedName name="five_a">+#REF!</definedName>
    <definedName name="fiwoewi" hidden="1">{#N/A,#N/A,FALSE,"COVER";#N/A,#N/A,FALSE,"SUMP&amp;L";#N/A,#N/A,FALSE,"SUBSP&amp;L";#N/A,#N/A,FALSE,"SALESANAL"}</definedName>
    <definedName name="FIXED">#REF!</definedName>
    <definedName name="fjfyjd" hidden="1">#REF!</definedName>
    <definedName name="fjhgjfgj" hidden="1">#REF!</definedName>
    <definedName name="fjkfjhkf" hidden="1">#REF!</definedName>
    <definedName name="fjkhfk" hidden="1">#REF!</definedName>
    <definedName name="fkfhjkfkj" hidden="1">#REF!</definedName>
    <definedName name="fkfhkjfhk" hidden="1">#REF!</definedName>
    <definedName name="fkfjhkfjhk" hidden="1">#REF!</definedName>
    <definedName name="fkjfhjkfk" hidden="1">#REF!</definedName>
    <definedName name="fkjfjhkfk" hidden="1">#REF!</definedName>
    <definedName name="fkjkfg" hidden="1">#REF!</definedName>
    <definedName name="FootnoteDefaults" hidden="1">{1;TRUE;5;"Times New Roman";FALSE;FALSE;TRUE;18;8;-4.5;-4;1;2;2;1;TRUE;5}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forgetit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ORMULA">#REF!</definedName>
    <definedName name="fr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FRAITASCAND_graph" hidden="1">#REF!</definedName>
    <definedName name="Franchise.OR">#REF!</definedName>
    <definedName name="Franchise.OROther">#REF!</definedName>
    <definedName name="Franchise.Portland">#REF!</definedName>
    <definedName name="Franchise.Tax">#REF!</definedName>
    <definedName name="Franchise.WA">#REF!</definedName>
    <definedName name="Franchise.Year">#REF!</definedName>
    <definedName name="Franchise.Year.WA">#REF!</definedName>
    <definedName name="frdf" hidden="1">#REF!</definedName>
    <definedName name="Fred">#REF!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ONTIER">#REF!</definedName>
    <definedName name="fsct" hidden="1">{#N/A,#N/A,FALSE,"Income Statement";#N/A,#N/A,FALSE,"Balance Sheet";#N/A,#N/A,FALSE,"AR Analysis";#N/A,#N/A,FALSE,"Inventory Analysis";#N/A,#N/A,FALSE,"Direct Material";#N/A,#N/A,FALSE,"Labor";#N/A,#N/A,FALSE,"Overhead";#N/A,#N/A,FALSE,"Capital";#N/A,#N/A,FALSE,"Indirect Roster"}</definedName>
    <definedName name="fsd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fsdsfafd" hidden="1">{"CSheet",#N/A,FALSE,"C";"SmCap",#N/A,FALSE,"VAL1";"GulfCoast",#N/A,FALSE,"VAL1";"nav",#N/A,FALSE,"NAV";"Summary",#N/A,FALSE,"NAV"}</definedName>
    <definedName name="fse" hidden="1">{#N/A,#N/A,FALSE,"Sheet1"}</definedName>
    <definedName name="fsfgsg" hidden="1">#REF!</definedName>
    <definedName name="fshsgssjgj" hidden="1">#REF!</definedName>
    <definedName name="fsssadfdf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ftyujdjdhgj" hidden="1">#REF!</definedName>
    <definedName name="fuck" hidden="1">{"by departments",#N/A,TRUE,"FORECAST";"cap_headcount",#N/A,TRUE,"FORECAST";"summary",#N/A,TRUE,"FORECAST"}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elco_wrn.test1." hidden="1">{"Income Statement",#N/A,FALSE,"CFMODEL";"Balance Sheet",#N/A,FALSE,"CFMODEL"}</definedName>
    <definedName name="fuelco_wrn.test2." hidden="1">{"SourcesUses",#N/A,TRUE,"CFMODEL";"TransOverview",#N/A,TRUE,"CFMODEL"}</definedName>
    <definedName name="fuelco_wrn.test3." hidden="1">{"SourcesUses",#N/A,TRUE,#N/A;"TransOverview",#N/A,TRUE,"CFMODEL"}</definedName>
    <definedName name="fuelco_wrn.test4." hidden="1">{"SourcesUses",#N/A,TRUE,"FundsFlow";"TransOverview",#N/A,TRUE,"FundsFlow"}</definedName>
    <definedName name="fundIV" hidden="1">{#N/A,#N/A,TRUE,"BV Valuation II";#N/A,#N/A,TRUE,"FV Valuation";#N/A,#N/A,TRUE,"Fd II Cap. Position ";#N/A,#N/A,TRUE,"JRI";#N/A,#N/A,TRUE,"Weasler";#N/A,#N/A,TRUE,"NDS ";#N/A,#N/A,TRUE,"J Chain";#N/A,#N/A,TRUE,"Monona";#N/A,#N/A,TRUE,"Stronghaven";#N/A,#N/A,TRUE,"Connor";#N/A,#N/A,TRUE,"DSI";#N/A,#N/A,TRUE,"HWC";#N/A,#N/A,TRUE,"Temple";#N/A,#N/A,TRUE,"F3 Bullets";#N/A,#N/A,TRUE,"FD II Portfolio Summary";#N/A,#N/A,TRUE,"BV Valuation";#N/A,#N/A,TRUE,"MV Valuation";#N/A,#N/A,TRUE,"Fd III Cap. Position ";#N/A,#N/A,TRUE,"Beacon";#N/A,#N/A,TRUE,"CII";#N/A,#N/A,TRUE,"MCA";#N/A,#N/A,TRUE,"Elm";#N/A,#N/A,TRUE,"Tharco";#N/A,#N/A,TRUE,"Dee H";#N/A,#N/A,TRUE,"Globe";#N/A,#N/A,TRUE,"Hunt Valve";#N/A,#N/A,TRUE,"KBA";#N/A,#N/A,TRUE,"Glassmaster";#N/A,#N/A,TRUE,"May";#N/A,#N/A,TRUE,"CBSA";#N/A,#N/A,TRUE,"ACE"}</definedName>
    <definedName name="fundiv1" hidden="1">{#N/A,#N/A,TRUE,"BV Valuation II";#N/A,#N/A,TRUE,"FV Valuation";#N/A,#N/A,TRUE,"Fd II Cap. Position ";#N/A,#N/A,TRUE,"JRI";#N/A,#N/A,TRUE,"Weasler";#N/A,#N/A,TRUE,"NDS ";#N/A,#N/A,TRUE,"J Chain";#N/A,#N/A,TRUE,"Monona";#N/A,#N/A,TRUE,"Stronghaven";#N/A,#N/A,TRUE,"Connor";#N/A,#N/A,TRUE,"DSI";#N/A,#N/A,TRUE,"HWC";#N/A,#N/A,TRUE,"Temple";#N/A,#N/A,TRUE,"F3 Bullets";#N/A,#N/A,TRUE,"FD II Portfolio Summary";#N/A,#N/A,TRUE,"BV Valuation";#N/A,#N/A,TRUE,"MV Valuation";#N/A,#N/A,TRUE,"Fd III Cap. Position ";#N/A,#N/A,TRUE,"Beacon";#N/A,#N/A,TRUE,"CII";#N/A,#N/A,TRUE,"MCA";#N/A,#N/A,TRUE,"Elm";#N/A,#N/A,TRUE,"Tharco";#N/A,#N/A,TRUE,"Dee H";#N/A,#N/A,TRUE,"Globe";#N/A,#N/A,TRUE,"Hunt Valve";#N/A,#N/A,TRUE,"KBA";#N/A,#N/A,TRUE,"Glassmaster";#N/A,#N/A,TRUE,"May";#N/A,#N/A,TRUE,"CBSA";#N/A,#N/A,TRUE,"ACE"}</definedName>
    <definedName name="futa">#REF!</definedName>
    <definedName name="g">#REF!</definedName>
    <definedName name="gadfgagadgfg" hidden="1">#REF!</definedName>
    <definedName name="gadg" hidden="1">#REF!</definedName>
    <definedName name="gafgagdag" hidden="1">#REF!</definedName>
    <definedName name="gagfafdhfh" hidden="1">#REF!</definedName>
    <definedName name="gagthg" hidden="1">#REF!</definedName>
    <definedName name="gargre" hidden="1">#REF!</definedName>
    <definedName name="GASCOSTTRANS">#REF!</definedName>
    <definedName name="gb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GC">#REF!</definedName>
    <definedName name="gdfhdhfgh" hidden="1">#REF!</definedName>
    <definedName name="gdfs" hidden="1">{#N/A,#N/A,FALSE,"Projections";#N/A,#N/A,FALSE,"Multiples Valuation";#N/A,#N/A,FALSE,"LBO";#N/A,#N/A,FALSE,"Multiples_Sensitivity";#N/A,#N/A,FALSE,"Summary"}</definedName>
    <definedName name="gdh" hidden="1">#REF!</definedName>
    <definedName name="gdhdgf" hidden="1">#REF!</definedName>
    <definedName name="gdhdjdjhgd" hidden="1">#REF!</definedName>
    <definedName name="GDSF" hidden="1">{0,0,0,0;0,0,0,0;0,0,0,0;0,0,0,0}</definedName>
    <definedName name="GEDI">#REF!</definedName>
    <definedName name="GeelCapexFcs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GeelCapexFcst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GeelCapexFcsts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GETDATA">#REF!</definedName>
    <definedName name="gfadgag" hidden="1">#REF!</definedName>
    <definedName name="gfagaf" hidden="1">#REF!</definedName>
    <definedName name="gfasgfdgdas" hidden="1">#REF!</definedName>
    <definedName name="gfd" hidden="1">{"FCB_ALL",#N/A,FALSE,"FCB";"GREY_ALL",#N/A,FALSE,"GREY"}</definedName>
    <definedName name="gfdgfd" hidden="1">#REF!</definedName>
    <definedName name="gfdhdhdgf" hidden="1">#REF!</definedName>
    <definedName name="gfgafd" hidden="1">#REF!</definedName>
    <definedName name="gfgartg" hidden="1">#REF!</definedName>
    <definedName name="gfh" hidden="1">{"toc1",#N/A,FALSE,"TOC";"cover",#N/A,FALSE,"Cover";"ts1",#N/A,FALSE,"Transaction Summary";"ei3",#N/A,FALSE,"Earnings Impact";"ad3",#N/A,FALSE,"accretion dilution"}</definedName>
    <definedName name="gfhgdh" hidden="1">#REF!</definedName>
    <definedName name="gfhgfhfghfgh" hidden="1">#REF!</definedName>
    <definedName name="gfhgfhshs" hidden="1">#REF!</definedName>
    <definedName name="gfhsgfhsgfh" hidden="1">#REF!</definedName>
    <definedName name="gfhsgfhsgfhfs" hidden="1">#REF!</definedName>
    <definedName name="gfhsgfhsthgfhsgh" hidden="1">#REF!</definedName>
    <definedName name="gfhsghsgfh" hidden="1">#REF!</definedName>
    <definedName name="gfhsh" hidden="1">#REF!</definedName>
    <definedName name="gfhshsfghsgfh" hidden="1">#REF!</definedName>
    <definedName name="gfhst" hidden="1">#REF!</definedName>
    <definedName name="gfjysj" hidden="1">#REF!</definedName>
    <definedName name="gfsfh" hidden="1">#REF!</definedName>
    <definedName name="gfsgfh" hidden="1">#REF!</definedName>
    <definedName name="gfsghsgfhsgfh" hidden="1">#REF!</definedName>
    <definedName name="gfsh" hidden="1">#REF!</definedName>
    <definedName name="gfshfshsfgh" hidden="1">#REF!</definedName>
    <definedName name="gfshg" hidden="1">#REF!</definedName>
    <definedName name="gfshsfghshshf" hidden="1">#REF!</definedName>
    <definedName name="gfshshsf" hidden="1">#REF!</definedName>
    <definedName name="gg">#REF!</definedName>
    <definedName name="ggg" hidden="1">#REF!</definedName>
    <definedName name="gggg" hidden="1">#REF!</definedName>
    <definedName name="ggggg" hidden="1">#REF!</definedName>
    <definedName name="ghd" hidden="1">#REF!</definedName>
    <definedName name="ghdh" hidden="1">#REF!</definedName>
    <definedName name="ghfgahahf" hidden="1">#REF!</definedName>
    <definedName name="ghg" hidden="1">#REF!</definedName>
    <definedName name="ghgjdhkk" hidden="1">#REF!</definedName>
    <definedName name="ghhhhhd" hidden="1">#REF!</definedName>
    <definedName name="ghjdhgjj" hidden="1">#REF!</definedName>
    <definedName name="ghjdytjdytj" hidden="1">#REF!</definedName>
    <definedName name="ghjjhjj" hidden="1">#REF!</definedName>
    <definedName name="ghjyjkdk" hidden="1">#REF!</definedName>
    <definedName name="ghsdh" hidden="1">#REF!</definedName>
    <definedName name="ghsf" hidden="1">#REF!</definedName>
    <definedName name="ghsfhhfsh" hidden="1">#REF!</definedName>
    <definedName name="ghsgfhsh" hidden="1">#REF!</definedName>
    <definedName name="ghsgfhshsgfh" hidden="1">#REF!</definedName>
    <definedName name="ghsghsghfsgfh" hidden="1">#REF!</definedName>
    <definedName name="GHSGHSH" hidden="1">#REF!</definedName>
    <definedName name="ghsghshsh" hidden="1">#REF!</definedName>
    <definedName name="ghsghstr" hidden="1">#REF!</definedName>
    <definedName name="ghsgshsgfh" hidden="1">#REF!</definedName>
    <definedName name="GHSHFHSH" hidden="1">#REF!</definedName>
    <definedName name="ghshgh" hidden="1">#REF!</definedName>
    <definedName name="ghshgsfhsg" hidden="1">#REF!</definedName>
    <definedName name="ghshgsh" hidden="1">#REF!</definedName>
    <definedName name="GHSHH" hidden="1">#REF!</definedName>
    <definedName name="ghshsghg" hidden="1">#REF!</definedName>
    <definedName name="ghshsghsgfh" hidden="1">#REF!</definedName>
    <definedName name="ghshsh" hidden="1">#REF!</definedName>
    <definedName name="ghsht" hidden="1">#REF!</definedName>
    <definedName name="ghshtsrht" hidden="1">#REF!</definedName>
    <definedName name="ghshtyh" hidden="1">#REF!</definedName>
    <definedName name="ghss" hidden="1">#REF!</definedName>
    <definedName name="GHSTRTH" hidden="1">#REF!</definedName>
    <definedName name="gilb.wrn.test2." hidden="1">{"SourcesUses",#N/A,TRUE,"CFMODEL";"TransOverview",#N/A,TRUE,"CFMODEL"}</definedName>
    <definedName name="gilb.wrn.test3." hidden="1">{"SourcesUses",#N/A,TRUE,#N/A;"TransOverview",#N/A,TRUE,"CFMODEL"}</definedName>
    <definedName name="gilb.wrn.test4." hidden="1">{"SourcesUses",#N/A,TRUE,"FundsFlow";"TransOverview",#N/A,TRUE,"FundsFlow"}</definedName>
    <definedName name="gilb_wrn.test1" hidden="1">{"Income Statement",#N/A,FALSE,"CFMODEL";"Balance Sheet",#N/A,FALSE,"CFMODEL"}</definedName>
    <definedName name="GITTY">#REF!</definedName>
    <definedName name="gjgjjjjjkj" hidden="1">#REF!</definedName>
    <definedName name="glac0200">#REF!</definedName>
    <definedName name="gldist">#REF!</definedName>
    <definedName name="gldist2">#REF!</definedName>
    <definedName name="GoAssetChart">#REF!</definedName>
    <definedName name="GoAssetChart2">#REF!</definedName>
    <definedName name="GoBack">#REF!</definedName>
    <definedName name="GoBalanceSheet">#REF!</definedName>
    <definedName name="GoCashFlow">#REF!</definedName>
    <definedName name="GoData">#REF!</definedName>
    <definedName name="GoIncomeChart">#REF!</definedName>
    <definedName name="Golf">#REF!</definedName>
    <definedName name="gooch" hidden="1">{#N/A,#N/A,FALSE,"Projections";#N/A,#N/A,FALSE,"Multiples Valuation";#N/A,#N/A,FALSE,"LBO";#N/A,#N/A,FALSE,"Multiples_Sensitivity";#N/A,#N/A,FALSE,"Summary"}</definedName>
    <definedName name="gotfff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gr" hidden="1">{"three",#N/A,FALSE,"Capital";"four",#N/A,FALSE,"Capital"}</definedName>
    <definedName name="GrandTotal">#REF!</definedName>
    <definedName name="Graph" hidden="1">{"Base7",#N/A,FALSE,"ITT Consol.";"Base6",#N/A,FALSE,"ITT Segments";"Base5",#N/A,FALSE,"ITT Cap.";"Base3",#N/A,FALSE,"Ten Consol.";"Base4",#N/A,FALSE,"NewCo Segments";"Base1",#N/A,FALSE,"Ten Segments";"Base2",#N/A,FALSE,"Ten Cap.";"Base8",#N/A,FALSE,"Auto Stock";"Base9",#N/A,FALSE,"Comb. Segments";"Base12",#N/A,FALSE,"All Segments";"Base14",#N/A,FALSE,"Tax Comb."}</definedName>
    <definedName name="Graph1" hidden="1">{"Base7",#N/A,FALSE,"ITT Consol.";"Base6",#N/A,FALSE,"ITT Segments";"Base5",#N/A,FALSE,"ITT Cap.";"Base3",#N/A,FALSE,"Ten Consol.";"Base4",#N/A,FALSE,"NewCo Segments";"Base1",#N/A,FALSE,"Ten Segments";"Base2",#N/A,FALSE,"Ten Cap.";"Base8",#N/A,FALSE,"Auto Stock";"Base9",#N/A,FALSE,"Comb. Segments";"Base12",#N/A,FALSE,"All Segments";"Base14",#N/A,FALSE,"Tax Comb."}</definedName>
    <definedName name="grgarge" hidden="1">#REF!</definedName>
    <definedName name="GRID">#REF!</definedName>
    <definedName name="GRS">IF(WEEKDAY(#REF!-1,2)=7,#REF!-3,IF(WEEKDAY(#REF!-1,2)=6,#REF!-2,#REF!-1))</definedName>
    <definedName name="gs" hidden="1">#REF!</definedName>
    <definedName name="gsfg" hidden="1">#REF!</definedName>
    <definedName name="GSFGSFG" hidden="1">#REF!</definedName>
    <definedName name="gsfhsgfhshs" hidden="1">#REF!</definedName>
    <definedName name="gsfhshsgh" hidden="1">#REF!</definedName>
    <definedName name="gsg" hidden="1">#REF!</definedName>
    <definedName name="gshhgh" hidden="1">#REF!</definedName>
    <definedName name="gshsgfh" hidden="1">#REF!</definedName>
    <definedName name="gshsgh" hidden="1">#REF!</definedName>
    <definedName name="gshsjhju" hidden="1">#REF!</definedName>
    <definedName name="GTD">#REF!</definedName>
    <definedName name="gterwg" hidden="1">{#N/A,#N/A,FALSE,"ws investments";#N/A,#N/A,FALSE,"profit";#N/A,#N/A,FALSE,"cash";#N/A,#N/A,FALSE,"puritan";#N/A,#N/A,FALSE,"magellan";#N/A,#N/A,FALSE,"equity";#N/A,#N/A,FALSE,"bond";#N/A,#N/A,FALSE,"int'l";#N/A,#N/A,FALSE,"loan";#N/A,#N/A,FALSE,"clearing";#N/A,#N/A,FALSE,"distrib"}</definedName>
    <definedName name="H" hidden="1">#REF!</definedName>
    <definedName name="Halstead" hidden="1">{#N/A,"Base",FALSE,"Dividend";#N/A,"Conservative",FALSE,"Dividend";#N/A,"Downside",FALSE,"Dividend"}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d" hidden="1">{#N/A,#N/A,FALSE,"Aging Summary";#N/A,#N/A,FALSE,"Ratio Analysis";#N/A,#N/A,FALSE,"Test 120 Day Accts";#N/A,#N/A,FALSE,"Tickmarks"}</definedName>
    <definedName name="hdd" hidden="1">{#N/A,#N/A,FALSE,"Aging Summary";#N/A,#N/A,FALSE,"Ratio Analysis";#N/A,#N/A,FALSE,"Test 120 Day Accts";#N/A,#N/A,FALSE,"Tickmarks"}</definedName>
    <definedName name="hdfhgh" hidden="1">#REF!</definedName>
    <definedName name="hdghd" hidden="1">#REF!</definedName>
    <definedName name="hdghddd" hidden="1">#REF!</definedName>
    <definedName name="hdghdh" hidden="1">#REF!</definedName>
    <definedName name="hdhgh" hidden="1">#REF!</definedName>
    <definedName name="hdjdhjdjhdhj" hidden="1">#REF!</definedName>
    <definedName name="hdjdjdjdhj" hidden="1">#REF!</definedName>
    <definedName name="hdjhgjd" hidden="1">#REF!</definedName>
    <definedName name="hdjhjdjdj" hidden="1">#REF!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eader_Area">#REF!</definedName>
    <definedName name="Header_Row">ROW(#REF!)</definedName>
    <definedName name="HEALTH_CLUB">#REF!</definedName>
    <definedName name="Health_Insurance_Premium">#REF!</definedName>
    <definedName name="HEI" hidden="1">{"AQUIRORDCF",#N/A,FALSE,"Merger consequences";"Acquirorassns",#N/A,FALSE,"Merger consequences"}</definedName>
    <definedName name="Hello" hidden="1">{"rtn",#N/A,FALSE,"RTN";"tables",#N/A,FALSE,"RTN";"cf",#N/A,FALSE,"CF";"stats",#N/A,FALSE,"Stats";"prop",#N/A,FALSE,"Prop"}</definedName>
    <definedName name="Hertz" hidden="1">{#N/A,#N/A,FALSE,"Apr Bal";#N/A,#N/A,FALSE,"May Bal";#N/A,#N/A,FALSE,"Jun Bal"}</definedName>
    <definedName name="hfghjf" hidden="1">#REF!</definedName>
    <definedName name="hfhtaehtrh" hidden="1">#REF!</definedName>
    <definedName name="hfjd" hidden="1">#REF!</definedName>
    <definedName name="hfsfhashg" hidden="1">#REF!</definedName>
    <definedName name="hg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hgdh" hidden="1">#REF!</definedName>
    <definedName name="hgdhd" hidden="1">{#N/A,#N/A,FALSE,"COVER";#N/A,#N/A,FALSE,"SUMP&amp;L";#N/A,#N/A,FALSE,"SUBSP&amp;L";#N/A,#N/A,FALSE,"SALESANAL"}</definedName>
    <definedName name="hgdhgdhdgh" hidden="1">#REF!</definedName>
    <definedName name="hgdjh" hidden="1">#REF!</definedName>
    <definedName name="hgfdhhh" hidden="1">#REF!</definedName>
    <definedName name="hgfh" hidden="1">#REF!</definedName>
    <definedName name="hgfhhsdh" hidden="1">#REF!</definedName>
    <definedName name="hgfhsfghsgf" hidden="1">#REF!</definedName>
    <definedName name="hgfshgh" hidden="1">#REF!</definedName>
    <definedName name="hgfshsh" hidden="1">#REF!</definedName>
    <definedName name="hgh" hidden="1">#REF!</definedName>
    <definedName name="hghhdg" hidden="1">#REF!</definedName>
    <definedName name="hghhg" hidden="1">#REF!</definedName>
    <definedName name="hghj" hidden="1">#REF!</definedName>
    <definedName name="hghsgfhsgfh" hidden="1">#REF!</definedName>
    <definedName name="hghsghshg" hidden="1">#REF!</definedName>
    <definedName name="hghst" hidden="1">#REF!</definedName>
    <definedName name="hgjdjhgdhjghd" hidden="1">#REF!</definedName>
    <definedName name="hgs" hidden="1">#REF!</definedName>
    <definedName name="hgshfh" hidden="1">#REF!</definedName>
    <definedName name="hgsttrhr" hidden="1">#REF!</definedName>
    <definedName name="hh" hidden="1">#REF!</definedName>
    <definedName name="hhg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hhgsgfh" hidden="1">#REF!</definedName>
    <definedName name="hhgshfhkf" hidden="1">#REF!</definedName>
    <definedName name="hhh" hidden="1">{#N/A,#N/A,FALSE,"Summary"}</definedName>
    <definedName name="hhhh" hidden="1">#REF!</definedName>
    <definedName name="hhhsdf" hidden="1">{"up stand alones",#N/A,FALSE,"Acquiror"}</definedName>
    <definedName name="hhhsdf_1" hidden="1">{"up stand alones",#N/A,FALSE,"Acquiror"}</definedName>
    <definedName name="HHSGHTRH" hidden="1">#REF!</definedName>
    <definedName name="hired">#REF!</definedName>
    <definedName name="HistYear1">#REF!</definedName>
    <definedName name="HistYear2">#REF!</definedName>
    <definedName name="HistYear3">#REF!</definedName>
    <definedName name="HistYear4">#REF!</definedName>
    <definedName name="HistYear5">#REF!</definedName>
    <definedName name="hjddhjdj" hidden="1">#REF!</definedName>
    <definedName name="hjdhdhjdhj" hidden="1">#REF!</definedName>
    <definedName name="hjdjdhgj" hidden="1">#REF!</definedName>
    <definedName name="hjdjdhjhgj" hidden="1">#REF!</definedName>
    <definedName name="hjdjhdjh" hidden="1">#REF!</definedName>
    <definedName name="hjdjydtjdjdyjdjydj" hidden="1">#REF!</definedName>
    <definedName name="hjdyjjhgjd" hidden="1">#REF!</definedName>
    <definedName name="hjesrt" hidden="1">#REF!</definedName>
    <definedName name="hjgjhjd" hidden="1">#REF!</definedName>
    <definedName name="hjhjhj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sjsyj" hidden="1">#REF!</definedName>
    <definedName name="hjsthhts" hidden="1">#REF!</definedName>
    <definedName name="hjsthsj" hidden="1">#REF!</definedName>
    <definedName name="hjyny" hidden="1">{#N/A,#N/A,FALSE,"TSUM";#N/A,#N/A,FALSE,"shares";#N/A,#N/A,FALSE,"earnout";#N/A,#N/A,FALSE,"Heaty";#N/A,#N/A,FALSE,"self-tend";#N/A,#N/A,FALSE,"self-sum"}</definedName>
    <definedName name="hkdfkdkdgh" hidden="1">#REF!</definedName>
    <definedName name="hkfjhkfjhk" hidden="1">#REF!</definedName>
    <definedName name="HLDIncStmt">#REF!,#REF!,#REF!,#REF!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Name" hidden="1">#REF!</definedName>
    <definedName name="hn.CompanyUCN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#REF!,#REF!,#REF!,#REF!,#REF!</definedName>
    <definedName name="hn.DomesticFlag" hidden="1">#REF!</definedName>
    <definedName name="hn.DZ_MultByFXRates" hidden="1">#REF!,#REF!,#REF!,#REF!</definedName>
    <definedName name="hn.ExtDb" hidden="1">FALSE</definedName>
    <definedName name="hn.IssuerID" hidden="1">#REF!</definedName>
    <definedName name="hn.IssuerNameShort" hidden="1">#REF!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YearLabel" hidden="1">#REF!</definedName>
    <definedName name="hnu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liday">#REF!</definedName>
    <definedName name="home">#REF!</definedName>
    <definedName name="HOMFE" hidden="1">{#N/A,#N/A,FALSE,"Assessment";#N/A,#N/A,FALSE,"Staffing";#N/A,#N/A,FALSE,"Hires";#N/A,#N/A,FALSE,"Assumptions"}</definedName>
    <definedName name="hotel">#REF!</definedName>
    <definedName name="hotelf">#REF!</definedName>
    <definedName name="Hours">#REF!</definedName>
    <definedName name="houy" hidden="1">{#N/A,#N/A,FALSE,"AD_Purchase";#N/A,#N/A,FALSE,"Credit";#N/A,#N/A,FALSE,"PF Acquisition";#N/A,#N/A,FALSE,"PF Offering"}</definedName>
    <definedName name="houy2" hidden="1">{#N/A,#N/A,FALSE,"AD_Purchase";#N/A,#N/A,FALSE,"Credit";#N/A,#N/A,FALSE,"PF Acquisition";#N/A,#N/A,FALSE,"PF Offering"}</definedName>
    <definedName name="howToChange">#REF!</definedName>
    <definedName name="howToCheck">#REF!</definedName>
    <definedName name="hsgfhh" hidden="1">#REF!</definedName>
    <definedName name="hsgfhshgfhsh" hidden="1">#REF!</definedName>
    <definedName name="hsgfstrh" hidden="1">#REF!</definedName>
    <definedName name="hsghgh" hidden="1">#REF!</definedName>
    <definedName name="hsghh" hidden="1">#REF!</definedName>
    <definedName name="HSGHSGFSH" hidden="1">#REF!</definedName>
    <definedName name="hsghsght" hidden="1">#REF!</definedName>
    <definedName name="hsghsh" hidden="1">#REF!</definedName>
    <definedName name="hsghshtrh" hidden="1">#REF!</definedName>
    <definedName name="hsghstr" hidden="1">#REF!</definedName>
    <definedName name="hsgjjj" hidden="1">#REF!</definedName>
    <definedName name="hsgjjjkkj" hidden="1">#REF!</definedName>
    <definedName name="hsh" hidden="1">#REF!</definedName>
    <definedName name="hshg" hidden="1">#REF!</definedName>
    <definedName name="hshgshs" hidden="1">#REF!</definedName>
    <definedName name="hshs" hidden="1">#REF!</definedName>
    <definedName name="hshsghsht" hidden="1">#REF!</definedName>
    <definedName name="hshth" hidden="1">#REF!</definedName>
    <definedName name="hsjdjd" hidden="1">#REF!</definedName>
    <definedName name="hsrhttr" hidden="1">#REF!</definedName>
    <definedName name="hssghsh" hidden="1">#REF!</definedName>
    <definedName name="hssgjhgsj" hidden="1">#REF!</definedName>
    <definedName name="hssh" hidden="1">#REF!</definedName>
    <definedName name="hsthh" hidden="1">#REF!</definedName>
    <definedName name="hsthht" hidden="1">#REF!</definedName>
    <definedName name="hsthsh" hidden="1">#REF!</definedName>
    <definedName name="hsthsht" hidden="1">#REF!</definedName>
    <definedName name="hsthsth" hidden="1">#REF!</definedName>
    <definedName name="hstyhsh" hidden="1">#REF!</definedName>
    <definedName name="hstyhstryh" hidden="1">#REF!</definedName>
    <definedName name="htjsjh" hidden="1">#REF!</definedName>
    <definedName name="htm_control" hidden="1">{"'monthy'!$A$1:$H$23"}</definedName>
    <definedName name="HTML_CodePage" hidden="1">1252</definedName>
    <definedName name="HTML_Control" hidden="1">{"'Sheet1'!$A$1:$J$121"}</definedName>
    <definedName name="HTML_Control2" hidden="1">{"'MMGR'!$A$1:$L$56"}</definedName>
    <definedName name="HTML_Description" hidden="1">""</definedName>
    <definedName name="HTML_Email" hidden="1">""</definedName>
    <definedName name="HTML_Header" hidden="1">"MIST"</definedName>
    <definedName name="HTML_LastUpdate" hidden="1">"4/19/00"</definedName>
    <definedName name="HTML_LineAfter" hidden="1">FALSE</definedName>
    <definedName name="HTML_LineBefore" hidden="1">FALSE</definedName>
    <definedName name="HTML_Name" hidden="1">"RBS"</definedName>
    <definedName name="HTML_OBDlg2" hidden="1">TRUE</definedName>
    <definedName name="HTML_OBDlg4" hidden="1">TRUE</definedName>
    <definedName name="HTML_OS" hidden="1">0</definedName>
    <definedName name="HTML_PathFile" hidden="1">"F:\Intranet\Gas_Supply\WinterStorage\MyHTML.htm"</definedName>
    <definedName name="HTML_Title" hidden="1">"INWT2000"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2_1" hidden="1">"'[Financials V2.01 Sub Sales Excite 4.xls]Income Statement'!$B$10:$AA$38"</definedName>
    <definedName name="HTML2_10" hidden="1">""</definedName>
    <definedName name="HTML2_11" hidden="1">1</definedName>
    <definedName name="HTML2_12" hidden="1">"C:\My Documents\financials.html"</definedName>
    <definedName name="HTML2_13" hidden="1">#N/A</definedName>
    <definedName name="HTML2_14" hidden="1">#N/A</definedName>
    <definedName name="HTML2_15" hidden="1">#N/A</definedName>
    <definedName name="HTML2_2" hidden="1">1</definedName>
    <definedName name="HTML2_3" hidden="1">"Financials"</definedName>
    <definedName name="HTML2_4" hidden="1">"Income Statement"</definedName>
    <definedName name="HTML2_5" hidden="1">""</definedName>
    <definedName name="HTML2_6" hidden="1">-4146</definedName>
    <definedName name="HTML2_7" hidden="1">1</definedName>
    <definedName name="HTML2_8" hidden="1">"8/22/98"</definedName>
    <definedName name="HTML2_9" hidden="1">"Bill Nguyen"</definedName>
    <definedName name="HTMLCount" hidden="1">1</definedName>
    <definedName name="htshsh" hidden="1">#REF!</definedName>
    <definedName name="htshttrh" hidden="1">#REF!</definedName>
    <definedName name="htsrhyt" hidden="1">#REF!</definedName>
    <definedName name="hu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hui" hidden="1">{#N/A,#N/A,FALSE,"Assump2";#N/A,#N/A,FALSE,"Income2";#N/A,#N/A,FALSE,"Balance2";#N/A,#N/A,FALSE,"DCF Filter";#N/A,#N/A,FALSE,"Trans Assump2";#N/A,#N/A,FALSE,"Combined Income2";#N/A,#N/A,FALSE,"Combined Balance2"}</definedName>
    <definedName name="HVAC">#REF!</definedName>
    <definedName name="hvbvxb" hidden="1">#REF!</definedName>
    <definedName name="Hw" hidden="1">{"'MMGR'!$A$1:$L$56"}</definedName>
    <definedName name="i" hidden="1">{"Qtr Op Mgd Q3",#N/A,FALSE,"Qtr-Op (Mng)";"Qtr Op Rpt Q3",#N/A,FALSE,"Qtr-Op (Rpt)";"Operating Vs Reported",#N/A,FALSE,"Rpt-Op Inc"}</definedName>
    <definedName name="ID">#REF!</definedName>
    <definedName name="iffx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iffy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iiiiiiiiii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iiiiiiiiiiiiiiiiiiiiiiiiiiiiii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ioo" hidden="1">{#N/A,#N/A,FALSE,"TSUM";#N/A,#N/A,FALSE,"shares";#N/A,#N/A,FALSE,"earnout";#N/A,#N/A,FALSE,"Heaty";#N/A,#N/A,FALSE,"self-tend";#N/A,#N/A,FALSE,"self-sum"}</definedName>
    <definedName name="ijn" hidden="1">{#N/A,#N/A,FALSE,"AD_Purchase";#N/A,#N/A,FALSE,"Credit";#N/A,#N/A,FALSE,"PF Acquisition";#N/A,#N/A,FALSE,"PF Offering"}</definedName>
    <definedName name="IncomeTax">#REF!</definedName>
    <definedName name="INDEX">#REF!</definedName>
    <definedName name="inf">#REF!</definedName>
    <definedName name="INF00">#REF!</definedName>
    <definedName name="INFLATED">#REF!</definedName>
    <definedName name="INFLATED2">#REF!</definedName>
    <definedName name="INFLATEDFB">#REF!</definedName>
    <definedName name="Inflation">#REF!</definedName>
    <definedName name="INFO_BI_EXE_NAME" hidden="1">"BICORE.EXE"</definedName>
    <definedName name="INFO_EXE_SERVER_PATH" hidden="1">"C:\Program Files\Sage\Peachtree\PBI\BICORE.EXE"</definedName>
    <definedName name="INFO_INSTANCE_ID" hidden="1">"0"</definedName>
    <definedName name="INFO_INSTANCE_NAME" hidden="1">"Custom Tender Greens Financial Reports 1-0_20120807_19_01_23_011.xls"</definedName>
    <definedName name="INFO_REPORT_CODE" hidden="1">"PT12-PVS-GL01-1-0-CU"</definedName>
    <definedName name="INFO_REPORT_ID" hidden="1">"2"</definedName>
    <definedName name="INFO_REPORT_NAME" hidden="1">"Custom Tender Greens Financial Reports 1-0"</definedName>
    <definedName name="INFO_RUN_USER" hidden="1">""</definedName>
    <definedName name="INFO_RUN_WORKSTATION" hidden="1">"TENDERGREENS"</definedName>
    <definedName name="InfoPane">#REF!</definedName>
    <definedName name="InformationPane">#REF!</definedName>
    <definedName name="InfpPane">#REF!</definedName>
    <definedName name="init_inc">#REF!</definedName>
    <definedName name="INPUT">#REF!</definedName>
    <definedName name="INPUT1">#REF!</definedName>
    <definedName name="InputPrevMonthOptStorageOR">#REF!</definedName>
    <definedName name="InputPrevMonthOptTransportationOR">#REF!</definedName>
    <definedName name="InputPrevMonthOregon">#REF!</definedName>
    <definedName name="InputPrevMonthShare">#REF!</definedName>
    <definedName name="InputPrevMonthShareWA">#REF!</definedName>
    <definedName name="INT">#REF!</definedName>
    <definedName name="intangibles" hidden="1">{#N/A,#N/A,FALSE,"ws trial balance sheet";#N/A,#N/A,FALSE,"ws trial bal. p &amp; l";#N/A,#N/A,FALSE,"ws cashflow"}</definedName>
    <definedName name="IntercoTransfers">#REF!</definedName>
    <definedName name="Interest">-IPMT(Interest_Rate/12,#REF!,Number_of_Payments,Loan_Amount)</definedName>
    <definedName name="Interest.Invest">#REF!</definedName>
    <definedName name="Interest_Rate">#REF!</definedName>
    <definedName name="Interest_Rates">#REF!</definedName>
    <definedName name="InterestAdjustment">#REF!</definedName>
    <definedName name="InterestToRecord">#REF!</definedName>
    <definedName name="Internal" hidden="1">{#N/A,#N/A,FALSE,"1997";#N/A,#N/A,FALSE,"1997QTR";#N/A,#N/A,FALSE,"1998";#N/A,#N/A,FALSE,"1998QTR"}</definedName>
    <definedName name="Internal1" hidden="1">{#N/A,#N/A,FALSE,"1997";#N/A,#N/A,FALSE,"1997QTR";#N/A,#N/A,FALSE,"1998";#N/A,#N/A,FALSE,"1998QTR"}</definedName>
    <definedName name="Internal2" hidden="1">{#N/A,#N/A,FALSE,"1997";#N/A,#N/A,FALSE,"1997QTR";#N/A,#N/A,FALSE,"1998";#N/A,#N/A,FALSE,"1998QTR"}</definedName>
    <definedName name="Internal3" hidden="1">{#N/A,#N/A,FALSE,"1997";#N/A,#N/A,FALSE,"1997QTR";#N/A,#N/A,FALSE,"1998";#N/A,#N/A,FALSE,"1998QTR"}</definedName>
    <definedName name="IntroPrintArea" hidden="1">#REF!</definedName>
    <definedName name="Inventory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nvest.Value">#REF!</definedName>
    <definedName name="INVOICE">#REF!</definedName>
    <definedName name="Iowa_Depreciation">#REF!</definedName>
    <definedName name="Iowa_UL_array">#REF!</definedName>
    <definedName name="IPRD_mites" hidden="1">{"bs",#N/A,FALSE,"SCF"}</definedName>
    <definedName name="IPRD_Pollen" hidden="1">{"bs",#N/A,FALSE,"SCF"}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FAX" hidden="1">"c2100"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" hidden="1">"c2098"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PHONE" hidden="1">"c2099"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"IQ_BONDRATING_FITCH"</definedName>
    <definedName name="IQ_BONDRATING_FITCH_DATE" hidden="1">"c241"</definedName>
    <definedName name="IQ_BONDRATING_MOODYS" hidden="1">"IQ_BONDRATING_MOODYS"</definedName>
    <definedName name="IQ_BONDRATING_SP" hidden="1">"IQ_BONDRATING_SP"</definedName>
    <definedName name="IQ_BONDRATING_SP_DATE" hidden="1">"c242"</definedName>
    <definedName name="IQ_BOOK_VALUE" hidden="1">"IQ_BOOK_VALUE"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ACT_OR_EST_THOM" hidden="1">"c5308"</definedName>
    <definedName name="IQ_BV_EST" hidden="1">"c5624"</definedName>
    <definedName name="IQ_BV_EST_CIQ" hidden="1">"c4737"</definedName>
    <definedName name="IQ_BV_EST_REUT" hidden="1">"c5403"</definedName>
    <definedName name="IQ_BV_EST_THOM" hidden="1">"c5147"</definedName>
    <definedName name="IQ_BV_HIGH_EST" hidden="1">"c5626"</definedName>
    <definedName name="IQ_BV_HIGH_EST_CIQ" hidden="1">"c4739"</definedName>
    <definedName name="IQ_BV_HIGH_EST_REUT" hidden="1">"c5405"</definedName>
    <definedName name="IQ_BV_HIGH_EST_THOM" hidden="1">"c5149"</definedName>
    <definedName name="IQ_BV_LOW_EST" hidden="1">"c5627"</definedName>
    <definedName name="IQ_BV_LOW_EST_CIQ" hidden="1">"c4740"</definedName>
    <definedName name="IQ_BV_LOW_EST_REUT" hidden="1">"c5406"</definedName>
    <definedName name="IQ_BV_LOW_EST_THOM" hidden="1">"c5150"</definedName>
    <definedName name="IQ_BV_MEDIAN_EST" hidden="1">"c5625"</definedName>
    <definedName name="IQ_BV_MEDIAN_EST_CIQ" hidden="1">"c4738"</definedName>
    <definedName name="IQ_BV_MEDIAN_EST_REUT" hidden="1">"c5404"</definedName>
    <definedName name="IQ_BV_MEDIAN_EST_THOM" hidden="1">"c5148"</definedName>
    <definedName name="IQ_BV_NUM_EST" hidden="1">"c5628"</definedName>
    <definedName name="IQ_BV_NUM_EST_CIQ" hidden="1">"c4741"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BV_STDDEV_EST_REUT" hidden="1">"c5408"</definedName>
    <definedName name="IQ_BV_STDDEV_EST_THOM" hidden="1">"c5152"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PCT_REV" hidden="1">"c19144"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SH2" hidden="1">"c116"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PAYMENT_DATE_1" hidden="1">"c2205"</definedName>
    <definedName name="IQ_DIV_PAYMENT_TYPE" hidden="1">"c12752"</definedName>
    <definedName name="IQ_DIV_RECORD_DATE" hidden="1">"c2204"</definedName>
    <definedName name="IQ_DIV_RECORD_DATE_1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" hidden="1">"c2801"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K1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O_EST" hidden="1">"c267"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GUIDANCE_CIQ_COL" hidden="1">"c11517"</definedName>
    <definedName name="IQ_EBT_GAAP_HIGH_GUIDANCE" hidden="1">"c4174"</definedName>
    <definedName name="IQ_EBT_GAAP_HIGH_GUIDANCE_CIQ" hidden="1">"c4586"</definedName>
    <definedName name="IQ_EBT_GAAP_HIGH_GUIDANCE_CIQ_COL" hidden="1">"c11235"</definedName>
    <definedName name="IQ_EBT_GAAP_LOW_GUIDANCE" hidden="1">"c4214"</definedName>
    <definedName name="IQ_EBT_GAAP_LOW_GUIDANCE_CIQ" hidden="1">"c4626"</definedName>
    <definedName name="IQ_EBT_GAAP_LOW_GUIDANCE_CIQ_COL" hidden="1">"c11275"</definedName>
    <definedName name="IQ_EBT_GUIDANCE" hidden="1">"c4346"</definedName>
    <definedName name="IQ_EBT_GUIDANCE_CIQ" hidden="1">"c4871"</definedName>
    <definedName name="IQ_EBT_GUIDANCE_CIQ_COL" hidden="1">"c11518"</definedName>
    <definedName name="IQ_EBT_GW_GUIDANCE" hidden="1">"c4347"</definedName>
    <definedName name="IQ_EBT_GW_GUIDANCE_CIQ" hidden="1">"c4872"</definedName>
    <definedName name="IQ_EBT_GW_GUIDANCE_CIQ_COL" hidden="1">"c11519"</definedName>
    <definedName name="IQ_EBT_GW_HIGH_GUIDANCE" hidden="1">"c4175"</definedName>
    <definedName name="IQ_EBT_GW_HIGH_GUIDANCE_CIQ" hidden="1">"c4587"</definedName>
    <definedName name="IQ_EBT_GW_HIGH_GUIDANCE_CIQ_COL" hidden="1">"c11236"</definedName>
    <definedName name="IQ_EBT_GW_LOW_GUIDANCE" hidden="1">"c4215"</definedName>
    <definedName name="IQ_EBT_GW_LOW_GUIDANCE_CIQ" hidden="1">"c4627"</definedName>
    <definedName name="IQ_EBT_GW_LOW_GUIDANCE_CIQ_COL" hidden="1">"c11276"</definedName>
    <definedName name="IQ_EBT_HIGH_GUIDANCE" hidden="1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STIMATE" hidden="1">"IQ_EPS_EST"</definedName>
    <definedName name="IQ_EPS_EXCL_GUIDANCE" hidden="1">"c4368"</definedName>
    <definedName name="IQ_EPS_EXCL_GUIDANCE_CIQ" hidden="1">"c4893"</definedName>
    <definedName name="IQ_EPS_EXCL_GUIDANCE_CIQ_COL" hidden="1">"c11540"</definedName>
    <definedName name="IQ_EPS_EXCL_HIGH_GUIDANCE" hidden="1">"c4369"</definedName>
    <definedName name="IQ_EPS_EXCL_HIGH_GUIDANCE_CIQ" hidden="1">"c4894"</definedName>
    <definedName name="IQ_EPS_EXCL_HIGH_GUIDANCE_CIQ_COL" hidden="1">"c11541"</definedName>
    <definedName name="IQ_EPS_EXCL_LOW_GUIDANCE" hidden="1">"c4204"</definedName>
    <definedName name="IQ_EPS_EXCL_LOW_GUIDANCE_CIQ" hidden="1">"c4616"</definedName>
    <definedName name="IQ_EPS_EXCL_LOW_GUIDANCE_CIQ_COL" hidden="1">"c11265"</definedName>
    <definedName name="IQ_EPS_GAAP_GUIDANCE" hidden="1">"c4370"</definedName>
    <definedName name="IQ_EPS_GAAP_GUIDANCE_CIQ" hidden="1">"c4895"</definedName>
    <definedName name="IQ_EPS_GAAP_GUIDANCE_CIQ_COL" hidden="1">"c11542"</definedName>
    <definedName name="IQ_EPS_GAAP_HIGH_GUIDANCE" hidden="1">"c4371"</definedName>
    <definedName name="IQ_EPS_GAAP_HIGH_GUIDANCE_CIQ" hidden="1">"c4896"</definedName>
    <definedName name="IQ_EPS_GAAP_HIGH_GUIDANCE_CIQ_COL" hidden="1">"c11543"</definedName>
    <definedName name="IQ_EPS_GAAP_LOW_GUIDANCE" hidden="1">"c4205"</definedName>
    <definedName name="IQ_EPS_GAAP_LOW_GUIDANCE_CIQ" hidden="1">"c4617"</definedName>
    <definedName name="IQ_EPS_GAAP_LOW_GUIDANCE_CIQ_COL" hidden="1">"c11266"</definedName>
    <definedName name="IQ_EPS_GROWTH_GUIDANCE" hidden="1">"c13495"</definedName>
    <definedName name="IQ_EPS_GROWTH_GUIDANCE_CIQ" hidden="1">"c32283"</definedName>
    <definedName name="IQ_EPS_GROWTH_GUIDANCE_CIQ_COL" hidden="1">"c32286"</definedName>
    <definedName name="IQ_EPS_GROWTH_HIGH_GUIDANCE" hidden="1">"c13496"</definedName>
    <definedName name="IQ_EPS_GROWTH_HIGH_GUIDANCE_CIQ" hidden="1">"c32284"</definedName>
    <definedName name="IQ_EPS_GROWTH_HIGH_GUIDANCE_CIQ_COL" hidden="1">"c32287"</definedName>
    <definedName name="IQ_EPS_GROWTH_LOW_GUIDANCE" hidden="1">"c13497"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_EST" hidden="1">"c271"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BV_THOM" hidden="1">"c5153"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"c4932"</definedName>
    <definedName name="IQ_EST_ACT_FFO_REUT" hidden="1">"c3843"</definedName>
    <definedName name="IQ_EST_ACT_FFO_SHARE" hidden="1">"c4407"</definedName>
    <definedName name="IQ_EST_ACT_FFO_SHARE_CIQ" hidden="1">"c3674"</definedName>
    <definedName name="IQ_EST_ACT_FFO_SHARE_SHARE_REUT" hidden="1">"c3843"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DIFF_REUT" hidden="1">"c5433"</definedName>
    <definedName name="IQ_EST_BV_DIFF_THOM" hidden="1">"c5204"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BV_SURPRISE_PERCENT_THOM" hidden="1">"c5205"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"c4969"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"c4950"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"c4951"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"c4952"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"c4953"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"c3721"</definedName>
    <definedName name="IQ_EST_FFO_SHARE_GROWTH_1YR" hidden="1">"c4425"</definedName>
    <definedName name="IQ_EST_FFO_SHARE_GROWTH_1YR_CIQ" hidden="1">"c3705"</definedName>
    <definedName name="IQ_EST_FFO_SHARE_GROWTH_2YR" hidden="1">"c4426"</definedName>
    <definedName name="IQ_EST_FFO_SHARE_GROWTH_2YR_CIQ" hidden="1">"c3706"</definedName>
    <definedName name="IQ_EST_FFO_SHARE_GROWTH_Q_1YR" hidden="1">"c4427"</definedName>
    <definedName name="IQ_EST_FFO_SHARE_GROWTH_Q_1YR_CIQ" hidden="1">"c3707"</definedName>
    <definedName name="IQ_EST_FFO_SHARE_SEQ_GROWTH_Q" hidden="1">"c4428"</definedName>
    <definedName name="IQ_EST_FFO_SHARE_SEQ_GROWTH_Q_CIQ" hidden="1">"c3708"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HARE_SURPRISE_PERCENT" hidden="1">"c4453"</definedName>
    <definedName name="IQ_EST_FFO_SHARE_SURPRISE_PERCENT_CIQ" hidden="1">"c3722"</definedName>
    <definedName name="IQ_EST_FFO_SURPRISE_PERCENT" hidden="1">"c1870"</definedName>
    <definedName name="IQ_EST_FFO_SURPRISE_PERCENT_CIQ" hidden="1">"c4982"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EXT_EARNINGS_DATE" hidden="1">"c13591"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CIQ" hidden="1">"c4757"</definedName>
    <definedName name="IQ_EST_NI_GW_DIFF_REUT" hidden="1">"c5425"</definedName>
    <definedName name="IQ_EST_NI_GW_SURPRISE_PERCENT" hidden="1">"c1888"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ERIOD_ID" hidden="1">"c13923"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>"ors"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DILUTED" hidden="1">"c16186"</definedName>
    <definedName name="IQ_FFO_EST" hidden="1">"c418"</definedName>
    <definedName name="IQ_FFO_EST_CIQ" hidden="1">"c4970"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O_EST" hidden="1">"c276"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"c3668"</definedName>
    <definedName name="IQ_FFO_SHARE_GUIDANCE" hidden="1">"c4447"</definedName>
    <definedName name="IQ_FFO_SHARE_GUIDANCE_CIQ" hidden="1">"c4976"</definedName>
    <definedName name="IQ_FFO_SHARE_GUIDANCE_CIQ_COL" hidden="1">"c11623"</definedName>
    <definedName name="IQ_FFO_SHARE_HIGH_EST" hidden="1">"c4448"</definedName>
    <definedName name="IQ_FFO_SHARE_HIGH_EST_CIQ" hidden="1">"c3670"</definedName>
    <definedName name="IQ_FFO_SHARE_HIGH_GUIDANCE" hidden="1">"c4203"</definedName>
    <definedName name="IQ_FFO_SHARE_HIGH_GUIDANCE_CIQ" hidden="1">"c4615"</definedName>
    <definedName name="IQ_FFO_SHARE_HIGH_GUIDANCE_CIQ_COL" hidden="1">"c11264"</definedName>
    <definedName name="IQ_FFO_SHARE_LOW_EST" hidden="1">"c4449"</definedName>
    <definedName name="IQ_FFO_SHARE_LOW_EST_CIQ" hidden="1">"c3671"</definedName>
    <definedName name="IQ_FFO_SHARE_LOW_GUIDANCE" hidden="1">"c4243"</definedName>
    <definedName name="IQ_FFO_SHARE_LOW_GUIDANCE_CIQ" hidden="1">"c4655"</definedName>
    <definedName name="IQ_FFO_SHARE_LOW_GUIDANCE_CIQ_COL" hidden="1">"c11304"</definedName>
    <definedName name="IQ_FFO_SHARE_MEDIAN_EST" hidden="1">"c4450"</definedName>
    <definedName name="IQ_FFO_SHARE_MEDIAN_EST_CIQ" hidden="1">"c3669"</definedName>
    <definedName name="IQ_FFO_SHARE_NUM_EST" hidden="1">"c4451"</definedName>
    <definedName name="IQ_FFO_SHARE_NUM_EST_CIQ" hidden="1">"c3672"</definedName>
    <definedName name="IQ_FFO_SHARE_SHARE_EST_DET_EST" hidden="1">"c12059"</definedName>
    <definedName name="IQ_FFO_SHARE_SHARE_EST_DET_EST_CURRENCY" hidden="1">"c12466"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HARE_STDDEV_EST" hidden="1">"c4452"</definedName>
    <definedName name="IQ_FFO_SHARE_STDDEV_EST_CIQ" hidden="1">"c3673"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FO_TOTAL_REVENUE" hidden="1">"c16060"</definedName>
    <definedName name="IQ_FH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_BNK" hidden="1">"c488"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L_EPS_EST" hidden="1">"c24729"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LT_DEBT" hidden="1">"c2086"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ISTING_CURRENCY" hidden="1">"c2127"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RKTCAP" hidden="1">"c258"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LT" hidden="1">"c5661"</definedName>
    <definedName name="IQ_MOODYS_OUTLOOK" hidden="1">"c5678"</definedName>
    <definedName name="IQ_MOODYS_OUTLOOK_DATE" hidden="1">"c5677"</definedName>
    <definedName name="IQ_MOODYS_ST" hidden="1">"c5664"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CIPAL_INVEST_SECURITIES_FFIEC" hidden="1">"c13459"</definedName>
    <definedName name="IQ_MUTUAL_FUND_LIST" hidden="1">"c19092"</definedName>
    <definedName name="IQ_NAMES_REVISION_DATE_" hidden="1">43889.5553240741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RE" hidden="1">"c15996"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FFIEC" hidden="1">"c13034"</definedName>
    <definedName name="IQ_NI_GAAP_GUIDANCE" hidden="1">"c4470"</definedName>
    <definedName name="IQ_NI_GAAP_GUIDANCE_CIQ" hidden="1">"c5008"</definedName>
    <definedName name="IQ_NI_GAAP_GUIDANCE_CIQ_COL" hidden="1">"c11655"</definedName>
    <definedName name="IQ_NI_GAAP_HIGH_GUIDANCE" hidden="1">"c4177"</definedName>
    <definedName name="IQ_NI_GAAP_HIGH_GUIDANCE_CIQ" hidden="1">"c4589"</definedName>
    <definedName name="IQ_NI_GAAP_HIGH_GUIDANCE_CIQ_COL" hidden="1">"c11238"</definedName>
    <definedName name="IQ_NI_GAAP_LOW_GUIDANCE" hidden="1">"c4217"</definedName>
    <definedName name="IQ_NI_GAAP_LOW_GUIDANCE_CIQ" hidden="1">"c4629"</definedName>
    <definedName name="IQ_NI_GAAP_LOW_GUIDANCE_CIQ_COL" hidden="1">"c11278"</definedName>
    <definedName name="IQ_NI_GUIDANCE" hidden="1">"c4469"</definedName>
    <definedName name="IQ_NI_GUIDANCE_CIQ" hidden="1">"c5007"</definedName>
    <definedName name="IQ_NI_GUIDANCE_CIQ_COL" hidden="1">"c11654"</definedName>
    <definedName name="IQ_NI_GW_EST" hidden="1">"c1723"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CIQ" hidden="1">"c4710"</definedName>
    <definedName name="IQ_NI_GW_MEDIAN_EST_REUT" hidden="1">"c5376"</definedName>
    <definedName name="IQ_NI_GW_NUM_EST" hidden="1">"c1727"</definedName>
    <definedName name="IQ_NI_GW_NUM_EST_CIQ" hidden="1">"c4713"</definedName>
    <definedName name="IQ_NI_GW_NUM_EST_REUT" hidden="1">"c5379"</definedName>
    <definedName name="IQ_NI_GW_STDDEV_EST" hidden="1">"c1728"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_OFFICES" hidden="1">"c2088"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2" hidden="1">"c1023"</definedName>
    <definedName name="IQ_OUTSTANDING_BS_DATE" hidden="1">"c2128"</definedName>
    <definedName name="IQ_OUTSTANDING_FILING_DATE" hidden="1">"c2127"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EPS_TYPE_THOM" hidden="1">"c5297"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O_EST" hidden="1">"c263"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39238.9137384259</definedName>
    <definedName name="IQ_REVISION_DATE__1" hidden="1">39384.6306134259</definedName>
    <definedName name="IQ_REVISION_DATE_2" hidden="1">39624.5825925926</definedName>
    <definedName name="IQ_REVISION_DATE_3" hidden="1">39624.5825925926</definedName>
    <definedName name="IQ_REVISION_DATE_4" hidden="1">39624.5825925926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C_ACTION" hidden="1">"c2644"</definedName>
    <definedName name="IQ_SP_ISSUE_LC_DATE" hidden="1">"c2643"</definedName>
    <definedName name="IQ_SP_ISSUE_LC_LT" hidden="1">"c2645"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GS_FIN" hidden="1">"c2998"</definedName>
    <definedName name="IQ_STOCK_BASED_COGS_UTIL" hidden="1">"c2997"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DUE" hidden="1">"c2509"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ADVISORS" hidden="1">"c2387"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ADVISORS" hidden="1">"c2388"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BDEBT" hidden="1">"c2370"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" hidden="1">"c2930"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" hidden="1">"c2932"</definedName>
    <definedName name="IQ_US_GAAP_CL_ADJ" hidden="1">"c2927"</definedName>
    <definedName name="IQ_US_GAAP_COST_REV" hidden="1">"c2965"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" hidden="1">"c2973"</definedName>
    <definedName name="IQ_US_GAAP_DO_ADJ" hidden="1">"c2959"</definedName>
    <definedName name="IQ_US_GAAP_EXTRA_ACC_ITEMS" hidden="1">"c2972"</definedName>
    <definedName name="IQ_US_GAAP_EXTRA_ACC_ITEMS_ADJ" hidden="1">"c2958"</definedName>
    <definedName name="IQ_US_GAAP_INC_TAX" hidden="1">"c2975"</definedName>
    <definedName name="IQ_US_GAAP_INC_TAX_ADJ" hidden="1">"c2961"</definedName>
    <definedName name="IQ_US_GAAP_INTEREST_EXP" hidden="1">"c2971"</definedName>
    <definedName name="IQ_US_GAAP_INTEREST_EXP_ADJ" hidden="1">"c2957"</definedName>
    <definedName name="IQ_US_GAAP_LIAB_LT" hidden="1">"c2933"</definedName>
    <definedName name="IQ_US_GAAP_LIAB_LT_ADJ" hidden="1">"c2928"</definedName>
    <definedName name="IQ_US_GAAP_LIAB_TOTAL_LIAB" hidden="1">"c2933"</definedName>
    <definedName name="IQ_US_GAAP_MINORITY_INTEREST_IS" hidden="1">"c2974"</definedName>
    <definedName name="IQ_US_GAAP_MINORITY_INTEREST_IS_ADJ" hidden="1">"c2960"</definedName>
    <definedName name="IQ_US_GAAP_NCA" hidden="1">"c2931"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EXCL" hidden="1">"c2977"</definedName>
    <definedName name="IQ_US_GAAP_NI_AVAIL_INCL" hidden="1">"c2978"</definedName>
    <definedName name="IQ_US_GAAP_OTHER_ADJ_ADJ" hidden="1">"c2962"</definedName>
    <definedName name="IQ_US_GAAP_OTHER_NON_OPER" hidden="1">"c2969"</definedName>
    <definedName name="IQ_US_GAAP_OTHER_NON_OPER_ADJ" hidden="1">"c2955"</definedName>
    <definedName name="IQ_US_GAAP_OTHER_OPER" hidden="1">"c2968"</definedName>
    <definedName name="IQ_US_GAAP_OTHER_OPER_ADJ" hidden="1">"c2954"</definedName>
    <definedName name="IQ_US_GAAP_RD" hidden="1">"c2967"</definedName>
    <definedName name="IQ_US_GAAP_RD_ADJ" hidden="1">"c2953"</definedName>
    <definedName name="IQ_US_GAAP_SGA" hidden="1">"c2966"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" hidden="1">"c2964"</definedName>
    <definedName name="IQ_US_GAAP_TOTAL_REV_ADJ" hidden="1">"c2950"</definedName>
    <definedName name="IQ_US_GAAP_TOTAL_UNUSUAL" hidden="1">"c2970"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XDIV_DATE_1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RA1" hidden="1">"$A$2:$A$129"</definedName>
    <definedName name="IQRA5" hidden="1">"$A$6:$A$131"</definedName>
    <definedName name="IQRAB2" hidden="1">"$AB$3:$AB$123"</definedName>
    <definedName name="IQRAD2" hidden="1">"$AD$3:$AD$148"</definedName>
    <definedName name="IQRAD8" hidden="1">"$AD$9:$AD$14"</definedName>
    <definedName name="IQRB1" hidden="1">"$B$2:$B$129"</definedName>
    <definedName name="IQRB11" hidden="1">"$B$12:$B$264"</definedName>
    <definedName name="IQRB3" hidden="1">"$B$4:$B$181"</definedName>
    <definedName name="IQRB326" hidden="1">"$B$327:$B$681"</definedName>
    <definedName name="IQRB332" hidden="1">"$B$333:$B$687"</definedName>
    <definedName name="IQRB353" hidden="1">"$B$354:$B$520"</definedName>
    <definedName name="IQRB5" hidden="1">"$B$6"</definedName>
    <definedName name="IQRC1" hidden="1">"$C$2:$C$129"</definedName>
    <definedName name="IQRC3" hidden="1">"$C$4:$C$181"</definedName>
    <definedName name="IQRC5" hidden="1">"$C$6:$C$183"</definedName>
    <definedName name="IQRCompsChartB31" hidden="1">#REF!</definedName>
    <definedName name="IQRCompsChartB36" hidden="1">#REF!</definedName>
    <definedName name="IQRCompsD8" hidden="1">#REF!</definedName>
    <definedName name="IQRD1" hidden="1">"$D$2"</definedName>
    <definedName name="IQRD29" hidden="1">"$D$30:$D$34"</definedName>
    <definedName name="IQRD3" hidden="1">"$D$4:$D$181"</definedName>
    <definedName name="IQRD360" hidden="1">"$D$361:$D$365"</definedName>
    <definedName name="IQRD5" hidden="1">"$D$6"</definedName>
    <definedName name="IQRE7" hidden="1">"$E$8:$E$25"</definedName>
    <definedName name="IQRF10" hidden="1">"$F$11:$F$12"</definedName>
    <definedName name="IQRF11" hidden="1">"$F$12:$F$13"</definedName>
    <definedName name="IQRF25" hidden="1">"$F$26:$F$29"</definedName>
    <definedName name="IQRF29" hidden="1">"$F$30:$F$47"</definedName>
    <definedName name="IQRF3" hidden="1">"$F$4:$F$180"</definedName>
    <definedName name="IQRF31" hidden="1">"$F$32"</definedName>
    <definedName name="IQRF32" hidden="1">"$F$33:$F$37"</definedName>
    <definedName name="IQRF38" hidden="1">"$F$39:$F$43"</definedName>
    <definedName name="IQRF4" hidden="1">"$F$5:$F$181"</definedName>
    <definedName name="IQRF7" hidden="1">"$F$8:$F$25"</definedName>
    <definedName name="IQRG3" hidden="1">"$G$4:$G$180"</definedName>
    <definedName name="IQRG4" hidden="1">"$G$5:$G$181"</definedName>
    <definedName name="IQRH106" hidden="1">"$I$106:$K$106"</definedName>
    <definedName name="IQRH107" hidden="1">"$I$107:$M$107"</definedName>
    <definedName name="IQRH146" hidden="1">"$I$146"</definedName>
    <definedName name="IQRH15" hidden="1">"$I$15:$M$15"</definedName>
    <definedName name="IQRH155" hidden="1">"$I$155:$M$155"</definedName>
    <definedName name="IQRH159" hidden="1">"$I$159:$K$159"</definedName>
    <definedName name="IQRH163" hidden="1">"$I$163:$M$163"</definedName>
    <definedName name="IQRH167" hidden="1">"$I$167:$M$167"</definedName>
    <definedName name="IQRH168" hidden="1">"$I$168:$M$168"</definedName>
    <definedName name="IQRH170" hidden="1">"$I$170:$M$170"</definedName>
    <definedName name="IQRH172" hidden="1">"$I$172"</definedName>
    <definedName name="IQRH178" hidden="1">"$I$178:$M$178"</definedName>
    <definedName name="IQRH184" hidden="1">"$I$184"</definedName>
    <definedName name="IQRH188" hidden="1">"$I$188:$J$188"</definedName>
    <definedName name="IQRH192" hidden="1">"$I$192"</definedName>
    <definedName name="IQRH200" hidden="1">"$I$200"</definedName>
    <definedName name="IQRH204" hidden="1">"$I$204:$J$204"</definedName>
    <definedName name="IQRH208" hidden="1">"$I$208"</definedName>
    <definedName name="IQRH21" hidden="1">"$I$21"</definedName>
    <definedName name="IQRH212" hidden="1">"$I$212:$M$212"</definedName>
    <definedName name="IQRH216" hidden="1">"$I$216"</definedName>
    <definedName name="IQRH220" hidden="1">"$I$220:$K$220"</definedName>
    <definedName name="IQRH224" hidden="1">"$I$224"</definedName>
    <definedName name="IQRH228" hidden="1">"$I$228"</definedName>
    <definedName name="IQRH231" hidden="1">"$I$231"</definedName>
    <definedName name="IQRH27" hidden="1">"$I$27:$M$27"</definedName>
    <definedName name="IQRH28" hidden="1">"$I$28:$L$28"</definedName>
    <definedName name="IQRH287" hidden="1">"$I$287"</definedName>
    <definedName name="IQRH323" hidden="1">"$I$323"</definedName>
    <definedName name="IQRH359" hidden="1">"$I$359"</definedName>
    <definedName name="IQRH493" hidden="1">"$I$493:$M$493"</definedName>
    <definedName name="IQRH497" hidden="1">"$I$497"</definedName>
    <definedName name="IQRH53" hidden="1">"$I$53:$J$53"</definedName>
    <definedName name="IQRH67" hidden="1">"$I$67:$M$67"</definedName>
    <definedName name="IQRH72" hidden="1">"$I$72:$M$72"</definedName>
    <definedName name="IQRH93" hidden="1">"$I$93:$J$93"</definedName>
    <definedName name="IQRI7" hidden="1">"$I$8:$I$37"</definedName>
    <definedName name="IQRJ1604" hidden="1">"$J$1605:$J$2209"</definedName>
    <definedName name="IQRJ31" hidden="1">"$J$32"</definedName>
    <definedName name="IQRJ32" hidden="1">"$J$33:$J$123"</definedName>
    <definedName name="IQRK1604" hidden="1">"$K$1605:$K$2209"</definedName>
    <definedName name="IQRK3" hidden="1">"$K$4:$K$180"</definedName>
    <definedName name="IQRK30" hidden="1">"$K$31:$K$65"</definedName>
    <definedName name="IQRK7" hidden="1">"$K$8:$K$25"</definedName>
    <definedName name="IQRL29" hidden="1">"$L$30:$L$196"</definedName>
    <definedName name="IQRL3" hidden="1">"$L$4:$L$180"</definedName>
    <definedName name="IQRL31" hidden="1">"$L$32"</definedName>
    <definedName name="IQRL32" hidden="1">"$L$33:$L$123"</definedName>
    <definedName name="IQRL36" hidden="1">"$L$37:$L$40"</definedName>
    <definedName name="IQRM3" hidden="1">"$M$4:$M$180"</definedName>
    <definedName name="IQRM7" hidden="1">"$M$8:$M$25"</definedName>
    <definedName name="IQRMarketData2F22" hidden="1">#REF!</definedName>
    <definedName name="IQRMarketData2G22" hidden="1">#REF!</definedName>
    <definedName name="IQRMarketDataE23" hidden="1">#REF!</definedName>
    <definedName name="IQRMarketDataF20" hidden="1">#REF!</definedName>
    <definedName name="IQRMarketDataF21" hidden="1">#REF!</definedName>
    <definedName name="IQRMarketDataF22" hidden="1">#REF!</definedName>
    <definedName name="IQRMarketDataF23" hidden="1">#REF!</definedName>
    <definedName name="IQRMarketDataF24" hidden="1">#REF!</definedName>
    <definedName name="IQRMarketDataF26" hidden="1">#REF!</definedName>
    <definedName name="IQRMarketDataF27" hidden="1">#REF!</definedName>
    <definedName name="IQRMarketDataF28" hidden="1">#REF!</definedName>
    <definedName name="IQRMarketDataF30" hidden="1">#REF!</definedName>
    <definedName name="IQRMarketDataF32" hidden="1">#REF!</definedName>
    <definedName name="IQRMarketDataF34" hidden="1">#REF!</definedName>
    <definedName name="IQRMarketDataF36" hidden="1">#REF!</definedName>
    <definedName name="IQRMarketDataF38" hidden="1">#REF!</definedName>
    <definedName name="IQRMarketDataF40" hidden="1">#REF!</definedName>
    <definedName name="IQRMarketDataF42" hidden="1">#REF!</definedName>
    <definedName name="IQRMarketDataF44" hidden="1">#REF!</definedName>
    <definedName name="IQRMarketDataF45" hidden="1">#REF!</definedName>
    <definedName name="IQRMarketDataG20" hidden="1">#REF!</definedName>
    <definedName name="IQRMarketDataG21" hidden="1">#REF!</definedName>
    <definedName name="IQRMarketDataG22" hidden="1">#REF!</definedName>
    <definedName name="IQRMarketDataG23" hidden="1">#REF!</definedName>
    <definedName name="IQRMarketDataG24" hidden="1">#REF!</definedName>
    <definedName name="IQRMarketDataG26" hidden="1">#REF!</definedName>
    <definedName name="IQRMarketDataG27" hidden="1">#REF!</definedName>
    <definedName name="IQRMarketDataG28" hidden="1">#REF!</definedName>
    <definedName name="IQRMarketDataG30" hidden="1">#REF!</definedName>
    <definedName name="IQRMarketDataG32" hidden="1">#REF!</definedName>
    <definedName name="IQRMarketDataG34" hidden="1">#REF!</definedName>
    <definedName name="IQRMarketDataG36" hidden="1">#REF!</definedName>
    <definedName name="IQRMarketDataG38" hidden="1">#REF!</definedName>
    <definedName name="IQRMarketDataG40" hidden="1">#REF!</definedName>
    <definedName name="IQRMarketDataG42" hidden="1">#REF!</definedName>
    <definedName name="IQRMarketDataG44" hidden="1">#REF!</definedName>
    <definedName name="IQRMarketDataG45" hidden="1">#REF!</definedName>
    <definedName name="IQRMarketDataH23" hidden="1">#REF!</definedName>
    <definedName name="IQRMultChartB31" hidden="1">#REF!</definedName>
    <definedName name="IQRMultChartB32" hidden="1">#REF!</definedName>
    <definedName name="IQRMultChartB35" hidden="1">#REF!</definedName>
    <definedName name="IQRN106" hidden="1">"$O$106:$Q$106"</definedName>
    <definedName name="IQRN107" hidden="1">"$O$107:$S$107"</definedName>
    <definedName name="IQRN11" hidden="1">"$N$12:$N$15"</definedName>
    <definedName name="IQRN116" hidden="1">"$O$116"</definedName>
    <definedName name="IQRN146" hidden="1">"$O$146"</definedName>
    <definedName name="IQRN15" hidden="1">"$O$15:$S$15"</definedName>
    <definedName name="IQRN154" hidden="1">"$O$154:$S$154"</definedName>
    <definedName name="IQRN158" hidden="1">"$O$158:$Q$158"</definedName>
    <definedName name="IQRN168" hidden="1">"$O$168:$S$168"</definedName>
    <definedName name="IQRN169" hidden="1">"$O$169:$P$169"</definedName>
    <definedName name="IQRN172" hidden="1">"$O$172"</definedName>
    <definedName name="IQRN173" hidden="1">"$O$173"</definedName>
    <definedName name="IQRN177" hidden="1">"$O$177:$S$177"</definedName>
    <definedName name="IQRN181" hidden="1">"$O$181:$S$181"</definedName>
    <definedName name="IQRN187" hidden="1">"$O$187:$P$187"</definedName>
    <definedName name="IQRN191" hidden="1">"$O$191"</definedName>
    <definedName name="IQRN203" hidden="1">"$O$203"</definedName>
    <definedName name="IQRN207" hidden="1">"$O$207"</definedName>
    <definedName name="IQRN21" hidden="1">"$O$21"</definedName>
    <definedName name="IQRN211" hidden="1">"$O$211:$S$211"</definedName>
    <definedName name="IQRN223" hidden="1">"$O$223:$S$223"</definedName>
    <definedName name="IQRN228" hidden="1">"$O$228"</definedName>
    <definedName name="IQRN230" hidden="1">"$O$230"</definedName>
    <definedName name="IQRN234" hidden="1">"$O$234:$Q$234"</definedName>
    <definedName name="IQRN254" hidden="1">"$O$254:$S$254"</definedName>
    <definedName name="IQRN27" hidden="1">"$O$27:$S$27"</definedName>
    <definedName name="IQRN28" hidden="1">"$O$28:$R$28"</definedName>
    <definedName name="IQRN3" hidden="1">"$N$4:$N$180"</definedName>
    <definedName name="IQRN359" hidden="1">"$O$359"</definedName>
    <definedName name="IQRN360" hidden="1">"$O$360:$S$360"</definedName>
    <definedName name="IQRN5" hidden="1">"$N$6:$N$360"</definedName>
    <definedName name="IQRN502" hidden="1">"$O$502:$S$502"</definedName>
    <definedName name="IQRN510" hidden="1">"$O$510"</definedName>
    <definedName name="IQRN53" hidden="1">"$O$53:$P$53"</definedName>
    <definedName name="IQRN7" hidden="1">"$N$8:$N$25"</definedName>
    <definedName name="IQRN72" hidden="1">"$O$72:$S$72"</definedName>
    <definedName name="IQRN93" hidden="1">"$O$93:$P$93"</definedName>
    <definedName name="IQRO30" hidden="1">"$O$31:$O$197"</definedName>
    <definedName name="IQRO5" hidden="1">"$O$6:$O$360"</definedName>
    <definedName name="IQRO7" hidden="1">"$O$8:$O$53"</definedName>
    <definedName name="IQRP25" hidden="1">"$P$26:$P$29"</definedName>
    <definedName name="IQRP26" hidden="1">"$P$27:$P$30"</definedName>
    <definedName name="IQRP30" hidden="1">"$P$31:$P$197"</definedName>
    <definedName name="IQRP31" hidden="1">"$P$32"</definedName>
    <definedName name="IQRP32" hidden="1">"$P$33:$P$386"</definedName>
    <definedName name="IQRP5" hidden="1">"$P$6:$P$51"</definedName>
    <definedName name="IQRP8" hidden="1">"$P$9:$P$54"</definedName>
    <definedName name="IQRQ26" hidden="1">"$Q$27:$Q$30"</definedName>
    <definedName name="IQRQ30" hidden="1">"$Q$31:$Q$197"</definedName>
    <definedName name="IQRQ5" hidden="1">"$Q$6:$Q$111"</definedName>
    <definedName name="IQRQ7" hidden="1">"$Q$8:$Q$12"</definedName>
    <definedName name="IQRR25" hidden="1">"$R$26:$R$29"</definedName>
    <definedName name="IQRR30" hidden="1">"$R$31:$R$197"</definedName>
    <definedName name="IQRR5" hidden="1">"$R$6"</definedName>
    <definedName name="IQRR7" hidden="1">"$R$8:$R$12"</definedName>
    <definedName name="IQRS25" hidden="1">"$S$26:$S$29"</definedName>
    <definedName name="IQRS5" hidden="1">"$S$6:$S$51"</definedName>
    <definedName name="IQRS7" hidden="1">"$S$8:$S$53"</definedName>
    <definedName name="IQRSheet1B14" hidden="1">#REF!</definedName>
    <definedName name="IQRSheet1B2" hidden="1">#REF!</definedName>
    <definedName name="IQRSheet1B38" hidden="1">#REF!</definedName>
    <definedName name="IQRSheet1B7" hidden="1">#REF!</definedName>
    <definedName name="IQRSheet1B8" hidden="1">#REF!</definedName>
    <definedName name="IQRSheet1C2" hidden="1">#REF!</definedName>
    <definedName name="IQRSheet1D7" hidden="1">#REF!</definedName>
    <definedName name="IQRT8" hidden="1">"$T$9:$T$54"</definedName>
    <definedName name="IQRU32" hidden="1">"$U$33:$U$36"</definedName>
    <definedName name="IQRW2" hidden="1">"$W$3:$W$123"</definedName>
    <definedName name="IQRW32" hidden="1">"$W$33:$W$36"</definedName>
    <definedName name="IQRX2" hidden="1">"$X$3:$X$123"</definedName>
    <definedName name="IQRX5" hidden="1">"$X$6:$X$612"</definedName>
    <definedName name="IQRY2" hidden="1">"$Y$3:$Y$123"</definedName>
    <definedName name="IQRY4" hidden="1">"$Y$5:$Y$62"</definedName>
    <definedName name="IQRZ32" hidden="1">"$Z$33:$Z$36"</definedName>
    <definedName name="IRI_WorkspaceId" hidden="1">"bccdb1c1af0e4ad2930bd3379ca5d267"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sColHidden" hidden="1">FALSE</definedName>
    <definedName name="IsLTMColHidden" hidden="1">FALSE</definedName>
    <definedName name="Issue.Invest">#REF!</definedName>
    <definedName name="iuer" hidden="1">{"BUDGET BY MONTH",#N/A,FALSE,"Member Svs Total";"BUDGET BY QUARTER",#N/A,FALSE,"Member Svs Total";"BUDGET BY MONTH",#N/A,FALSE,"Dept 220";"BUDGET BY QUARTER",#N/A,FALSE,"Dept 220";"BUDGET BY MONTH",#N/A,FALSE,"Dept 300";"BUDGET BY QUARTER",#N/A,FALSE,"Dept 300";"BUDGET BY MONTH",#N/A,FALSE,"Dept 302";"BUDGET BY QUARTER",#N/A,FALSE,"Dept 302";"BUDGET BY MONTH",#N/A,FALSE,"Dept 305";"BUDGET BY QUARTER",#N/A,FALSE,"Dept 305";"BUDGET BY MONTH",#N/A,FALSE,"Dept 306";"BUDGET BY QUARTER",#N/A,FALSE,"Dept 306";"BUDGET BY MONTH",#N/A,FALSE,"Dept 307";"BUDGET BY QUARTER",#N/A,FALSE,"Dept 307";"BUDGET BY MONTH",#N/A,FALSE,"Dept 308";"BUDGET BY QUARTER",#N/A,FALSE,"Dept 308";"BUDGET BY MONTH",#N/A,FALSE,"Dept 309";"BUDGET BY QUARTER",#N/A,FALSE,"Dept 309";"BUDGET BY MONTH",#N/A,FALSE,"Dept 311";"BUDGET BY MONTH",#N/A,FALSE,"Dept 311";"BUDGET BY MONTH",#N/A,FALSE,"Dept 312";"BUDGET BY QUARTER",#N/A,FALSE,"Dept 312";"BUDGET BY MONTH",#N/A,FALSE,"Dept 313";"BUDGET BY QUARTER",#N/A,FALSE,"Dept 313";"BUDGET BY MONTH",#N/A,FALSE,"Dept 321";"BUDGET BY QUARTER",#N/A,FALSE,"Dept 321";"BUDGET BY MONTH",#N/A,FALSE,"Dept 322";"BUDGET BY QUARTER",#N/A,FALSE,"Dept 322";"BUDGET BY MONTH",#N/A,FALSE,"Dept 323";"BUDGET BY QUARTER",#N/A,FALSE,"Dept 323";"BUDGET BY MONTH",#N/A,FALSE,"Dept 331";"BUDGET BY QUARTER",#N/A,FALSE,"Dept 331";"BUDGET BY MONTH",#N/A,FALSE,"Dept 332";"BUDGET BY QUARTER",#N/A,FALSE,"Dept 332";"BUDGET BY MONTH",#N/A,FALSE,"Dept 381";"BUDGET BY QUARTER",#N/A,FALSE,"Dept 381";"BUDGET BY MONTH",#N/A,FALSE,"Dept 382";"BUDGET BY QUARTER",#N/A,FALSE,"Dept 382";"BUDGET BY MONTH",#N/A,FALSE,"Dept 383";"BUDGET BY QUARTER",#N/A,FALSE,"Dept 383";"BUDGET BY MONTH",#N/A,FALSE,"Dept 384";"BUDGET BY QUARTER",#N/A,FALSE,"Dept 384";"BUDGET BY MONTH",#N/A,FALSE,"ABQ DS";"BUDGET BY QUARTER",#N/A,FALSE,"ABQ DS";"BUDGET BY MONTH",#N/A,FALSE,"ABQ Del";"BUDGET BY QUARTER",#N/A,FALSE,"ABQ Del";"BUDGET BY MONTH",#N/A,FALSE,"Del Startup";"BUDGET BY QUARTER",#N/A,FALSE,"Del Startup"}</definedName>
    <definedName name="iuhiliu" hidden="1">{#N/A,#N/A,FALSE,"Sheet1"}</definedName>
    <definedName name="iut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iuyif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iv" hidden="1">{#N/A,#N/A,TRUE,"F3 Bullets";#N/A,#N/A,TRUE,"FD III Port Summ";#N/A,#N/A,TRUE,"BV Valuation";#N/A,#N/A,TRUE,"MV Valuation";#N/A,#N/A,TRUE,"Fd III Cap. Position ";#N/A,#N/A,TRUE,"Beacon";#N/A,#N/A,TRUE,"CII";#N/A,#N/A,TRUE,"MCA";#N/A,#N/A,TRUE,"Elm";#N/A,#N/A,TRUE,"Tharco";#N/A,#N/A,TRUE,"Dee H";#N/A,#N/A,TRUE,"Globe";#N/A,#N/A,TRUE,"Hunt Valve";#N/A,#N/A,TRUE,"KBA";#N/A,#N/A,TRUE,"Glassmaster";#N/A,#N/A,TRUE,"May";#N/A,#N/A,TRUE,"ACE"}</definedName>
    <definedName name="j">#REF!</definedName>
    <definedName name="JA">#REF!</definedName>
    <definedName name="jack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hidden="1">{"forecast",#N/A,FALSE,"PL";"FCST YTD",#N/A,FALSE,"PL";"new bud adj",#N/A,FALSE,"PL";"new budget",#N/A,FALSE,"PL";"qtr",#N/A,FALSE,"PL";"bal sheet",#N/A,FALSE,"MONTHLY BALANCE SHEET";"fcst w head depre cap",#N/A,FALSE,"PL"}</definedName>
    <definedName name="January">#REF!</definedName>
    <definedName name="JARON">#REF!</definedName>
    <definedName name="jason" hidden="1">{"e_Target Assumptions",#N/A,FALSE,"Financials";"f_Target Income Statement",#N/A,FALSE,"Financials";"g_Target Balance Sheet",#N/A,FALSE,"Financials";"h_Target Cashflow Statement",#N/A,FALSE,"Financials"}</definedName>
    <definedName name="jbxbzf" hidden="1">{"BUDGET BY MONTH",#N/A,FALSE,"Member Svs Total";"BUDGET BY QUARTER",#N/A,FALSE,"Member Svs Total";"BUDGET BY MONTH",#N/A,FALSE,"Dept 220";"BUDGET BY QUARTER",#N/A,FALSE,"Dept 220";"BUDGET BY MONTH",#N/A,FALSE,"Dept 300";"BUDGET BY QUARTER",#N/A,FALSE,"Dept 300";"BUDGET BY MONTH",#N/A,FALSE,"Dept 302";"BUDGET BY QUARTER",#N/A,FALSE,"Dept 302";"BUDGET BY MONTH",#N/A,FALSE,"Dept 305";"BUDGET BY QUARTER",#N/A,FALSE,"Dept 305";"BUDGET BY MONTH",#N/A,FALSE,"Dept 306";"BUDGET BY QUARTER",#N/A,FALSE,"Dept 306";"BUDGET BY MONTH",#N/A,FALSE,"Dept 307";"BUDGET BY QUARTER",#N/A,FALSE,"Dept 307";"BUDGET BY MONTH",#N/A,FALSE,"Dept 308";"BUDGET BY QUARTER",#N/A,FALSE,"Dept 308";"BUDGET BY MONTH",#N/A,FALSE,"Dept 309";"BUDGET BY QUARTER",#N/A,FALSE,"Dept 309";"BUDGET BY MONTH",#N/A,FALSE,"Dept 311";"BUDGET BY MONTH",#N/A,FALSE,"Dept 311";"BUDGET BY MONTH",#N/A,FALSE,"Dept 312";"BUDGET BY QUARTER",#N/A,FALSE,"Dept 312";"BUDGET BY MONTH",#N/A,FALSE,"Dept 313";"BUDGET BY QUARTER",#N/A,FALSE,"Dept 313";"BUDGET BY MONTH",#N/A,FALSE,"Dept 321";"BUDGET BY QUARTER",#N/A,FALSE,"Dept 321";"BUDGET BY MONTH",#N/A,FALSE,"Dept 322";"BUDGET BY QUARTER",#N/A,FALSE,"Dept 322";"BUDGET BY MONTH",#N/A,FALSE,"Dept 323";"BUDGET BY QUARTER",#N/A,FALSE,"Dept 323";"BUDGET BY MONTH",#N/A,FALSE,"Dept 331";"BUDGET BY QUARTER",#N/A,FALSE,"Dept 331";"BUDGET BY MONTH",#N/A,FALSE,"Dept 332";"BUDGET BY QUARTER",#N/A,FALSE,"Dept 332";"BUDGET BY MONTH",#N/A,FALSE,"Dept 381";"BUDGET BY QUARTER",#N/A,FALSE,"Dept 381";"BUDGET BY MONTH",#N/A,FALSE,"Dept 382";"BUDGET BY QUARTER",#N/A,FALSE,"Dept 382";"BUDGET BY MONTH",#N/A,FALSE,"Dept 383";"BUDGET BY QUARTER",#N/A,FALSE,"Dept 383";"BUDGET BY MONTH",#N/A,FALSE,"Dept 384";"BUDGET BY QUARTER",#N/A,FALSE,"Dept 384";"BUDGET BY MONTH",#N/A,FALSE,"ABQ DS";"BUDGET BY QUARTER",#N/A,FALSE,"ABQ DS";"BUDGET BY MONTH",#N/A,FALSE,"ABQ Del";"BUDGET BY QUARTER",#N/A,FALSE,"ABQ Del";"BUDGET BY MONTH",#N/A,FALSE,"Del Startup";"BUDGET BY QUARTER",#N/A,FALSE,"Del Startup"}</definedName>
    <definedName name="jddyjjhgjgdj" hidden="1">#REF!</definedName>
    <definedName name="jddyyjdytjdyj" hidden="1">#REF!</definedName>
    <definedName name="jdf" hidden="1">#REF!</definedName>
    <definedName name="jdgfjhgj" hidden="1">#REF!</definedName>
    <definedName name="jdghjdj" hidden="1">#REF!</definedName>
    <definedName name="jdhgdhjdj" hidden="1">#REF!</definedName>
    <definedName name="jdhgj" hidden="1">#REF!</definedName>
    <definedName name="jdhgjdjrytjty" hidden="1">#REF!</definedName>
    <definedName name="jdhjdhjdhjdh" hidden="1">#REF!</definedName>
    <definedName name="jdhjdjhdjhdj" hidden="1">#REF!</definedName>
    <definedName name="jdhjhjdj" hidden="1">#REF!</definedName>
    <definedName name="jdjdjdjhj" hidden="1">#REF!</definedName>
    <definedName name="jdjhdyjdytjtj" hidden="1">#REF!</definedName>
    <definedName name="jdjydjdyjty" hidden="1">#REF!</definedName>
    <definedName name="jdjytj" hidden="1">#REF!</definedName>
    <definedName name="jdytdy" hidden="1">#REF!</definedName>
    <definedName name="jdytj" hidden="1">#REF!</definedName>
    <definedName name="jdytyujyj" hidden="1">#REF!</definedName>
    <definedName name="jeff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Jennifer" hidden="1">{#N/A,#N/A,FALSE,"ws trial balance sheet";#N/A,#N/A,FALSE,"ws trial bal. p &amp; l";#N/A,#N/A,FALSE,"ws cashflow"}</definedName>
    <definedName name="jeyj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jfsd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jfujuy" hidden="1">#REF!</definedName>
    <definedName name="jgdjdf" hidden="1">#REF!</definedName>
    <definedName name="jghssjs" hidden="1">#REF!</definedName>
    <definedName name="jgjdj" hidden="1">#REF!</definedName>
    <definedName name="jgkjfjfkjh" hidden="1">{#N/A,#N/A,FALSE,"COVER";#N/A,#N/A,FALSE,"SUMP&amp;L";#N/A,#N/A,FALSE,"SUBSP&amp;L";#N/A,#N/A,FALSE,"SALESANAL"}</definedName>
    <definedName name="jh" hidden="1">{#N/A,#N/A,FALSE,"Assump";#N/A,#N/A,FALSE,"Income";#N/A,#N/A,FALSE,"Balance";#N/A,#N/A,FALSE,"DCF Pump";#N/A,#N/A,FALSE,"Trans Assump";#N/A,#N/A,FALSE,"Combined Income";#N/A,#N/A,FALSE,"Combined Balance"}</definedName>
    <definedName name="jhddjdhjd" hidden="1">#REF!</definedName>
    <definedName name="jhdhjdhjd" hidden="1">#REF!</definedName>
    <definedName name="jhdj" hidden="1">#REF!</definedName>
    <definedName name="jhdjdjhh" hidden="1">#REF!</definedName>
    <definedName name="jhdjhg" hidden="1">#REF!</definedName>
    <definedName name="JHF" hidden="1">#REF!</definedName>
    <definedName name="jhfhkfu" hidden="1">#REF!</definedName>
    <definedName name="jhfjj" hidden="1">#REF!</definedName>
    <definedName name="jhfk" hidden="1">#REF!</definedName>
    <definedName name="jhgjgd" hidden="1">#REF!</definedName>
    <definedName name="jhjd" hidden="1">#REF!</definedName>
    <definedName name="jhjgj" hidden="1">#REF!</definedName>
    <definedName name="jhkfkfk" hidden="1">#REF!</definedName>
    <definedName name="jhl" hidden="1">{#N/A,#N/A,FALSE,"Sheet1"}</definedName>
    <definedName name="ji" hidden="1">{#N/A,#N/A,FALSE,"Sheet1"}</definedName>
    <definedName name="JIM" hidden="1">{#N/A,#N/A,FALSE,"Sheet5"}</definedName>
    <definedName name="jj">#REF!</definedName>
    <definedName name="jjdgjytj" hidden="1">#REF!</definedName>
    <definedName name="jjsjshjsgj" hidden="1">#REF!</definedName>
    <definedName name="jkhgdghjd" hidden="1">#REF!</definedName>
    <definedName name="jklhjk" hidden="1">{#N/A,#N/A,FALSE,"Sheet1"}</definedName>
    <definedName name="Job_Codes">#REF!</definedName>
    <definedName name="jobhist00">#REF!</definedName>
    <definedName name="jobhist99">#REF!</definedName>
    <definedName name="Joe" hidden="1">{"FY04_Assets",#N/A,FALSE,"Fin Stmt Budget";"FY04_Liabilities",#N/A,FALSE,"Fin Stmt Budget";"FY04_Inc_Stmt",#N/A,FALSE,"Fin Stmt Budget";"FY04_SOCF",#N/A,FALSE,"Fin Stmt Budget"}</definedName>
    <definedName name="Joe_1" hidden="1">{"FY04_Assets",#N/A,FALSE,"Fin Stmt Budget";"FY04_Liabilities",#N/A,FALSE,"Fin Stmt Budget";"FY04_Inc_Stmt",#N/A,FALSE,"Fin Stmt Budget";"FY04_SOCF",#N/A,FALSE,"Fin Stmt Budget"}</definedName>
    <definedName name="JournalFirst">#REF!</definedName>
    <definedName name="jsgjsj" hidden="1">#REF!</definedName>
    <definedName name="jsjsjj" hidden="1">#REF!</definedName>
    <definedName name="jsjsyj" hidden="1">#REF!</definedName>
    <definedName name="jsjy" hidden="1">#REF!</definedName>
    <definedName name="jsrysrethdjdhgj" hidden="1">#REF!</definedName>
    <definedName name="jstyrh" hidden="1">#REF!</definedName>
    <definedName name="ju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July">#REF!</definedName>
    <definedName name="JulyAug">#REF!</definedName>
    <definedName name="June">#REF!</definedName>
    <definedName name="junk" hidden="1">#REF!</definedName>
    <definedName name="junk2" hidden="1">#REF!</definedName>
    <definedName name="jvh" hidden="1">{"BUDGET BY MONTH",#N/A,FALSE,"Member Svs Total";"BUDGET BY QUARTER",#N/A,FALSE,"Member Svs Total";"BUDGET BY MONTH",#N/A,FALSE,"Dept 220";"BUDGET BY QUARTER",#N/A,FALSE,"Dept 220";"BUDGET BY MONTH",#N/A,FALSE,"Dept 300";"BUDGET BY QUARTER",#N/A,FALSE,"Dept 300";"BUDGET BY MONTH",#N/A,FALSE,"Dept 302";"BUDGET BY QUARTER",#N/A,FALSE,"Dept 302";"BUDGET BY MONTH",#N/A,FALSE,"Dept 305";"BUDGET BY QUARTER",#N/A,FALSE,"Dept 305";"BUDGET BY MONTH",#N/A,FALSE,"Dept 306";"BUDGET BY QUARTER",#N/A,FALSE,"Dept 306";"BUDGET BY MONTH",#N/A,FALSE,"Dept 307";"BUDGET BY QUARTER",#N/A,FALSE,"Dept 307";"BUDGET BY MONTH",#N/A,FALSE,"Dept 308";"BUDGET BY QUARTER",#N/A,FALSE,"Dept 308";"BUDGET BY MONTH",#N/A,FALSE,"Dept 309";"BUDGET BY QUARTER",#N/A,FALSE,"Dept 309";"BUDGET BY MONTH",#N/A,FALSE,"Dept 311";"BUDGET BY MONTH",#N/A,FALSE,"Dept 311";"BUDGET BY MONTH",#N/A,FALSE,"Dept 312";"BUDGET BY QUARTER",#N/A,FALSE,"Dept 312";"BUDGET BY MONTH",#N/A,FALSE,"Dept 313";"BUDGET BY QUARTER",#N/A,FALSE,"Dept 313";"BUDGET BY MONTH",#N/A,FALSE,"Dept 321";"BUDGET BY QUARTER",#N/A,FALSE,"Dept 321";"BUDGET BY MONTH",#N/A,FALSE,"Dept 322";"BUDGET BY QUARTER",#N/A,FALSE,"Dept 322";"BUDGET BY MONTH",#N/A,FALSE,"Dept 323";"BUDGET BY QUARTER",#N/A,FALSE,"Dept 323";"BUDGET BY MONTH",#N/A,FALSE,"Dept 331";"BUDGET BY QUARTER",#N/A,FALSE,"Dept 331";"BUDGET BY MONTH",#N/A,FALSE,"Dept 332";"BUDGET BY QUARTER",#N/A,FALSE,"Dept 332";"BUDGET BY MONTH",#N/A,FALSE,"Dept 381";"BUDGET BY QUARTER",#N/A,FALSE,"Dept 381";"BUDGET BY MONTH",#N/A,FALSE,"Dept 382";"BUDGET BY QUARTER",#N/A,FALSE,"Dept 382";"BUDGET BY MONTH",#N/A,FALSE,"Dept 383";"BUDGET BY QUARTER",#N/A,FALSE,"Dept 383";"BUDGET BY MONTH",#N/A,FALSE,"Dept 384";"BUDGET BY QUARTER",#N/A,FALSE,"Dept 384";"BUDGET BY MONTH",#N/A,FALSE,"ABQ DS";"BUDGET BY QUARTER",#N/A,FALSE,"ABQ DS";"BUDGET BY MONTH",#N/A,FALSE,"ABQ Del";"BUDGET BY QUARTER",#N/A,FALSE,"ABQ Del";"BUDGET BY MONTH",#N/A,FALSE,"Del Startup";"BUDGET BY QUARTER",#N/A,FALSE,"Del Startup"}</definedName>
    <definedName name="jydjyjdyjdyj" hidden="1">#REF!</definedName>
    <definedName name="jydtyjsjsjy" hidden="1">#REF!</definedName>
    <definedName name="jyjyukjkkj" hidden="1">#REF!</definedName>
    <definedName name="jyt" hidden="1">#REF!</definedName>
    <definedName name="k">#REF!</definedName>
    <definedName name="K2__MAXEXPCOLS__" hidden="1">100</definedName>
    <definedName name="K2__MAXEXPROWS__" hidden="1">1000</definedName>
    <definedName name="K2__WBEVMODE__" hidden="1">1</definedName>
    <definedName name="K2__WBREFOPTIONS__" hidden="1">134217734</definedName>
    <definedName name="K2_WBEVMODE" hidden="1">0</definedName>
    <definedName name="KBA">#REF!</definedName>
    <definedName name="kddfjkdjk" hidden="1">#REF!</definedName>
    <definedName name="kdkd" hidden="1">{#N/A,#N/A,FALSE,"Sheet1"}</definedName>
    <definedName name="key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keycopr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keycorp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keycorp2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keygoal00">#REF!</definedName>
    <definedName name="kf" hidden="1">#REF!</definedName>
    <definedName name="kfhg" hidden="1">#REF!</definedName>
    <definedName name="kfjkfjhlk" hidden="1">#REF!</definedName>
    <definedName name="kfkfjk" hidden="1">#REF!</definedName>
    <definedName name="khdgdkk" hidden="1">#REF!</definedName>
    <definedName name="khf" hidden="1">#REF!</definedName>
    <definedName name="khj" hidden="1">#REF!</definedName>
    <definedName name="khsdfkj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IT">#REF!</definedName>
    <definedName name="kj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kjdjdjd" hidden="1">{#N/A,#N/A,FALSE,"Sheet1"}</definedName>
    <definedName name="kjdslf" hidden="1">{#N/A,#N/A,FALSE,"Sheet1"}</definedName>
    <definedName name="kjfgj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kjfjk" hidden="1">#REF!</definedName>
    <definedName name="kjhdgkdfkj" hidden="1">#REF!</definedName>
    <definedName name="kjhf" hidden="1">#REF!</definedName>
    <definedName name="kjhkl" hidden="1">{#N/A,#N/A,FALSE,"Sheet1"}</definedName>
    <definedName name="kjo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kjo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kk">#REF!</definedName>
    <definedName name="kkk" hidden="1">{#N/A,#N/A,FALSE,"COVER";#N/A,#N/A,FALSE,"SUMP&amp;L";#N/A,#N/A,FALSE,"SUBSP&amp;L";#N/A,#N/A,FALSE,"SALESANAL"}</definedName>
    <definedName name="klklklkl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r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ky" hidden="1">#REF!</definedName>
    <definedName name="l" hidden="1">40296.6534606482</definedName>
    <definedName name="LAFAYETTE_SUITE">#REF!</definedName>
    <definedName name="Last_Row">IF(#REF!,Header_Row+Number_of_Payments,Header_Row)</definedName>
    <definedName name="LAUND">#REF!</definedName>
    <definedName name="LBO" hidden="1">{#N/A,#N/A,FALSE,"Summary";#N/A,#N/A,FALSE,"Projections";#N/A,#N/A,FALSE,"Mkt Mults";#N/A,#N/A,FALSE,"DCF";#N/A,#N/A,FALSE,"Accr Dil";#N/A,#N/A,FALSE,"PIC LBO";#N/A,#N/A,FALSE,"MULT10_4";#N/A,#N/A,FALSE,"CBI LBO"}</definedName>
    <definedName name="LC" hidden="1">{#N/A,#N/A,FALSE,"fs balance";#N/A,#N/A,FALSE,"fs operations";#N/A,#N/A,FALSE,"fs capital";#N/A,#N/A,FALSE,"fs cashflow"}</definedName>
    <definedName name="LHI_UL">#REF!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BOR">#REF!</definedName>
    <definedName name="life00">#REF!</definedName>
    <definedName name="lifeallow99">#REF!</definedName>
    <definedName name="lifepremium00">#REF!</definedName>
    <definedName name="lifepremium99">#REF!</definedName>
    <definedName name="Lih" hidden="1">{#N/A,#N/A,FALSE,"ws trial balance sheet";#N/A,#N/A,FALSE,"ws trial bal. p &amp; l";#N/A,#N/A,FALSE,"ws cashflow"}</definedName>
    <definedName name="Lihcalc" hidden="1">{#N/A,#N/A,FALSE,"ws trial balance sheet";#N/A,#N/A,FALSE,"ws trial bal. p &amp; l";#N/A,#N/A,FALSE,"ws cashflow"}</definedName>
    <definedName name="limcount" hidden="1">3</definedName>
    <definedName name="ListOffset" hidden="1">1</definedName>
    <definedName name="ljer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lkj" hidden="1">{"BUDGET BY MONTH",#N/A,FALSE,"Member Svs Total";"BUDGET BY QUARTER",#N/A,FALSE,"Member Svs Total";"BUDGET BY MONTH",#N/A,FALSE,"Dept 220";"BUDGET BY QUARTER",#N/A,FALSE,"Dept 220";"BUDGET BY MONTH",#N/A,FALSE,"Dept 300";"BUDGET BY QUARTER",#N/A,FALSE,"Dept 300";"BUDGET BY MONTH",#N/A,FALSE,"Dept 302";"BUDGET BY QUARTER",#N/A,FALSE,"Dept 302";"BUDGET BY MONTH",#N/A,FALSE,"Dept 305";"BUDGET BY QUARTER",#N/A,FALSE,"Dept 305";"BUDGET BY MONTH",#N/A,FALSE,"Dept 306";"BUDGET BY QUARTER",#N/A,FALSE,"Dept 306";"BUDGET BY MONTH",#N/A,FALSE,"Dept 307";"BUDGET BY QUARTER",#N/A,FALSE,"Dept 307";"BUDGET BY MONTH",#N/A,FALSE,"Dept 308";"BUDGET BY QUARTER",#N/A,FALSE,"Dept 308";"BUDGET BY MONTH",#N/A,FALSE,"Dept 309";"BUDGET BY QUARTER",#N/A,FALSE,"Dept 309";"BUDGET BY MONTH",#N/A,FALSE,"Dept 311";"BUDGET BY MONTH",#N/A,FALSE,"Dept 311";"BUDGET BY MONTH",#N/A,FALSE,"Dept 312";"BUDGET BY QUARTER",#N/A,FALSE,"Dept 312";"BUDGET BY MONTH",#N/A,FALSE,"Dept 313";"BUDGET BY QUARTER",#N/A,FALSE,"Dept 313";"BUDGET BY MONTH",#N/A,FALSE,"Dept 321";"BUDGET BY QUARTER",#N/A,FALSE,"Dept 321";"BUDGET BY MONTH",#N/A,FALSE,"Dept 322";"BUDGET BY QUARTER",#N/A,FALSE,"Dept 322";"BUDGET BY MONTH",#N/A,FALSE,"Dept 323";"BUDGET BY QUARTER",#N/A,FALSE,"Dept 323";"BUDGET BY MONTH",#N/A,FALSE,"Dept 331";"BUDGET BY QUARTER",#N/A,FALSE,"Dept 331";"BUDGET BY MONTH",#N/A,FALSE,"Dept 332";"BUDGET BY QUARTER",#N/A,FALSE,"Dept 332";"BUDGET BY MONTH",#N/A,FALSE,"Dept 381";"BUDGET BY QUARTER",#N/A,FALSE,"Dept 381";"BUDGET BY MONTH",#N/A,FALSE,"Dept 382";"BUDGET BY QUARTER",#N/A,FALSE,"Dept 382";"BUDGET BY MONTH",#N/A,FALSE,"Dept 383";"BUDGET BY QUARTER",#N/A,FALSE,"Dept 383";"BUDGET BY MONTH",#N/A,FALSE,"Dept 384";"BUDGET BY QUARTER",#N/A,FALSE,"Dept 384";"BUDGET BY MONTH",#N/A,FALSE,"ABQ DS";"BUDGET BY QUARTER",#N/A,FALSE,"ABQ DS";"BUDGET BY MONTH",#N/A,FALSE,"ABQ Del";"BUDGET BY QUARTER",#N/A,FALSE,"ABQ Del";"BUDGET BY MONTH",#N/A,FALSE,"Del Startup";"BUDGET BY QUARTER",#N/A,FALSE,"Del Startup"}</definedName>
    <definedName name="lkjlkj" hidden="1">{#N/A,#N/A,FALSE,"Trading-Mult ";#N/A,#N/A,FALSE,"Trading-Cap";#N/A,#N/A,FALSE,"Trading-Inc";#N/A,#N/A,FALSE,"Cash Flow";#N/A,#N/A,FALSE,"M&amp;A info"}</definedName>
    <definedName name="ll" hidden="1">{#N/A,#N/A,TRUE,"Fd II Bullets";#N/A,#N/A,TRUE,"FD II Portfolio Summary";#N/A,#N/A,TRUE,"BV Valuation";#N/A,#N/A,TRUE,"FV Valuation";#N/A,#N/A,TRUE,"Fd II Cap. Position ";#N/A,#N/A,TRUE,"JRI";#N/A,#N/A,TRUE,"Weasler";#N/A,#N/A,TRUE,"Weasler val";#N/A,#N/A,TRUE,"NDS ";#N/A,#N/A,TRUE,"J Chain";#N/A,#N/A,TRUE,"J Chain Val";#N/A,#N/A,TRUE,"Monona";#N/A,#N/A,TRUE,"Monona Val";#N/A,#N/A,TRUE,"Stronghaven";#N/A,#N/A,TRUE,"Connor";#N/A,#N/A,TRUE,"DSI";#N/A,#N/A,TRUE,"DSI Val";#N/A,#N/A,TRUE,"HWC";#N/A,#N/A,TRUE,"Temple";#N/A,#N/A,TRUE,"Temple Val"}</definedName>
    <definedName name="lll" hidden="1">{#N/A,#N/A,FALSE,"Summary";#N/A,#N/A,FALSE,"proj1";#N/A,#N/A,FALSE,"proj2"}</definedName>
    <definedName name="lnk_Print_Area" hidden="1">#REF!</definedName>
    <definedName name="lo" hidden="1">{#N/A,#N/A,FALSE,"Sheet1"}</definedName>
    <definedName name="Loan_Amount">#REF!</definedName>
    <definedName name="Loan_Not_Paid">IF(#REF!&lt;=Number_of_Payments,1,0)</definedName>
    <definedName name="Loan_Start">#REF!</definedName>
    <definedName name="Loan_Years">#REF!</definedName>
    <definedName name="LoanTable">#REF!</definedName>
    <definedName name="LOBBY">#REF!</definedName>
    <definedName name="LOBBY_LOUNGE">#REF!</definedName>
    <definedName name="LOC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tion">#REF!</definedName>
    <definedName name="LOLD">1</definedName>
    <definedName name="LOLD_Table">9</definedName>
    <definedName name="LongTermInterestRate">#REF!</definedName>
    <definedName name="lot_app">#REF!</definedName>
    <definedName name="ltd00">#REF!</definedName>
    <definedName name="ltdallow99">#REF!</definedName>
    <definedName name="ltdpremium00">#REF!</definedName>
    <definedName name="ltdpremium99">#REF!</definedName>
    <definedName name="LU">Actper</definedName>
    <definedName name="M">#REF!</definedName>
    <definedName name="M_PlaceofPath" hidden="1">"F:\GCAPPELL\VDF_Model_Backups\Education\STRA_VDF.xls"</definedName>
    <definedName name="Macro">#N/A</definedName>
    <definedName name="Macro_pivot_table">#N/A</definedName>
    <definedName name="Macro2" hidden="1">{#N/A,#N/A,FALSE,"Totals";#N/A,#N/A,FALSE,"First-Of-Month";#N/A,#N/A,FALSE,"March 1-2";#N/A,#N/A,FALSE,"March 3";#N/A,#N/A,FALSE,"March 4";#N/A,#N/A,FALSE,"March 5";#N/A,#N/A,FALSE,"March 6";#N/A,#N/A,FALSE,"March 7-9";#N/A,#N/A,FALSE,"March 10";#N/A,#N/A,FALSE,"March 11";#N/A,#N/A,FALSE,"March 12";#N/A,#N/A,FALSE,"March 13";#N/A,#N/A,FALSE,"March 14-16";#N/A,#N/A,FALSE,"March 17";#N/A,#N/A,FALSE,"March 18";#N/A,#N/A,FALSE,"March 19";#N/A,#N/A,FALSE,"March 20";#N/A,#N/A,FALSE,"March 21-23";#N/A,#N/A,FALSE,"March 24"}</definedName>
    <definedName name="Macro3">#N/A</definedName>
    <definedName name="MAINMENU">#REF!</definedName>
    <definedName name="March">#REF!</definedName>
    <definedName name="MARGINTRANS">#N/A</definedName>
    <definedName name="MARGTRANS">#N/A</definedName>
    <definedName name="Market_Curve_Depreciation">#REF!</definedName>
    <definedName name="mason?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hidden="1">{#N/A,#N/A,FALSE,"Data &amp; Key Results";#N/A,#N/A,FALSE,"Summary Template";#N/A,#N/A,FALSE,"Budget";#N/A,#N/A,FALSE,"Present Value Comparison";#N/A,#N/A,FALSE,"Cashflow";#N/A,#N/A,FALSE,"Income";#N/A,#N/A,FALSE,"Inputs"}</definedName>
    <definedName name="matrix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matrix_1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Maturity.Invest">#REF!</definedName>
    <definedName name="May">#REF!</definedName>
    <definedName name="MDI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MDI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Med_prod" hidden="1">{#N/A,#N/A,FALSE,"Prem_Sum";#N/A,#N/A,FALSE,"Prem"}</definedName>
    <definedName name="Med_prod.xls" hidden="1">{#N/A,#N/A,FALSE,"FACTSHEETS";#N/A,#N/A,FALSE,"pump";#N/A,#N/A,FALSE,"filter"}</definedName>
    <definedName name="Med_products" hidden="1">{#N/A,#N/A,FALSE,"FACTSHEETS";#N/A,#N/A,FALSE,"pump";#N/A,#N/A,FALSE,"filter"}</definedName>
    <definedName name="medical00">#REF!</definedName>
    <definedName name="medicalallow00">#REF!</definedName>
    <definedName name="medicalallow99">#REF!</definedName>
    <definedName name="medicalpremium00">#REF!</definedName>
    <definedName name="medicalpremium99">#REF!</definedName>
    <definedName name="MEETING_ROOMS">#REF!</definedName>
    <definedName name="MEETING_SUITES">#REF!</definedName>
    <definedName name="memberStats">#REF!</definedName>
    <definedName name="Memo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MENU1">#REF!</definedName>
    <definedName name="MENU2">#REF!</definedName>
    <definedName name="MENU3">#REF!</definedName>
    <definedName name="MERRILL">#REF!</definedName>
    <definedName name="MerrillPrintIt" hidden="1">#REF!</definedName>
    <definedName name="MESSAGE">#REF!</definedName>
    <definedName name="MEWarning" hidden="1">1</definedName>
    <definedName name="Midwest" hidden="1">{"FY02_Assets",#N/A,FALSE,"Fin Stmt Budget";"FY02_Liabilities",#N/A,FALSE,"Fin Stmt Budget";"FY02_Inc_Stmt",#N/A,FALSE,"Fin Stmt Budget";"FY02_SOCF",#N/A,FALSE,"Fin Stmt Budget"}</definedName>
    <definedName name="Midwest_1" hidden="1">{"FY02_Assets",#N/A,FALSE,"Fin Stmt Budget";"FY02_Liabilities",#N/A,FALSE,"Fin Stmt Budget";"FY02_Inc_Stmt",#N/A,FALSE,"Fin Stmt Budget";"FY02_SOCF",#N/A,FALSE,"Fin Stmt Budget"}</definedName>
    <definedName name="mike" hidden="1">#REF!</definedName>
    <definedName name="mine" hidden="1">{#N/A,#N/A,FALSE,"ws trial balance sheet";#N/A,#N/A,FALSE,"ws trial bal. p &amp; l";#N/A,#N/A,FALSE,"ws cashflow"}</definedName>
    <definedName name="MISC._ITEMS___THROUGHOUT">#REF!</definedName>
    <definedName name="Miscellaneous">#REF!</definedName>
    <definedName name="Mistpre">#REF!,#REF!</definedName>
    <definedName name="MIX">#REF!</definedName>
    <definedName name="mj" hidden="1">{#N/A,#N/A,FALSE,"Heat";#N/A,#N/A,FALSE,"DCF";#N/A,#N/A,FALSE,"LBO";#N/A,#N/A,FALSE,"A";#N/A,#N/A,FALSE,"C";#N/A,#N/A,FALSE,"impd";#N/A,#N/A,FALSE,"Accr-Dilu"}</definedName>
    <definedName name="mktg">#REF!</definedName>
    <definedName name="MLNK1cfe137f3d4b42f59e4e6743450511d4" hidden="1">#REF!</definedName>
    <definedName name="MLYNCH">#REF!</definedName>
    <definedName name="mmjj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mmmmmmm" hidden="1">{#N/A,#N/A,FALSE,"Chart3";#N/A,#N/A,FALSE,"Chart2";#N/A,#N/A,FALSE,"chart1";#N/A,#N/A,FALSE,"ManCtrl";#N/A,#N/A,FALSE,"Deposit";#N/A,#N/A,FALSE,"Loans";#N/A,#N/A,FALSE,"Inv";#N/A,#N/A,FALSE,"IncState";#N/A,#N/A,FALSE,"BS";#N/A,#N/A,FALSE,"Cover"}</definedName>
    <definedName name="mn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mnnn" hidden="1">{"2001 to 2005 Projections",#N/A,FALSE,"Assumptions";"2001 to 2005 Projections",#N/A,FALSE,"Entry to record WIP";"2001 to 2005 Projections",#N/A,FALSE,"Entry to record sale of company";"2001 to 2005 Projections",#N/A,FALSE,"AR turnover";"2001 to 2005 Projections",#N/A,FALSE,"WIP";"2001 to 2005 Projections",#N/A,FALSE,"Deprec and Amort";"2001 to 2005 Projections",#N/A,FALSE,"AP turnover";"2001 to 2005 Projections",#N/A,FALSE,"Loan summary";"2001 to 2005 Projections",#N/A,FALSE,"Loans";"2001 to 2005 Projections",#N/A,FALSE,"IL Repl Tax and SH Distrib";"2001 to 2005 Projections",#N/A,FALSE,"Revenues";"2001 to 2005 Projections",#N/A,FALSE,"Costs";"2001 to 2005 Projections",#N/A,FALSE,"Operating Expenses"}</definedName>
    <definedName name="MNTHDEGREE">#REF!</definedName>
    <definedName name="MNTHDEL">#REF!</definedName>
    <definedName name="MNTHTRANSPO">#REF!</definedName>
    <definedName name="MonitorRow">1</definedName>
    <definedName name="Month">#REF!</definedName>
    <definedName name="MONTH_INPUT">#REF!</definedName>
    <definedName name="MONTH_TITLE">#REF!</definedName>
    <definedName name="monthly">#REF!</definedName>
    <definedName name="Monthly_Payment">-PMT(Interest_Rate/12,Number_of_Payments,Loan_Amount)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onths">#REF!</definedName>
    <definedName name="MORGAN">#REF!</definedName>
    <definedName name="MOS">#REF!</definedName>
    <definedName name="Moses" hidden="1">{"FCB_ALL",#N/A,FALSE,"FCB"}</definedName>
    <definedName name="MOVE">#REF!</definedName>
    <definedName name="MPI">Actper</definedName>
    <definedName name="ms" hidden="1">{#N/A,#N/A,FALSE,"COVER";#N/A,#N/A,FALSE,"SUMP&amp;L";#N/A,#N/A,FALSE,"SUBSP&amp;L";#N/A,#N/A,FALSE,"SALESANAL"}</definedName>
    <definedName name="MS.Pension">#REF!</definedName>
    <definedName name="Mults02" hidden="1">{#N/A,#N/A,FALSE,"Projections";#N/A,#N/A,FALSE,"Multiples Valuation";#N/A,#N/A,FALSE,"LBO";#N/A,#N/A,FALSE,"Multiples_Sensitivity";#N/A,#N/A,FALSE,"Summary"}</definedName>
    <definedName name="n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n\" hidden="1">{#N/A,#N/A,FALSE,"Projections";#N/A,#N/A,FALSE,"Multiples Valuation";#N/A,#N/A,FALSE,"LBO";#N/A,#N/A,FALSE,"Multiples_Sensitivity";#N/A,#N/A,FALSE,"Summary"}</definedName>
    <definedName name="Nada">#REF!</definedName>
    <definedName name="NAME">#REF!</definedName>
    <definedName name="NAME1">#REF!</definedName>
    <definedName name="NavPane">#REF!</definedName>
    <definedName name="nbubenefits00">#REF!</definedName>
    <definedName name="NBUbenefits03">#REF!</definedName>
    <definedName name="nbunames00">#REF!</definedName>
    <definedName name="NBV">#REF!</definedName>
    <definedName name="new" hidden="1">#REF!</definedName>
    <definedName name="New_1" hidden="1">{"TOTAL",#N/A,FALSE,"A";"FISCAL94",#N/A,FALSE,"A";"FISCAL95",#N/A,FALSE,"A";"FISCAL96",#N/A,FALSE,"A";"misc page",#N/A,FALSE,"A"}</definedName>
    <definedName name="New_Account">#REF!</definedName>
    <definedName name="New2_1" hidden="1">{"TOTAL",#N/A,FALSE,"A";"FISCAL94",#N/A,FALSE,"A";"FISCAL95",#N/A,FALSE,"A";"FISCAL96",#N/A,FALSE,"A";"misc page",#N/A,FALSE,"A"}</definedName>
    <definedName name="newa" hidden="1">{"COM1996",#N/A,FALSE,"ANNUAL COMMISSIONS";"COM1997",#N/A,FALSE,"ANNUAL COMMISSIONS"}</definedName>
    <definedName name="newb" hidden="1">{"COM1996",#N/A,FALSE,"ANNUAL COMMISSIONS";"COM1997",#N/A,FALSE,"ANNUAL COMMISSIONS"}</definedName>
    <definedName name="newd" hidden="1">{"COM1996",#N/A,FALSE,"ANNUAL COMMISSIONS";"COM1997",#N/A,FALSE,"ANNUAL COMMISSIONS"}</definedName>
    <definedName name="NEWDATE">#REF!</definedName>
    <definedName name="newe" hidden="1">{"COM1996",#N/A,FALSE,"ANNUAL COMMISSIONS";"COM1997",#N/A,FALSE,"ANNUAL COMMISSIONS"}</definedName>
    <definedName name="NEWFILE">#REF!</definedName>
    <definedName name="NEWFIN" hidden="1">{#N/A,#N/A,FALSE,"assets";#N/A,#N/A,FALSE,"cashflow";#N/A,#N/A,FALSE,"capital";#N/A,#N/A,FALSE,"revenues"}</definedName>
    <definedName name="newnbu08">#REF!</definedName>
    <definedName name="newnewnew" hidden="1">{"COM1996",#N/A,FALSE,"ANNUAL COMMISSIONS";"COM1997",#N/A,FALSE,"ANNUAL COMMISSIONS"}</definedName>
    <definedName name="newnewnewnew" hidden="1">{"COM1996",#N/A,FALSE,"ANNUAL COMMISSIONS";"COM1997",#N/A,FALSE,"ANNUAL COMMISSIONS"}</definedName>
    <definedName name="NewRange" hidden="1">#REF!</definedName>
    <definedName name="NEWSPAPER">#REF!</definedName>
    <definedName name="newview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newview2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newview2a" hidden="1">{"Cover Page",#N/A,TRUE,"Cover";"Strategy",#N/A,TRUE,"Strategy";"Financial Summary",#N/A,TRUE,"Summary";"Signatures",#N/A,TRUE,"Signatures";"FL Current",#N/A,TRUE,"FL Current";#N/A,#N/A,TRUE,"Capital";"FL Assum1",#N/A,TRUE,"Assumptions";"FL Assum2",#N/A,TRUE,"Assumptions";"FL Assum3",#N/A,TRUE,"Assumptions";"FL Last",#N/A,TRUE,"FL Last";#N/A,#N/A,TRUE,"FL Orig";#N/A,#N/A,TRUE,"C to G Explain";#N/A,#N/A,TRUE,"Tornado";#N/A,#N/A,TRUE,"Sensitivity";#N/A,#N/A,TRUE,"Alt View"}</definedName>
    <definedName name="newview2b" hidden="1">{"Cover Page",#N/A,TRUE,"Cover";"Strategy",#N/A,TRUE,"Strategy";"Financial Summary",#N/A,TRUE,"Summary";"Signatures",#N/A,TRUE,"Signatures";"FL Current",#N/A,TRUE,"FL Current";#N/A,#N/A,TRUE,"Capital";"FL Assum1",#N/A,TRUE,"Assumptions";"FL Assum2",#N/A,TRUE,"Assumptions";"FL Assum3",#N/A,TRUE,"Assumptions";"FL Last",#N/A,TRUE,"FL Last";#N/A,#N/A,TRUE,"FL Orig";#N/A,#N/A,TRUE,"C to G Explain";#N/A,#N/A,TRUE,"Tornado";#N/A,#N/A,TRUE,"Sensitivity";#N/A,#N/A,TRUE,"Alt View"}</definedName>
    <definedName name="newview3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newview3a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newview3b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newz" hidden="1">{"COM1996",#N/A,FALSE,"ANNUAL COMMISSIONS";"COM1997",#N/A,FALSE,"ANNUAL COMMISSIONS"}</definedName>
    <definedName name="ng" hidden="1">{"Month End Performance",#N/A,FALSE,"Report";"Site Talk Times",#N/A,FALSE,"Report"}</definedName>
    <definedName name="NGC">#REF!</definedName>
    <definedName name="NM">"NM"</definedName>
    <definedName name="nmnmm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nnnnnn" hidden="1">{#N/A,#N/A,TRUE,"TS";#N/A,#N/A,TRUE,"Combo";#N/A,#N/A,TRUE,"FAIR";#N/A,#N/A,TRUE,"RBC";#N/A,#N/A,TRUE,"xxxx"}</definedName>
    <definedName name="nnnnnnnnnnn" hidden="1">#REF!</definedName>
    <definedName name="NO" hidden="1">{"'Sheet1'!$A$1:$J$121"}</definedName>
    <definedName name="nobonus00">#REF!</definedName>
    <definedName name="noidea" hidden="1">{#N/A,#N/A,FALSE,"Calc";#N/A,#N/A,FALSE,"Sensitivity";#N/A,#N/A,FALSE,"LT Earn.Dil.";#N/A,#N/A,FALSE,"Dil. AVP"}</definedName>
    <definedName name="noidea_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2_1" hidden="1">{#N/A,#N/A,FALSE,"Calc";#N/A,#N/A,FALSE,"Sensitivity";#N/A,#N/A,FALSE,"LT Earn.Dil.";#N/A,#N/A,FALSE,"Dil. AVP"}</definedName>
    <definedName name="NOMO">#REF!</definedName>
    <definedName name="notepaper" hidden="1">{"bsheet",#N/A,FALSE,"Present";"income",#N/A,FALSE,"Present";"ratios1",#N/A,FALSE,"Present";"expenses",#N/A,FALSE,"Present";"ratios2",#N/A,FALSE,"Present";"cashflow",#N/A,FALSE,"Present";"GAAP",#N/A,FALSE,"Present";"dividends",#N/A,FALSE,"Present";"invest1",#N/A,FALSE,"Present";"earned",#N/A,FALSE,"Present";"reserves1",#N/A,FALSE,"Present";"reserves2",#N/A,FALSE,"Present"}</definedName>
    <definedName name="notepate" hidden="1">{#N/A,#N/A,TRUE,"Deal Summary";#N/A,#N/A,TRUE,"CGIC &amp;PLICO Results";#N/A,#N/A,TRUE,"Consolidated Results";#N/A,#N/A,TRUE,"Consolidated Sources_Uses";#N/A,#N/A,TRUE,"BS";#N/A,#N/A,TRUE,"Income Statement";#N/A,#N/A,TRUE,"Accretion_Dilution";#N/A,#N/A,TRUE,"Matrix";#N/A,#N/A,TRUE,"Purchase_sensitivity";#N/A,#N/A,TRUE,"TEMPLATE";#N/A,#N/A,TRUE,"NII Reconc";#N/A,#N/A,TRUE,"CG Rollup";#N/A,#N/A,TRUE,"PYR Rollup";#N/A,#N/A,TRUE,"CG New MS";#N/A,#N/A,TRUE,"CG &amp; PYR Stat Info ----&gt;";#N/A,#N/A,TRUE,"CG Med Sup";#N/A,#N/A,TRUE,"CG DI";#N/A,#N/A,TRUE,"CG A&amp;H";#N/A,#N/A,TRUE,"CG LT Care";#N/A,#N/A,TRUE,"CG Universal";#N/A,#N/A,TRUE,"CG Annuities";#N/A,#N/A,TRUE,"PYR MED SUP";#N/A,#N/A,TRUE,"PYR MED SEL";#N/A,#N/A,TRUE,"PYR LT Care";#N/A,#N/A,TRUE,"PYR Universal";#N/A,#N/A,TRUE,"PYR Universal";#N/A,#N/A,TRUE,"PYR Other A&amp;H";#N/A,#N/A,TRUE,"PYR Annuities";#N/A,#N/A,TRUE,"PYR Other Life";#N/A,#N/A,TRUE,"UHCO Statutory Info ----&gt;";#N/A,#N/A,TRUE,"UHCO Source_Use";#N/A,#N/A,TRUE,"UHCO_Debt Paydown";#N/A,#N/A,TRUE,"Union Bankers";#N/A,#N/A,TRUE,"Penn Life";#N/A,#N/A,TRUE,"Constitution"}</definedName>
    <definedName name="NoteTextNames" hidden="1">{"Text 9";"Text 10";"Text 11";"Text 12"}</definedName>
    <definedName name="noth2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noth3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noth4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noth5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noth6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noth7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nothing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NOV" hidden="1">{#N/A,#N/A,FALSE,"1997";#N/A,#N/A,FALSE,"1997QTR";#N/A,#N/A,FALSE,"1998";#N/A,#N/A,FALSE,"1998QTR"}</definedName>
    <definedName name="nov_bal" hidden="1">{#N/A,#N/A,FALSE,"Apr Bal";#N/A,#N/A,FALSE,"May Bal";#N/A,#N/A,FALSE,"Jun Bal"}</definedName>
    <definedName name="November">#REF!</definedName>
    <definedName name="NS">#REF!</definedName>
    <definedName name="NTG">#REF!</definedName>
    <definedName name="Number_of_Payments">#REF!</definedName>
    <definedName name="NUMCHECK">AND(ISNUMBER(#REF!),ISNUMBER(#REF!),ISNUMBER(#REF!),ISNUMBER(#REF!))</definedName>
    <definedName name="NUMENTRIES">#REF!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">Actper</definedName>
    <definedName name="NvsASD">"V2003-08-24"</definedName>
    <definedName name="NvsAutoDrillOk">"VN"</definedName>
    <definedName name="NvsDefaultDrill">Actper</definedName>
    <definedName name="NvsElapsedTime">0.0000925925924093463</definedName>
    <definedName name="NvsEndTime">37894.712835648</definedName>
    <definedName name="NvsInstLang">"VENG"</definedName>
    <definedName name="NvsInstSpec">"%,FDEPTID,TSPR_DEPT_LOB,NCORP_DEPO_SVC_SUMM"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"V1901-01-01"</definedName>
    <definedName name="NvsPanelSetid">"VSHARE"</definedName>
    <definedName name="NvsReqBU">"VSPHCO"</definedName>
    <definedName name="NvsReqBUOnly">"VN"</definedName>
    <definedName name="NvsTransLed">"VN"</definedName>
    <definedName name="NvsTreeASD">"V2003-08-24"</definedName>
    <definedName name="NvsValTbl.ACCOUNT">"GL_ACCOUNT_TBL"</definedName>
    <definedName name="NvsValTbl.BUSINESS_UNIT">"BUS_UNIT_TBL_FS"</definedName>
    <definedName name="NvsValTbl.CURRENCY_CD">"CURRENCY_CD_TBL"</definedName>
    <definedName name="NWN">IF(WEEKDAY(#REF!-1,2)=7,#REF!-3,IF(WEEKDAY(#REF!-1,2)=6,#REF!-2,#REF!-1))</definedName>
    <definedName name="NWNafter">#REF!,#REF!</definedName>
    <definedName name="NWNpre">#REF!,#REF!,#REF!,#REF!,#REF!</definedName>
    <definedName name="o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o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Occ_Room_2005_Actual">#REF!</definedName>
    <definedName name="Occ_Room_2006_ActFC">#REF!</definedName>
    <definedName name="Occ_Room_2006_Budget">#REF!</definedName>
    <definedName name="Occ_Room_2007_Budget">#REF!</definedName>
    <definedName name="Oct" hidden="1">{#N/A,#N/A,FALSE,"1997";#N/A,#N/A,FALSE,"1997QTR";#N/A,#N/A,FALSE,"1998";#N/A,#N/A,FALSE,"1998QTR"}</definedName>
    <definedName name="October">#REF!</definedName>
    <definedName name="Office.Payroll">#REF!</definedName>
    <definedName name="Office.Tax">#REF!</definedName>
    <definedName name="oh" hidden="1">#REF!</definedName>
    <definedName name="OH_HOME">#REF!</definedName>
    <definedName name="ok">#REF!</definedName>
    <definedName name="ok_1" hidden="1">{"TOTAL",#N/A,FALSE,"A";"FISCAL94",#N/A,FALSE,"A";"FISCAL95",#N/A,FALSE,"A";"FISCAL96",#N/A,FALSE,"A";"misc page",#N/A,FALSE,"A"}</definedName>
    <definedName name="okkkk1">#REF!</definedName>
    <definedName name="okl">#REF!</definedName>
    <definedName name="OL.Receipts">#REF!</definedName>
    <definedName name="old">#REF!</definedName>
    <definedName name="olditem" hidden="1">#REF!</definedName>
    <definedName name="oldnew">#REF!</definedName>
    <definedName name="OM">#REF!</definedName>
    <definedName name="OM.Capital">#REF!</definedName>
    <definedName name="OM.CapitalAdj">#REF!</definedName>
    <definedName name="OMC.GRS">#REF!</definedName>
    <definedName name="OMC.NBD">#REF!</definedName>
    <definedName name="OMC.Net">#REF!</definedName>
    <definedName name="OMC.Recovery">#REF!</definedName>
    <definedName name="OMC.Year">#REF!</definedName>
    <definedName name="ONYX19970501222055" hidden="1">#REF!</definedName>
    <definedName name="ONYX19970501222155" hidden="1">#REF!</definedName>
    <definedName name="OO_Book_Settings_AllowResize" hidden="1">"0"</definedName>
    <definedName name="OO_Book_Settings_BGColor" hidden="1">""</definedName>
    <definedName name="OO_Book_Settings_CellBGColor" hidden="1">""</definedName>
    <definedName name="OO_Book_Settings_Destination" hidden="1">"\\cdsrv3\TM1\TM1WebFolder\Reports\MFG KPI Detail Dashboard.xml"</definedName>
    <definedName name="OO_Book_Settings_Footer" hidden="1">""</definedName>
    <definedName name="OO_Book_Settings_Header" hidden="1">""</definedName>
    <definedName name="OO_Book_Settings_HorizontalCenter" hidden="1">"1"</definedName>
    <definedName name="OO_Book_Settings_IgnoreNoPublishWarning" hidden="1">"0"</definedName>
    <definedName name="OO_Book_Settings_Menu" hidden="1">"Menu:All.dim"</definedName>
    <definedName name="OO_Book_Settings_MenuType" hidden="1">"XML"</definedName>
    <definedName name="OO_Book_Settings_RecalOnDropDownChange" hidden="1">"1"</definedName>
    <definedName name="OO_Book_Settings_RecalOnInputCellChange" hidden="1">"0"</definedName>
    <definedName name="OO_Book_Settings_SynchDestination" hidden="1">"1"</definedName>
    <definedName name="OO_Book_Settings_TBExport" hidden="1">"1"</definedName>
    <definedName name="OO_Book_Settings_TBPaste" hidden="1">"1"</definedName>
    <definedName name="OO_Book_Settings_TBUpdate" hidden="1">"1"</definedName>
    <definedName name="OO_Book_Settings_TBWorksheets" hidden="1">"0"</definedName>
    <definedName name="OO_Book_Settings_TBZoomIn" hidden="1">"1"</definedName>
    <definedName name="OO_Book_Settings_TBZoomOut" hidden="1">"1"</definedName>
    <definedName name="OO_Book_Settings_Toolbar" hidden="1">"1"</definedName>
    <definedName name="OO_Book_Settings_UpdateButton" hidden="1">""</definedName>
    <definedName name="OO_Book_Settings_UseNamedRanges" hidden="1">"1"</definedName>
    <definedName name="OO_Book_Settings_UseWorkbookSettings" hidden="1">"0"</definedName>
    <definedName name="OO_Book_Settings_WorksheetTabs" hidden="1">"0"</definedName>
    <definedName name="OO_Book_Settings_XCDestination" hidden="1">"D:\TM1\TM1WebFolder\Production Workbooks\Corporate\Dash Board\MFG\MFG KPI Dashboard_xCelsius.xls"</definedName>
    <definedName name="OP_1" hidden="1">{#N/A,#N/A,FALSE,"Operations";#N/A,#N/A,FALSE,"Financials"}</definedName>
    <definedName name="Op_Profit" hidden="1">{#N/A,#N/A,FALSE,"COVER";#N/A,#N/A,FALSE,"SUMP&amp;L";#N/A,#N/A,FALSE,"SUBSP&amp;L";#N/A,#N/A,FALSE,"SALESANAL"}</definedName>
    <definedName name="Operating.Payroll">#REF!</definedName>
    <definedName name="Operating.Tax">#REF!</definedName>
    <definedName name="OPS.Dollars">#REF!</definedName>
    <definedName name="OPS.Period">#REF!</definedName>
    <definedName name="OrangeBlock">#REF!</definedName>
    <definedName name="ORRATE">#REF!</definedName>
    <definedName name="Ospraie" hidden="1">#REF!</definedName>
    <definedName name="OTHER">#REF!</definedName>
    <definedName name="otherb" hidden="1">{"COM1996",#N/A,FALSE,"ANNUAL COMMISSIONS";"COM1997",#N/A,FALSE,"ANNUAL COMMISSIONS"}</definedName>
    <definedName name="OVERHEAD">#REF!</definedName>
    <definedName name="overtime00">#REF!</definedName>
    <definedName name="OWNER" hidden="1">#REF!</definedName>
    <definedName name="ownership" hidden="1">{#N/A,#N/A,FALSE,"Trading-Mult ";#N/A,#N/A,FALSE,"Trading-Cap";#N/A,#N/A,FALSE,"Trading-Inc";#N/A,#N/A,FALSE,"Cash Flow";#N/A,#N/A,FALSE,"M&amp;A info"}</definedName>
    <definedName name="p" hidden="1">#REF!</definedName>
    <definedName name="p.IRR" hidden="1">#REF!</definedName>
    <definedName name="p.IRR_Titles" hidden="1">#REF!</definedName>
    <definedName name="p.kh" hidden="1">{#N/A,#N/A,FALSE,"Heat";#N/A,#N/A,FALSE,"DCF";#N/A,#N/A,FALSE,"LBO";#N/A,#N/A,FALSE,"A";#N/A,#N/A,FALSE,"C";#N/A,#N/A,FALSE,"impd";#N/A,#N/A,FALSE,"Accr-Dilu"}</definedName>
    <definedName name="PAGE1">#REF!</definedName>
    <definedName name="PAGE11">#REF!</definedName>
    <definedName name="PAGE12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9">#REF!</definedName>
    <definedName name="PAGEA">#REF!</definedName>
    <definedName name="PAGEAINSERT">#N/A</definedName>
    <definedName name="PAGEB">#REF!</definedName>
    <definedName name="PAGEC">#REF!</definedName>
    <definedName name="PAGED">#REF!</definedName>
    <definedName name="PAGEE">#REF!</definedName>
    <definedName name="PAGEETRANS">#REF!</definedName>
    <definedName name="PAINT">#REF!</definedName>
    <definedName name="panther_wrn.test1." hidden="1">{"Income Statement",#N/A,FALSE,"CFMODEL";"Balance Sheet",#N/A,FALSE,"CFMODEL"}</definedName>
    <definedName name="panther_wrn.test2." hidden="1">{"SourcesUses",#N/A,TRUE,"CFMODEL";"TransOverview",#N/A,TRUE,"CFMODEL"}</definedName>
    <definedName name="panther_wrn.test3." hidden="1">{"SourcesUses",#N/A,TRUE,#N/A;"TransOverview",#N/A,TRUE,"CFMODEL"}</definedName>
    <definedName name="panther_wrn.test4." hidden="1">{"SourcesUses",#N/A,TRUE,"FundsFlow";"TransOverview",#N/A,TRUE,"FundsFlow"}</definedName>
    <definedName name="PARLOR_KING">#REF!</definedName>
    <definedName name="Pay" hidden="1">{#N/A,#N/A,FALSE,"Cover";#N/A,#N/A,FALSE,"Change";#N/A,#N/A,FALSE,"Payroll"}</definedName>
    <definedName name="Payment_Date">DATE(YEAR(Loan_Start),MONTH(Loan_Start)+#REF!,DAY(Loan_Start))</definedName>
    <definedName name="Payment_Number">ROW()-Header_Row</definedName>
    <definedName name="Payroll">#REF!</definedName>
    <definedName name="Payroll.Employee.Tax">#REF!</definedName>
    <definedName name="Payroll.Total">#REF!</definedName>
    <definedName name="Payroll_Taxes">#REF!</definedName>
    <definedName name="PAYROLLPG1">#REF!</definedName>
    <definedName name="PAYROLLPG2">#REF!</definedName>
    <definedName name="PBXWDAY">#REF!</definedName>
    <definedName name="PBXWEND">#REF!</definedName>
    <definedName name="PctOcc">#REF!</definedName>
    <definedName name="PeakCapacity">#REF!</definedName>
    <definedName name="Pechous" hidden="1">{"FY01_Assets",#N/A,FALSE,"Fin Stmt Budget";"FY01_Liabilities",#N/A,FALSE,"Fin Stmt Budget";"FY01_Inc_Stmt",#N/A,FALSE,"Fin Stmt Budget";"FY01_SOCF",#N/A,FALSE,"Fin Stmt Budget"}</definedName>
    <definedName name="Pechous_1" hidden="1">{"FY01_Assets",#N/A,FALSE,"Fin Stmt Budget";"FY01_Liabilities",#N/A,FALSE,"Fin Stmt Budget";"FY01_Inc_Stmt",#N/A,FALSE,"Fin Stmt Budget";"FY01_SOCF",#N/A,FALSE,"Fin Stmt Budget"}</definedName>
    <definedName name="PenetrationChart">#REF!</definedName>
    <definedName name="Pension.Payroll">#REF!</definedName>
    <definedName name="Pension.Tax">#REF!</definedName>
    <definedName name="percent40199">#REF!</definedName>
    <definedName name="percentedc99">#REF!</definedName>
    <definedName name="Period">#REF!</definedName>
    <definedName name="Period.Payroll">#REF!</definedName>
    <definedName name="PERIOD1">#REF!</definedName>
    <definedName name="PERIOD10">#REF!</definedName>
    <definedName name="PERIOD11">#REF!</definedName>
    <definedName name="PERIOD12">#REF!</definedName>
    <definedName name="PERIOD13">#REF!</definedName>
    <definedName name="PERIOD2">#REF!</definedName>
    <definedName name="PERIOD3">#REF!</definedName>
    <definedName name="PERIOD4">#REF!</definedName>
    <definedName name="PERIOD5">#REF!</definedName>
    <definedName name="PERIOD6">#REF!</definedName>
    <definedName name="PERIOD7">#REF!</definedName>
    <definedName name="PERIOD8">#REF!</definedName>
    <definedName name="PERIOD9">#REF!</definedName>
    <definedName name="PERYR">#REF!</definedName>
    <definedName name="PGA">#N/A</definedName>
    <definedName name="PGB">#N/A</definedName>
    <definedName name="PGC">#N/A</definedName>
    <definedName name="PGD">#N/A</definedName>
    <definedName name="PGE">#N/A</definedName>
    <definedName name="PGF">#N/A</definedName>
    <definedName name="PGG">#N/A</definedName>
    <definedName name="PHIBRO">#REF!</definedName>
    <definedName name="pickup">#REF!</definedName>
    <definedName name="PL5YRP" hidden="1">{"ebitda",#N/A,FALSE,"EBITDA";"consolidated",#N/A,FALSE,"CCC PL";"divisions",#N/A,FALSE,"Divisions"}</definedName>
    <definedName name="PLANTSUM">#REF!</definedName>
    <definedName name="PlanVLE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PlanVLE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ploi" hidden="1">{#N/A,#N/A,FALSE,"Assump2";#N/A,#N/A,FALSE,"Income2";#N/A,#N/A,FALSE,"Balance2";#N/A,#N/A,FALSE,"DCF Filter";#N/A,#N/A,FALSE,"Trans Assump2";#N/A,#N/A,FALSE,"Combined Income2";#N/A,#N/A,FALSE,"Combined Balance2"}</definedName>
    <definedName name="pmnt">#REF!</definedName>
    <definedName name="Pmt_Date_Owner">#N/A</definedName>
    <definedName name="PNG">#REF!</definedName>
    <definedName name="POMECOE">#REF!</definedName>
    <definedName name="POOLS">#REF!</definedName>
    <definedName name="poso_wrn.test1." hidden="1">{"Income Statement",#N/A,FALSE,"CFMODEL";"Balance Sheet",#N/A,FALSE,"CFMODEL"}</definedName>
    <definedName name="poso_wrn.test2." hidden="1">{"SourcesUses",#N/A,TRUE,"CFMODEL";"TransOverview",#N/A,TRUE,"CFMODEL"}</definedName>
    <definedName name="poso_wrn.test3." hidden="1">{"SourcesUses",#N/A,TRUE,#N/A;"TransOverview",#N/A,TRUE,"CFMODEL"}</definedName>
    <definedName name="poso_wrn.test4." hidden="1">{"SourcesUses",#N/A,TRUE,"FundsFlow";"TransOverview",#N/A,TRUE,"FundsFlow"}</definedName>
    <definedName name="PPPPPPPPPPPPPPPP" hidden="1">{#N/A,#N/A,FALSE,"Sheet5"}</definedName>
    <definedName name="PREFUNCTION">#REF!</definedName>
    <definedName name="PremiumPaidSUmmary" hidden="1">{#N/A,#N/A,FALSE,"Projections";#N/A,#N/A,FALSE,"Multiples Valuation";#N/A,#N/A,FALSE,"LBO";#N/A,#N/A,FALSE,"Multiples_Sensitivity";#N/A,#N/A,FALSE,"Summary"}</definedName>
    <definedName name="PRESIDENTIAL_SUITE">#REF!</definedName>
    <definedName name="PrevMonthShare">#REF!</definedName>
    <definedName name="prinallnew" hidden="1">{"sterling",#N/A,FALSE,"£";"USdollar",#N/A,FALSE,"USA$";"mark",#N/A,FALSE,"DM";"peseta",#N/A,FALSE,"Pta";"lira",#N/A,FALSE,"LIRA";"euro",#N/A,FALSE,"Euro";"Ausdollar",#N/A,FALSE,"Aus$";"other",#N/A,FALSE,"Other"}</definedName>
    <definedName name="Principal">-PPMT(Interest_Rate/12,Payment_Number,Number_of_Payments,Loan_Amount)</definedName>
    <definedName name="PRINT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4" hidden="1">{#N/A,#N/A,FALSE,"Operations";#N/A,#N/A,FALSE,"Financials"}</definedName>
    <definedName name="print4_1" hidden="1">{#N/A,#N/A,FALSE,"Operations";#N/A,#N/A,FALSE,"Financials"}</definedName>
    <definedName name="print55">#REF!</definedName>
    <definedName name="Print94">#REF!</definedName>
    <definedName name="print94a">#REF!</definedName>
    <definedName name="PRINTMONTH">#REF!</definedName>
    <definedName name="PRINTPNL">#REF!</definedName>
    <definedName name="Prior_Bid_Ask_Prices">#REF!</definedName>
    <definedName name="Prior_Daily_Positions">#REF!</definedName>
    <definedName name="Prior_Fill_Spreads">#REF!</definedName>
    <definedName name="Prior_Index">#REF!</definedName>
    <definedName name="Prior_Inputs">#REF!</definedName>
    <definedName name="Prior_Interest_Rates">#REF!</definedName>
    <definedName name="Prior_Positions">#REF!</definedName>
    <definedName name="Prior_Prices">#REF!</definedName>
    <definedName name="Prior_Spread_Calculations">#REF!</definedName>
    <definedName name="Prior_Transport_Spreads">#REF!</definedName>
    <definedName name="PriorMonth">#REF!</definedName>
    <definedName name="ProForma1A">#REF!</definedName>
    <definedName name="ProForma1B">#REF!</definedName>
    <definedName name="ProForma2">#REF!</definedName>
    <definedName name="ProFormaLabel">#REF!</definedName>
    <definedName name="PROJ">#REF!</definedName>
    <definedName name="ProjDate">#REF!</definedName>
    <definedName name="ProjDateSP">#REF!</definedName>
    <definedName name="PROJECTION">#REF!</definedName>
    <definedName name="ProjYear">#REF!</definedName>
    <definedName name="ProjYear1">#REF!</definedName>
    <definedName name="ProjYear10">#REF!</definedName>
    <definedName name="ProjYear10SP">#REF!</definedName>
    <definedName name="ProjYear1SP">#REF!</definedName>
    <definedName name="ProjYear2">#REF!</definedName>
    <definedName name="ProjYear2SP">#REF!</definedName>
    <definedName name="ProjYear3">#REF!</definedName>
    <definedName name="ProjYear3SP">#REF!</definedName>
    <definedName name="ProjYear4">#REF!</definedName>
    <definedName name="ProjYear4SP">#REF!</definedName>
    <definedName name="ProjYear5">#REF!</definedName>
    <definedName name="ProjYear5SP">#REF!</definedName>
    <definedName name="ProjYear6">#REF!</definedName>
    <definedName name="ProjYear6SP">#REF!</definedName>
    <definedName name="ProjYear7">#REF!</definedName>
    <definedName name="ProjYear7SP">#REF!</definedName>
    <definedName name="ProjYear8">#REF!</definedName>
    <definedName name="ProjYear8SP">#REF!</definedName>
    <definedName name="ProjYear9">#REF!</definedName>
    <definedName name="ProjYear9SP">#REF!</definedName>
    <definedName name="ProjYearSP">#REF!</definedName>
    <definedName name="PropertyTaxEstimate">#REF!</definedName>
    <definedName name="PropStat">#REF!</definedName>
    <definedName name="prov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SW_CALCULATE_0" hidden="1">#REF!</definedName>
    <definedName name="PSW_SAVE_0" hidden="1">#REF!</definedName>
    <definedName name="PSWFormInput_0" hidden="1">#REF!</definedName>
    <definedName name="PSWFormInput_1" hidden="1">#REF!</definedName>
    <definedName name="PSWFormInput_2" hidden="1">#REF!</definedName>
    <definedName name="PSWFormInput_3" hidden="1">#REF!</definedName>
    <definedName name="PSWFormInput_4" hidden="1">#REF!</definedName>
    <definedName name="PSWFormInput_5" hidden="1">#REF!</definedName>
    <definedName name="PSWFormInput_6" hidden="1">#REF!</definedName>
    <definedName name="PSWFormInput_7" hidden="1">#REF!</definedName>
    <definedName name="PSWInput_0_0" hidden="1">#REF!</definedName>
    <definedName name="PSWInput_0_1" hidden="1">#REF!</definedName>
    <definedName name="PSWInput_0_2" hidden="1">#REF!</definedName>
    <definedName name="PSWInput_0_3" hidden="1">#REF!</definedName>
    <definedName name="PSWInput_0_4" hidden="1">#REF!</definedName>
    <definedName name="PSWInput_0_5" hidden="1">#REF!</definedName>
    <definedName name="PSWOutput_0" hidden="1">#REF!</definedName>
    <definedName name="PSWSavingCell_0" hidden="1">#REF!</definedName>
    <definedName name="PSWSavingCell_1" hidden="1">#REF!</definedName>
    <definedName name="PSWSavingCell_10" hidden="1">#REF!</definedName>
    <definedName name="PSWSavingCell_11" hidden="1">#REF!</definedName>
    <definedName name="PSWSavingCell_12" hidden="1">#REF!</definedName>
    <definedName name="PSWSavingCell_13" hidden="1">#REF!</definedName>
    <definedName name="PSWSavingCell_2" hidden="1">#REF!</definedName>
    <definedName name="PSWSavingCell_3" hidden="1">#REF!</definedName>
    <definedName name="PSWSavingCell_4" hidden="1">#REF!</definedName>
    <definedName name="PSWSavingCell_5" hidden="1">#REF!</definedName>
    <definedName name="PSWSavingCell_6" hidden="1">#REF!</definedName>
    <definedName name="PSWSavingCell_7" hidden="1">#REF!</definedName>
    <definedName name="PSWSavingCell_8" hidden="1">#REF!</definedName>
    <definedName name="PSWSavingCell_9" hidden="1">#REF!</definedName>
    <definedName name="Public_Areas">#REF!,#REF!</definedName>
    <definedName name="PUCFEERATE">#REF!</definedName>
    <definedName name="PVatTotIRR">#REF!</definedName>
    <definedName name="q" hidden="1">{"Qtr Op Mgd Q2",#N/A,FALSE,"Qtr-Op (Mng)";"Qtr Op Rpt Q2",#N/A,FALSE,"Qtr-Op (Rpt)";"Operating Vs Reported",#N/A,FALSE,"Rpt-Op Inc"}</definedName>
    <definedName name="qaaaaaaaaaaaq" hidden="1">#REF!</definedName>
    <definedName name="qafgs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qe5yh" hidden="1">{#N/A,#N/A,FALSE,"Summary";#N/A,#N/A,FALSE,"Projections";#N/A,#N/A,FALSE,"Mkt Mults";#N/A,#N/A,FALSE,"DCF";#N/A,#N/A,FALSE,"Accr Dil";#N/A,#N/A,FALSE,"PIC LBO";#N/A,#N/A,FALSE,"MULT10_4";#N/A,#N/A,FALSE,"CBI LBO"}</definedName>
    <definedName name="qq" hidden="1">{#N/A,#N/A,FALSE,"CBE";#N/A,#N/A,FALSE,"SWK"}</definedName>
    <definedName name="qq_1" hidden="1">{#N/A,#N/A,FALSE,"CBE";#N/A,#N/A,FALSE,"SWK"}</definedName>
    <definedName name="qqq" hidden="1">#REF!</definedName>
    <definedName name="qqqq" hidden="1">#REF!</definedName>
    <definedName name="qqqqq" hidden="1">#REF!</definedName>
    <definedName name="qqqqqq" hidden="1">#REF!</definedName>
    <definedName name="qqqqqqq" hidden="1">#REF!</definedName>
    <definedName name="qqqqqqqq" hidden="1">#REF!</definedName>
    <definedName name="qqqqqqqqq" hidden="1">#REF!</definedName>
    <definedName name="qqqqqqqqqqq" hidden="1">#REF!</definedName>
    <definedName name="qqqqqqqqqs" hidden="1">#REF!</definedName>
    <definedName name="qtr" hidden="1">{#N/A,#N/A,FALSE,"assets";#N/A,#N/A,FALSE,"cashflow";#N/A,#N/A,FALSE,"capital";#N/A,#N/A,FALSE,"revenues"}</definedName>
    <definedName name="QueryA">#REF!</definedName>
    <definedName name="QueryB">#REF!</definedName>
    <definedName name="question" hidden="1">#REF!</definedName>
    <definedName name="QUIT">#REF!</definedName>
    <definedName name="qw" hidden="1">{#N/A,#N/A,FALSE,"Pooling";#N/A,#N/A,FALSE,"income";#N/A,#N/A,FALSE,"valuation"}</definedName>
    <definedName name="qwe" hidden="1">{#N/A,#N/A,FALSE,"Projections";#N/A,#N/A,FALSE,"Multiples Valuation";#N/A,#N/A,FALSE,"LBO";#N/A,#N/A,FALSE,"Multiples_Sensitivity";#N/A,#N/A,FALSE,"Summary"}</definedName>
    <definedName name="qwq" hidden="1">"c4444"</definedName>
    <definedName name="qwww" hidden="1">#REF!</definedName>
    <definedName name="qwwwwqq" hidden="1">#REF!</definedName>
    <definedName name="r.CashFlow" hidden="1">#REF!</definedName>
    <definedName name="R.DailySpread">#REF!</definedName>
    <definedName name="r.Leverage" hidden="1">#REF!</definedName>
    <definedName name="r.Liquidity" hidden="1">#REF!</definedName>
    <definedName name="r.Market" hidden="1">#REF!</definedName>
    <definedName name="r.Profitability" hidden="1">#REF!</definedName>
    <definedName name="r.Summary" hidden="1">#REF!</definedName>
    <definedName name="raag" hidden="1">{"reagan is",#N/A,FALSE,"CONS IS";"reagan na",#N/A,FALSE,"NOTE PAYMENTS";"reagan bs",#N/A,FALSE,"CONS BS";"reagan cf",#N/A,FALSE,"CONS BS";"reagan ds",#N/A,FALSE,"CONS BS"}</definedName>
    <definedName name="RAJE" hidden="1">{#N/A,#N/A,FALSE,"ws trial balance sheet";#N/A,#N/A,FALSE,"ws trial bal. p &amp; l";#N/A,#N/A,FALSE,"ws cashflow"}</definedName>
    <definedName name="RangeChange" hidden="1">#N/A</definedName>
    <definedName name="rangeE">#REF!</definedName>
    <definedName name="rangeEAVG">#REF!</definedName>
    <definedName name="rangeEYTD">#REF!</definedName>
    <definedName name="rangeO">#REF!</definedName>
    <definedName name="rangeOAVG">#REF!</definedName>
    <definedName name="rangeOUAVG">#REF!</definedName>
    <definedName name="rangeOUYTD">#REF!</definedName>
    <definedName name="rangeOYTD">#REF!</definedName>
    <definedName name="rangeUF">#REF!</definedName>
    <definedName name="rangeUFAVG">#REF!</definedName>
    <definedName name="rangeUFYTD">#REF!</definedName>
    <definedName name="rangeUO">#REF!</definedName>
    <definedName name="RATE">#REF!</definedName>
    <definedName name="RATE1">#REF!</definedName>
    <definedName name="RATE2">#REF!</definedName>
    <definedName name="RATEBASE">#REF!</definedName>
    <definedName name="RateOfExchange">#REF!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CN">#REF!</definedName>
    <definedName name="RCN_Weighted_Age">#REF!</definedName>
    <definedName name="RCN_Weighted_Book_Life">#REF!</definedName>
    <definedName name="RCN_Weighted_RUL">#REF!</definedName>
    <definedName name="rdhvjv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reag10" hidden="1">{"reagan is",#N/A,FALSE,"CONS IS";"reagan na",#N/A,FALSE,"NOTE PAYMENTS";"reagan bs",#N/A,FALSE,"CONS BS";"reagan cf",#N/A,FALSE,"CONS BS";"reagan ds",#N/A,FALSE,"CONS BS"}</definedName>
    <definedName name="reag5" hidden="1">{"reagan is",#N/A,FALSE,"CONS IS";"reagan na",#N/A,FALSE,"NOTE PAYMENTS";"reagan bs",#N/A,FALSE,"CONS BS";"reagan cf",#N/A,FALSE,"CONS BS";"reagan ds",#N/A,FALSE,"CONS BS"}</definedName>
    <definedName name="reag55" hidden="1">{"reagan is",#N/A,FALSE,"CONS IS";"reagan na",#N/A,FALSE,"NOTE PAYMENTS";"reagan bs",#N/A,FALSE,"CONS BS";"reagan cf",#N/A,FALSE,"CONS BS";"reagan ds",#N/A,FALSE,"CONS BS"}</definedName>
    <definedName name="reaga" hidden="1">{"reagan is",#N/A,FALSE,"CONS IS";"reagan na",#N/A,FALSE,"NOTE PAYMENTS";"reagan bs",#N/A,FALSE,"CONS BS";"reagan cf",#N/A,FALSE,"CONS BS";"reagan ds",#N/A,FALSE,"CONS BS"}</definedName>
    <definedName name="reagan00" hidden="1">{"reagan is",#N/A,FALSE,"CONS IS";"reagan na",#N/A,FALSE,"NOTE PAYMENTS";"reagan bs",#N/A,FALSE,"CONS BS";"reagan cf",#N/A,FALSE,"CONS BS";"reagan ds",#N/A,FALSE,"CONS BS"}</definedName>
    <definedName name="reagan15" hidden="1">{"reagan is",#N/A,FALSE,"CONS IS";"reagan na",#N/A,FALSE,"NOTE PAYMENTS";"reagan bs",#N/A,FALSE,"CONS BS";"reagan cf",#N/A,FALSE,"CONS BS";"reagan ds",#N/A,FALSE,"CONS BS"}</definedName>
    <definedName name="reagan2" hidden="1">{"reagan is",#N/A,FALSE,"CONS IS";"reagan na",#N/A,FALSE,"NOTE PAYMENTS";"reagan bs",#N/A,FALSE,"CONS BS";"reagan cf",#N/A,FALSE,"CONS BS";"reagan ds",#N/A,FALSE,"CONS BS"}</definedName>
    <definedName name="reagan20" hidden="1">{"reagan is",#N/A,FALSE,"CONS IS";"reagan na",#N/A,FALSE,"NOTE PAYMENTS";"reagan bs",#N/A,FALSE,"CONS BS";"reagan cf",#N/A,FALSE,"CONS BS";"reagan ds",#N/A,FALSE,"CONS BS"}</definedName>
    <definedName name="reagan22" hidden="1">{"reagan is",#N/A,FALSE,"CONS IS";"reagan na",#N/A,FALSE,"NOTE PAYMENTS";"reagan bs",#N/A,FALSE,"CONS BS";"reagan cf",#N/A,FALSE,"CONS BS";"reagan ds",#N/A,FALSE,"CONS BS"}</definedName>
    <definedName name="reagan26" hidden="1">{"reagan is",#N/A,FALSE,"CONS IS";"reagan na",#N/A,FALSE,"NOTE PAYMENTS";"reagan bs",#N/A,FALSE,"CONS BS";"reagan cf",#N/A,FALSE,"CONS BS";"reagan ds",#N/A,FALSE,"CONS BS"}</definedName>
    <definedName name="reagan3" hidden="1">{"reagan is",#N/A,FALSE,"CONS IS";"reagan na",#N/A,FALSE,"NOTE PAYMENTS";"reagan bs",#N/A,FALSE,"CONS BS";"reagan cf",#N/A,FALSE,"CONS BS";"reagan ds",#N/A,FALSE,"CONS BS"}</definedName>
    <definedName name="reagan30" hidden="1">{"reagan is",#N/A,FALSE,"CONS IS";"reagan na",#N/A,FALSE,"NOTE PAYMENTS";"reagan bs",#N/A,FALSE,"CONS BS";"reagan cf",#N/A,FALSE,"CONS BS";"reagan ds",#N/A,FALSE,"CONS BS"}</definedName>
    <definedName name="reagan33" hidden="1">{"reagan is",#N/A,FALSE,"CONS IS";"reagan na",#N/A,FALSE,"NOTE PAYMENTS";"reagan bs",#N/A,FALSE,"CONS BS";"reagan cf",#N/A,FALSE,"CONS BS";"reagan ds",#N/A,FALSE,"CONS BS"}</definedName>
    <definedName name="reagan4" hidden="1">{"reagan is",#N/A,FALSE,"CONS IS";"reagan na",#N/A,FALSE,"NOTE PAYMENTS";"reagan bs",#N/A,FALSE,"CONS BS";"reagan cf",#N/A,FALSE,"CONS BS";"reagan ds",#N/A,FALSE,"CONS BS"}</definedName>
    <definedName name="reagan44" hidden="1">{"reagan is",#N/A,FALSE,"CONS IS";"reagan na",#N/A,FALSE,"NOTE PAYMENTS";"reagan bs",#N/A,FALSE,"CONS BS";"reagan cf",#N/A,FALSE,"CONS BS";"reagan ds",#N/A,FALSE,"CONS BS"}</definedName>
    <definedName name="reagan5" hidden="1">{"reagan is",#N/A,FALSE,"CONS IS";"reagan na",#N/A,FALSE,"NOTE PAYMENTS";"reagan bs",#N/A,FALSE,"CONS BS";"reagan cf",#N/A,FALSE,"CONS BS";"reagan ds",#N/A,FALSE,"CONS BS"}</definedName>
    <definedName name="reagan55" hidden="1">{"reagan is",#N/A,FALSE,"CONS IS";"reagan na",#N/A,FALSE,"NOTE PAYMENTS";"reagan bs",#N/A,FALSE,"CONS BS";"reagan cf",#N/A,FALSE,"CONS BS";"reagan ds",#N/A,FALSE,"CONS BS"}</definedName>
    <definedName name="reagan7" hidden="1">{"reagan is",#N/A,FALSE,"CONS IS";"reagan na",#N/A,FALSE,"NOTE PAYMENTS";"reagan bs",#N/A,FALSE,"CONS BS";"reagan cf",#N/A,FALSE,"CONS BS";"reagan ds",#N/A,FALSE,"CONS BS"}</definedName>
    <definedName name="reagan9" hidden="1">{"reagan is",#N/A,FALSE,"CONS IS";"reagan na",#N/A,FALSE,"NOTE PAYMENTS";"reagan bs",#N/A,FALSE,"CONS BS";"reagan cf",#N/A,FALSE,"CONS BS";"reagan ds",#N/A,FALSE,"CONS BS"}</definedName>
    <definedName name="reagan99" hidden="1">{"reagan is",#N/A,FALSE,"CONS IS";"reagan na",#N/A,FALSE,"NOTE PAYMENTS";"reagan bs",#N/A,FALSE,"CONS BS";"reagan cf",#N/A,FALSE,"CONS BS";"reagan ds",#N/A,FALSE,"CONS BS"}</definedName>
    <definedName name="REAPS">#REF!</definedName>
    <definedName name="Reaps2">#REF!</definedName>
    <definedName name="Reaps3">#REF!</definedName>
    <definedName name="Recap" hidden="1">{#N/A,#N/A,FALSE,"IPO";#N/A,#N/A,FALSE,"DCF";#N/A,#N/A,FALSE,"LBO";#N/A,#N/A,FALSE,"MULT_VAL";#N/A,#N/A,FALSE,"Status Quo";#N/A,#N/A,FALSE,"Recap"}</definedName>
    <definedName name="recon">#REF!</definedName>
    <definedName name="RedefinePrintTableRange" hidden="1">#REF!</definedName>
    <definedName name="redo" hidden="1">{#N/A,#N/A,FALSE,"ACQ_GRAPHS";#N/A,#N/A,FALSE,"T_1 GRAPHS";#N/A,#N/A,FALSE,"T_2 GRAPHS";#N/A,#N/A,FALSE,"COMB_GRAPHS"}</definedName>
    <definedName name="reeag" hidden="1">{"reagan is",#N/A,FALSE,"CONS IS";"reagan na",#N/A,FALSE,"NOTE PAYMENTS";"reagan bs",#N/A,FALSE,"CONS BS";"reagan cf",#N/A,FALSE,"CONS BS";"reagan ds",#N/A,FALSE,"CONS BS"}</definedName>
    <definedName name="reear" hidden="1">{#N/A,#N/A,FALSE,"Sheet1"}</definedName>
    <definedName name="RefreshArea">#REF!</definedName>
    <definedName name="Reg.OR.Total">#REF!</definedName>
    <definedName name="Reg.WA.Sales">#REF!</definedName>
    <definedName name="Reg.WA.Total">#REF!</definedName>
    <definedName name="Reg.Year">#REF!</definedName>
    <definedName name="REGSDF" hidden="1">#REF!</definedName>
    <definedName name="Regular_Weekday">#REF!</definedName>
    <definedName name="Regulatory.Tax">#REF!</definedName>
    <definedName name="Rename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rename10" hidden="1">#REF!</definedName>
    <definedName name="rename11" hidden="1">#REF!</definedName>
    <definedName name="rename12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rename2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rename3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rename4" hidden="1">{"TOTAL",#N/A,FALSE,"A";"FISCAL94",#N/A,FALSE,"A";"FISCAL95",#N/A,FALSE,"A";"FISCAL96",#N/A,FALSE,"A";"misc page",#N/A,FALSE,"A"}</definedName>
    <definedName name="rename5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rename6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rename7" hidden="1">#REF!</definedName>
    <definedName name="rename8" hidden="1">#REF!</definedName>
    <definedName name="rename9" hidden="1">#REF!</definedName>
    <definedName name="rep" hidden="1">{#N/A,#N/A,FALSE,"COVER";#N/A,#N/A,FALSE,"VALUATION";#N/A,#N/A,FALSE,"FORECAST";#N/A,#N/A,FALSE,"FY ANALYSIS ";#N/A,#N/A,FALSE," HY ANALYSIS"}</definedName>
    <definedName name="replacement" hidden="1">{"fcst w head depre cap",#N/A,FALSE,"PL";"new bud adj",#N/A,FALSE,"PL";"qtr",#N/A,FALSE,"PL";"quick",#N/A,FALSE,"PL";"bal sheet",#N/A,FALSE,"PL";"fixed assets",#N/A,FALSE,"PL"}</definedName>
    <definedName name="ReplacementCost">#REF!</definedName>
    <definedName name="ReportGroup" hidden="1">0</definedName>
    <definedName name="reps" hidden="1">{"FY03_Assets",#N/A,FALSE,"Fin Stmt Budget";"FY03_Liabilities",#N/A,FALSE,"Fin Stmt Budget";"FY03_Inc_Stmt",#N/A,FALSE,"Fin Stmt Budget";"FY03_SOCF",#N/A,FALSE,"Fin Stmt Budget"}</definedName>
    <definedName name="reps_1" hidden="1">{"FY03_Assets",#N/A,FALSE,"Fin Stmt Budget";"FY03_Liabilities",#N/A,FALSE,"Fin Stmt Budget";"FY03_Inc_Stmt",#N/A,FALSE,"Fin Stmt Budget";"FY03_SOCF",#N/A,FALSE,"Fin Stmt Budget"}</definedName>
    <definedName name="reqwret">#N/A</definedName>
    <definedName name="Reserve" hidden="1">{#N/A,#N/A,FALSE,"ws investments";#N/A,#N/A,FALSE,"profit";#N/A,#N/A,FALSE,"cash";#N/A,#N/A,FALSE,"puritan";#N/A,#N/A,FALSE,"magellan";#N/A,#N/A,FALSE,"equity";#N/A,#N/A,FALSE,"bond";#N/A,#N/A,FALSE,"int'l";#N/A,#N/A,FALSE,"loan";#N/A,#N/A,FALSE,"clearing";#N/A,#N/A,FALSE,"distrib"}</definedName>
    <definedName name="RESERVE_REPORT">#REF!</definedName>
    <definedName name="RESERVES">#REF!</definedName>
    <definedName name="resort" hidden="1">{"Output-3Column",#N/A,FALSE,"Output"}</definedName>
    <definedName name="resources" hidden="1">{#N/A,#N/A,FALSE,"Assessment";#N/A,#N/A,FALSE,"Staffing";#N/A,#N/A,FALSE,"Hires";#N/A,#N/A,FALSE,"Assumptions"}</definedName>
    <definedName name="ResRate">#REF!</definedName>
    <definedName name="Results" hidden="1">{"FCB_ALL",#N/A,FALSE,"FCB"}</definedName>
    <definedName name="resultscomp" hidden="1">{"FCB_ALL",#N/A,FALSE,"FCB"}</definedName>
    <definedName name="Retail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rettq" hidden="1">#REF!</definedName>
    <definedName name="retyu" hidden="1">{#N/A,#N/A,FALSE,"AD_Purchase";#N/A,#N/A,FALSE,"Credit";#N/A,#N/A,FALSE,"PF Acquisition";#N/A,#N/A,FALSE,"PF Offering"}</definedName>
    <definedName name="REV">#REF!</definedName>
    <definedName name="Rev.Total.Aggregate">#REF!</definedName>
    <definedName name="Rev.Total.Coll">#REF!</definedName>
    <definedName name="Rev.Total.Cycle">#REF!</definedName>
    <definedName name="Revenue">#REF!</definedName>
    <definedName name="REVENUEPG2">#REF!</definedName>
    <definedName name="REVENUEPG3">#REF!</definedName>
    <definedName name="Revised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RevM">#REF!</definedName>
    <definedName name="REVSENSITIVE">#REF!</definedName>
    <definedName name="REVTRANS">#REF!</definedName>
    <definedName name="RevY">#REF!</definedName>
    <definedName name="reyhty" hidden="1">#REF!</definedName>
    <definedName name="rf" hidden="1">#REF!</definedName>
    <definedName name="rfgg" hidden="1">{#N/A,#N/A,FALSE,"sum-don";#N/A,#N/A,FALSE,"inc-don"}</definedName>
    <definedName name="rherh" hidden="1">#REF!</definedName>
    <definedName name="rhtrhtr" hidden="1">#REF!</definedName>
    <definedName name="Rick" hidden="1">{"assets_99",#N/A,FALSE,"CONSOL";"liabilities_99",#N/A,FALSE,"CONSOL";"pl_99",#N/A,FALSE,"CONSOL";"Corp_99_assets",#N/A,FALSE,"CORP";"Corp_99_liab",#N/A,FALSE,"CORP";"Corp_99_PL",#N/A,FALSE,"CORP";"SMT_99_assets",#N/A,FALSE,"SMTEK";"SMT_99_liab",#N/A,FALSE,"SMTEK";"SMT_99_PL",#N/A,FALSE,"SMTEK";"Jolt_99_assets",#N/A,FALSE,"JOLT";"Jolt_99_liab",#N/A,FALSE,"JOLT";"Jolt_99_PL",#N/A,FALSE,"JOLT";"Irlan_99_assets",#N/A,FALSE,"IRLAN";"Irlan_99_liab",#N/A,FALSE,"IRLAN";"Irlan_99_PL",#N/A,FALSE,"IRLAN";"DDL-E_99_assets",#N/A,FALSE,"DDL-E";"DDL-E_99_liab",#N/A,FALSE,"DDL-E";"DDL-E_99_PL",#N/A,FALSE,"DDL-E"}</definedName>
    <definedName name="Rick_1" hidden="1">{"assets_99",#N/A,FALSE,"CONSOL";"liabilities_99",#N/A,FALSE,"CONSOL";"pl_99",#N/A,FALSE,"CONSOL";"Corp_99_assets",#N/A,FALSE,"CORP";"Corp_99_liab",#N/A,FALSE,"CORP";"Corp_99_PL",#N/A,FALSE,"CORP";"SMT_99_assets",#N/A,FALSE,"SMTEK";"SMT_99_liab",#N/A,FALSE,"SMTEK";"SMT_99_PL",#N/A,FALSE,"SMTEK";"Jolt_99_assets",#N/A,FALSE,"JOLT";"Jolt_99_liab",#N/A,FALSE,"JOLT";"Jolt_99_PL",#N/A,FALSE,"JOLT";"Irlan_99_assets",#N/A,FALSE,"IRLAN";"Irlan_99_liab",#N/A,FALSE,"IRLAN";"Irlan_99_PL",#N/A,FALSE,"IRLAN";"DDL-E_99_assets",#N/A,FALSE,"DDL-E";"DDL-E_99_liab",#N/A,FALSE,"DDL-E";"DDL-E_99_PL",#N/A,FALSE,"DDL-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msAvail">#REF!</definedName>
    <definedName name="RmsComp">#REF!</definedName>
    <definedName name="RmsOcc">#REF!</definedName>
    <definedName name="RmsRev">#REF!</definedName>
    <definedName name="rmstats">#REF!,#REF!,#REF!,#REF!,#REF!,#REF!,#REF!,#REF!</definedName>
    <definedName name="rngComments" hidden="1">#REF!</definedName>
    <definedName name="rngDialogType" hidden="1">#REF!</definedName>
    <definedName name="rngEndDate" hidden="1">#REF!</definedName>
    <definedName name="rngLastQuery" hidden="1">#REF!</definedName>
    <definedName name="rngLastRefreshOffline" hidden="1">#REF!</definedName>
    <definedName name="rngPassword" hidden="1">#REF!</definedName>
    <definedName name="rngPivotLocation" hidden="1">#REF!</definedName>
    <definedName name="rngProtected" hidden="1">#REF!</definedName>
    <definedName name="rngPWD" hidden="1">#REF!</definedName>
    <definedName name="rngQuery" hidden="1">#REF!</definedName>
    <definedName name="rngQueryType" hidden="1">#REF!</definedName>
    <definedName name="rngRangeName" hidden="1">#REF!</definedName>
    <definedName name="rngRefreshedDate" hidden="1">#REF!</definedName>
    <definedName name="rngScenarios" hidden="1">#REF!</definedName>
    <definedName name="rngShow" hidden="1">#REF!</definedName>
    <definedName name="rngStartDate" hidden="1">#REF!</definedName>
    <definedName name="rngStoredProcedure" hidden="1">#REF!</definedName>
    <definedName name="rngUID" hidden="1">#REF!</definedName>
    <definedName name="rngUnplugged" hidden="1">#REF!</definedName>
    <definedName name="rngVersion" hidden="1">#REF!</definedName>
    <definedName name="ROOM_INV.PG1">#REF!</definedName>
    <definedName name="ROOMOE">#REF!</definedName>
    <definedName name="Rooms">#REF!</definedName>
    <definedName name="Rooms_Admin.">#REF!</definedName>
    <definedName name="ROOMS1">#REF!</definedName>
    <definedName name="ROOMS2">#REF!</definedName>
    <definedName name="ROSECOMP">#REF!</definedName>
    <definedName name="Round">#REF!</definedName>
    <definedName name="RP.BD">#REF!</definedName>
    <definedName name="RP.BW">#REF!</definedName>
    <definedName name="RP.Code">#REF!</definedName>
    <definedName name="RP.Cycle">#REF!</definedName>
    <definedName name="RP.D">#REF!</definedName>
    <definedName name="RP.M">#REF!</definedName>
    <definedName name="RP.Spread">#REF!</definedName>
    <definedName name="RP.TD.Eight">#REF!</definedName>
    <definedName name="RP.TD.Eleven">#REF!</definedName>
    <definedName name="RP.TD.Five">#REF!</definedName>
    <definedName name="RP.TD.Four">#REF!</definedName>
    <definedName name="RP.TD.Nine">#REF!</definedName>
    <definedName name="RP.TD.One">#REF!</definedName>
    <definedName name="RP.TD.Seven">#REF!</definedName>
    <definedName name="RP.TD.Six">#REF!</definedName>
    <definedName name="RP.TD.Ten">#REF!</definedName>
    <definedName name="RP.TD.Three">#REF!</definedName>
    <definedName name="RP.TD.Twelve">#REF!</definedName>
    <definedName name="RP.TD.Two">#REF!</definedName>
    <definedName name="RP.W">#REF!</definedName>
    <definedName name="RPAY">#REF!</definedName>
    <definedName name="RptDate">#REF!</definedName>
    <definedName name="rr" hidden="1">{#N/A,#N/A,TRUE,"summary";#N/A,#N/A,TRUE,"model"}</definedName>
    <definedName name="RREV">#REF!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rrrrrrww" hidden="1">#REF!</definedName>
    <definedName name="rsthjsh" hidden="1">#REF!</definedName>
    <definedName name="rt" hidden="1">{#N/A,#N/A,FALSE,"Second";#N/A,#N/A,FALSE,"ownership";#N/A,#N/A,FALSE,"Valuation";#N/A,#N/A,FALSE,"Eqiv";#N/A,#N/A,FALSE,"Mults";#N/A,#N/A,FALSE,"ISCG Graphics"}</definedName>
    <definedName name="rtndf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rty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RUL_RANGE">#REF!</definedName>
    <definedName name="Rwvu.allocations." hidden="1">#REF!</definedName>
    <definedName name="Rwvu.annual._.hotel." hidden="1">#REF!</definedName>
    <definedName name="Rwvu.bottom._.line." hidden="1">#REF!</definedName>
    <definedName name="Rwvu.cash._.flow." hidden="1">#REF!</definedName>
    <definedName name="Rwvu.combo." hidden="1">#REF!</definedName>
    <definedName name="Rwvu.offsite." hidden="1">#REF!</definedName>
    <definedName name="Rwvu.onsite." hidden="1">#REF!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s" hidden="1">{#N/A,#N/A,FALSE,"BUDGET"}</definedName>
    <definedName name="s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a" hidden="1">{#N/A,#N/A,FALSE,"IPO";#N/A,#N/A,FALSE,"DCF";#N/A,#N/A,FALSE,"LBO";#N/A,#N/A,FALSE,"MULT_VAL";#N/A,#N/A,FALSE,"Status Quo";#N/A,#N/A,FALSE,"Recap"}</definedName>
    <definedName name="saa" hidden="1">{"rtn",#N/A,FALSE,"RTN";"tables",#N/A,FALSE,"RTN";"cf",#N/A,FALSE,"CF";"stats",#N/A,FALSE,"Stats";"prop",#N/A,FALSE,"Prop"}</definedName>
    <definedName name="sadsadsa" hidden="1">{"e_Target Assumptions",#N/A,FALSE,"Financials";"f_Target Income Statement",#N/A,FALSE,"Financials";"g_Target Balance Sheet",#N/A,FALSE,"Financials";"h_Target Cashflow Statement",#N/A,FALSE,"Financials"}</definedName>
    <definedName name="saf" hidden="1">{#N/A,#N/A,FALSE,"Projections";#N/A,#N/A,FALSE,"Contribution_Stock";#N/A,#N/A,FALSE,"PF_Combo_Stock";#N/A,#N/A,FALSE,"Projections";#N/A,#N/A,FALSE,"Contribution_Cash";#N/A,#N/A,FALSE,"PF_Combo_Cash";#N/A,#N/A,FALSE,"IPO_Cash"}</definedName>
    <definedName name="sagad" hidden="1">#REF!</definedName>
    <definedName name="Sale1">#REF!</definedName>
    <definedName name="Sale2">#REF!</definedName>
    <definedName name="SALESOE">#REF!</definedName>
    <definedName name="SAPBEXdnldView" hidden="1">"45HMXIRHW5GWEMX88C3H386YW"</definedName>
    <definedName name="SAPBEXhrIndnt" hidden="1">"Wide"</definedName>
    <definedName name="SAPBEXrevision" hidden="1">1</definedName>
    <definedName name="SAPBEXsysID" hidden="1">"PBL"</definedName>
    <definedName name="SAPBEXwbID" hidden="1">"3JWXP1JGVR0V27DB0INATEIH7"</definedName>
    <definedName name="SAPsysID" hidden="1">"708C5W7SBKP804JT78WJ0JNKI"</definedName>
    <definedName name="SAPwbID" hidden="1">"ARS"</definedName>
    <definedName name="SARG" hidden="1">#REF!</definedName>
    <definedName name="sas" hidden="1">{"Outflow 1",#N/A,FALSE,"Outflows-Inflows";"Outflow 2",#N/A,FALSE,"Outflows-Inflows";"Inflow 1",#N/A,FALSE,"Outflows-Inflows";"Inflow 2",#N/A,FALSE,"Outflows-Inflows"}</definedName>
    <definedName name="SAVE">#REF!</definedName>
    <definedName name="Schedule2" hidden="1">{#N/A,#N/A,FALSE,"ws trial balance sheet";#N/A,#N/A,FALSE,"ws trial bal. p &amp; l";#N/A,#N/A,FALSE,"ws cashflow"}</definedName>
    <definedName name="scott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sd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sda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sdafsdfzSDfasdf" hidden="1">{#N/A,#N/A,FALSE,"Sheet1"}</definedName>
    <definedName name="sdas" hidden="1">{"Total",#N/A,FALSE,"Six Fields";"PDP",#N/A,FALSE,"Six Fields";"PNP",#N/A,FALSE,"Six Fields";"PUD",#N/A,FALSE,"Six Fields";"Prob",#N/A,FALSE,"Six Fields"}</definedName>
    <definedName name="sdf" hidden="1">#REF!</definedName>
    <definedName name="sdf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dfass" hidden="1">{"Outflow 1",#N/A,FALSE,"Outflows-Inflows";"Outflow 2",#N/A,FALSE,"Outflows-Inflows";"Inflow 1",#N/A,FALSE,"Outflows-Inflows";"Inflow 2",#N/A,FALSE,"Outflows-Inflows"}</definedName>
    <definedName name="sdfg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sdfgrsta" hidden="1">{"var_page",#N/A,FALSE,"template"}</definedName>
    <definedName name="sdfs" hidden="1">{#N/A,#N/A,FALSE,"Projections";#N/A,#N/A,FALSE,"Multiples Valuation";#N/A,#N/A,FALSE,"LBO";#N/A,#N/A,FALSE,"Multiples_Sensitivity";#N/A,#N/A,FALSE,"Summary"}</definedName>
    <definedName name="sdfsdf" hidden="1">{"2001 actual",#N/A,FALSE,"Raw Data month";"2002actual",#N/A,FALSE,"Raw Data month";"2002 plan",#N/A,FALSE,"Raw Data month"}</definedName>
    <definedName name="sdf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dft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dgf" hidden="1">{#N/A,#N/A,FALSE,"Sheet1"}</definedName>
    <definedName name="sdgsdghfjd" hidden="1">#REF!</definedName>
    <definedName name="sdhdhfdfhh" hidden="1">{#N/A,#N/A,FALSE,"Balance Sheet";#N/A,#N/A,FALSE,"Income Statement";#N/A,#N/A,FALSE,"Changes in Financial Position"}</definedName>
    <definedName name="sdsdsdd" hidden="1">{"e_Target Assumptions",#N/A,FALSE,"Financials";"f_Target Income Statement",#N/A,FALSE,"Financials";"g_Target Balance Sheet",#N/A,FALSE,"Financials";"h_Target Cashflow Statement",#N/A,FALSE,"Financials"}</definedName>
    <definedName name="sdvggg" hidden="1">{"Placer Dome Mines",#N/A,FALSE,"PDG";"Placer Dome Summary",#N/A,FALSE,"PDG"}</definedName>
    <definedName name="SEC">#REF!</definedName>
    <definedName name="SECACCUMCOMPRINCOME">#REF!</definedName>
    <definedName name="SECAIRCRAFT">#REF!</definedName>
    <definedName name="SECARTRADE1">#REF!</definedName>
    <definedName name="SECARTRADE2">#REF!</definedName>
    <definedName name="SECCUSTADV">#REF!</definedName>
    <definedName name="SECDEFINCTAXLIAB">#REF!</definedName>
    <definedName name="SECINCTAXASSET">#REF!</definedName>
    <definedName name="SECINTRECNNGFC">#REF!</definedName>
    <definedName name="SECINTRECNWENERGY">#REF!</definedName>
    <definedName name="SECINVESTLIFEINS">#REF!</definedName>
    <definedName name="SECLOSSDERIV">#REF!</definedName>
    <definedName name="SECNNGFC">#REF!</definedName>
    <definedName name="SECNONUTDEPR">#REF!</definedName>
    <definedName name="SECNONUTILPROP">#REF!</definedName>
    <definedName name="SECNWENERGY">#REF!</definedName>
    <definedName name="SECOTHCURRLIAB">#REF!</definedName>
    <definedName name="SECOTHCURRLIAB2">#REF!</definedName>
    <definedName name="SECOTHERASSETS">#REF!</definedName>
    <definedName name="SECOTHERASSETS1">#REF!</definedName>
    <definedName name="SECOTHERINV">#REF!</definedName>
    <definedName name="SectionTotalRow">1</definedName>
    <definedName name="SECUNAMORTLOSSDEBTRED">#REF!</definedName>
    <definedName name="SECUNEARNEDCOMP">#REF!</definedName>
    <definedName name="SECUTILPLANT">#REF!</definedName>
    <definedName name="Segment1">#REF!</definedName>
    <definedName name="Segment2">#REF!</definedName>
    <definedName name="Segment3">#REF!</definedName>
    <definedName name="Segment4">#REF!</definedName>
    <definedName name="Segment5">#REF!</definedName>
    <definedName name="selection">#REF!</definedName>
    <definedName name="sencount" hidden="1">2</definedName>
    <definedName name="sept92">#REF!</definedName>
    <definedName name="SEPTDB" hidden="1">#REF!</definedName>
    <definedName name="September">#REF!</definedName>
    <definedName name="ser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serdgsfhtr" hidden="1">#REF!</definedName>
    <definedName name="service" hidden="1">#REF!</definedName>
    <definedName name="Set">" "</definedName>
    <definedName name="SETUP">#REF!</definedName>
    <definedName name="sfare" hidden="1">#REF!</definedName>
    <definedName name="sfdgds" hidden="1">#REF!</definedName>
    <definedName name="sfdgsfg" hidden="1">#REF!</definedName>
    <definedName name="sfdgsg" hidden="1">#REF!</definedName>
    <definedName name="sfdsfgdsdfg" hidden="1">#REF!</definedName>
    <definedName name="sffg" hidden="1">#REF!</definedName>
    <definedName name="sfg" hidden="1">#REF!</definedName>
    <definedName name="sfgasg" hidden="1">#REF!</definedName>
    <definedName name="sfghsghfshgsgfh" hidden="1">#REF!</definedName>
    <definedName name="sfghsh" hidden="1">#REF!</definedName>
    <definedName name="sfghshgfsfghfsgh" hidden="1">#REF!</definedName>
    <definedName name="sfgsgsfd" hidden="1">#REF!</definedName>
    <definedName name="sfgsgsg" hidden="1">#REF!</definedName>
    <definedName name="sfh" hidden="1">{"BUDGET BY MONTH",#N/A,FALSE,"Member Svs Total";"BUDGET BY QUARTER",#N/A,FALSE,"Member Svs Total";"BUDGET BY MONTH",#N/A,FALSE,"Dept 220";"BUDGET BY QUARTER",#N/A,FALSE,"Dept 220";"BUDGET BY MONTH",#N/A,FALSE,"Dept 300";"BUDGET BY QUARTER",#N/A,FALSE,"Dept 300";"BUDGET BY MONTH",#N/A,FALSE,"Dept 302";"BUDGET BY QUARTER",#N/A,FALSE,"Dept 302";"BUDGET BY MONTH",#N/A,FALSE,"Dept 305";"BUDGET BY QUARTER",#N/A,FALSE,"Dept 305";"BUDGET BY MONTH",#N/A,FALSE,"Dept 306";"BUDGET BY QUARTER",#N/A,FALSE,"Dept 306";"BUDGET BY MONTH",#N/A,FALSE,"Dept 307";"BUDGET BY QUARTER",#N/A,FALSE,"Dept 307";"BUDGET BY MONTH",#N/A,FALSE,"Dept 308";"BUDGET BY QUARTER",#N/A,FALSE,"Dept 308";"BUDGET BY MONTH",#N/A,FALSE,"Dept 309";"BUDGET BY QUARTER",#N/A,FALSE,"Dept 309";"BUDGET BY MONTH",#N/A,FALSE,"Dept 311";"BUDGET BY MONTH",#N/A,FALSE,"Dept 311";"BUDGET BY MONTH",#N/A,FALSE,"Dept 312";"BUDGET BY QUARTER",#N/A,FALSE,"Dept 312";"BUDGET BY MONTH",#N/A,FALSE,"Dept 313";"BUDGET BY QUARTER",#N/A,FALSE,"Dept 313";"BUDGET BY MONTH",#N/A,FALSE,"Dept 321";"BUDGET BY QUARTER",#N/A,FALSE,"Dept 321";"BUDGET BY MONTH",#N/A,FALSE,"Dept 322";"BUDGET BY QUARTER",#N/A,FALSE,"Dept 322";"BUDGET BY MONTH",#N/A,FALSE,"Dept 323";"BUDGET BY QUARTER",#N/A,FALSE,"Dept 323";"BUDGET BY MONTH",#N/A,FALSE,"Dept 331";"BUDGET BY QUARTER",#N/A,FALSE,"Dept 331";"BUDGET BY MONTH",#N/A,FALSE,"Dept 332";"BUDGET BY QUARTER",#N/A,FALSE,"Dept 332";"BUDGET BY MONTH",#N/A,FALSE,"Dept 381";"BUDGET BY QUARTER",#N/A,FALSE,"Dept 381";"BUDGET BY MONTH",#N/A,FALSE,"Dept 382";"BUDGET BY QUARTER",#N/A,FALSE,"Dept 382";"BUDGET BY MONTH",#N/A,FALSE,"Dept 383";"BUDGET BY QUARTER",#N/A,FALSE,"Dept 383";"BUDGET BY MONTH",#N/A,FALSE,"Dept 384";"BUDGET BY QUARTER",#N/A,FALSE,"Dept 384";"BUDGET BY MONTH",#N/A,FALSE,"ABQ DS";"BUDGET BY QUARTER",#N/A,FALSE,"ABQ DS";"BUDGET BY MONTH",#N/A,FALSE,"ABQ Del";"BUDGET BY QUARTER",#N/A,FALSE,"ABQ Del";"BUDGET BY MONTH",#N/A,FALSE,"Del Startup";"BUDGET BY QUARTER",#N/A,FALSE,"Del Startup"}</definedName>
    <definedName name="sfq" hidden="1">{#N/A,#N/A,FALSE,"COVER";#N/A,#N/A,FALSE,"SUMP&amp;L";#N/A,#N/A,FALSE,"SUBSP&amp;L";#N/A,#N/A,FALSE,"SALESANAL"}</definedName>
    <definedName name="sfsfhsgfhg" hidden="1">#REF!</definedName>
    <definedName name="sfsgg" hidden="1">#REF!</definedName>
    <definedName name="sfshsgh" hidden="1">#REF!</definedName>
    <definedName name="sgfhghgh" hidden="1">#REF!</definedName>
    <definedName name="SGFHHH" hidden="1">#REF!</definedName>
    <definedName name="sgfhsfgs" hidden="1">#REF!</definedName>
    <definedName name="sgfhsgfh" hidden="1">#REF!</definedName>
    <definedName name="sgfhsgfhf" hidden="1">#REF!</definedName>
    <definedName name="sgfhsgfhsgfh" hidden="1">#REF!</definedName>
    <definedName name="sgfhsgfhsgh" hidden="1">#REF!</definedName>
    <definedName name="sgfhsgfhsh" hidden="1">#REF!</definedName>
    <definedName name="sgfhsgh" hidden="1">#REF!</definedName>
    <definedName name="sgfhsghsgfhs" hidden="1">#REF!</definedName>
    <definedName name="sgfhsghsh" hidden="1">#REF!</definedName>
    <definedName name="SGFHSHGHHG" hidden="1">#REF!</definedName>
    <definedName name="sgfhshsgfh" hidden="1">#REF!</definedName>
    <definedName name="sgfhst" hidden="1">#REF!</definedName>
    <definedName name="sgfhstr" hidden="1">#REF!</definedName>
    <definedName name="sgfhstrht" hidden="1">#REF!</definedName>
    <definedName name="sgfhtrh" hidden="1">#REF!</definedName>
    <definedName name="sgfshgfhsgh" hidden="1">#REF!</definedName>
    <definedName name="sghfsgh" hidden="1">#REF!</definedName>
    <definedName name="sghgsfh" hidden="1">#REF!</definedName>
    <definedName name="sghhg" hidden="1">#REF!</definedName>
    <definedName name="sghsgh" hidden="1">#REF!</definedName>
    <definedName name="sghsghsfh" hidden="1">#REF!</definedName>
    <definedName name="sghsghsh" hidden="1">#REF!</definedName>
    <definedName name="sghsh" hidden="1">#REF!</definedName>
    <definedName name="sghshgh" hidden="1">#REF!</definedName>
    <definedName name="sghshgsgh" hidden="1">#REF!</definedName>
    <definedName name="sghshgsh" hidden="1">#REF!</definedName>
    <definedName name="SGHSHHHHHSFFGH" hidden="1">#REF!</definedName>
    <definedName name="sghsht" hidden="1">#REF!</definedName>
    <definedName name="sghsths" hidden="1">#REF!</definedName>
    <definedName name="sghstr" hidden="1">#REF!</definedName>
    <definedName name="sghstrht" hidden="1">#REF!</definedName>
    <definedName name="sgjhjhkmdkoooo" hidden="1">#REF!</definedName>
    <definedName name="sgjjkkkk" hidden="1">#REF!</definedName>
    <definedName name="sgsfdgsfg" hidden="1">#REF!</definedName>
    <definedName name="shee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heet2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Sheet3" hidden="1">{#N/A,#N/A,FALSE,"Projections";#N/A,#N/A,FALSE,"Multiples Valuation";#N/A,#N/A,FALSE,"LBO";#N/A,#N/A,FALSE,"Multiples_Sensitivity";#N/A,#N/A,FALSE,"Summary"}</definedName>
    <definedName name="Sheet4" hidden="1">{#N/A,#N/A,FALSE,"Projections";#N/A,#N/A,FALSE,"Multiples Valuation";#N/A,#N/A,FALSE,"LBO";#N/A,#N/A,FALSE,"Multiples_Sensitivity";#N/A,#N/A,FALSE,"Summary"}</definedName>
    <definedName name="Sheet6" hidden="1">{#N/A,#N/A,FALSE,"Projections";#N/A,#N/A,FALSE,"Multiples Valuation";#N/A,#N/A,FALSE,"LBO";#N/A,#N/A,FALSE,"Multiples_Sensitivity";#N/A,#N/A,FALSE,"Summary"}</definedName>
    <definedName name="Sheets" hidden="1">{#N/A,#N/A,FALSE,"Totals";#N/A,#N/A,FALSE,"First-Of-Month";#N/A,#N/A,FALSE,"March 1-2";#N/A,#N/A,FALSE,"March 3";#N/A,#N/A,FALSE,"March 4";#N/A,#N/A,FALSE,"March 5";#N/A,#N/A,FALSE,"March 6";#N/A,#N/A,FALSE,"March 7-9";#N/A,#N/A,FALSE,"March 10";#N/A,#N/A,FALSE,"March 11";#N/A,#N/A,FALSE,"March 12";#N/A,#N/A,FALSE,"March 13";#N/A,#N/A,FALSE,"March 14-16";#N/A,#N/A,FALSE,"March 17";#N/A,#N/A,FALSE,"March 18";#N/A,#N/A,FALSE,"March 19";#N/A,#N/A,FALSE,"March 20";#N/A,#N/A,FALSE,"March 21-23";#N/A,#N/A,FALSE,"March 24"}</definedName>
    <definedName name="sheets1" hidden="1">{#N/A,#N/A,FALSE,"Totals";#N/A,#N/A,FALSE,"First-Of-Month";#N/A,#N/A,FALSE,"March 1-2";#N/A,#N/A,FALSE,"March 3";#N/A,#N/A,FALSE,"March 4";#N/A,#N/A,FALSE,"March 5";#N/A,#N/A,FALSE,"March 6";#N/A,#N/A,FALSE,"March 7-9";#N/A,#N/A,FALSE,"March 10";#N/A,#N/A,FALSE,"March 11";#N/A,#N/A,FALSE,"March 12";#N/A,#N/A,FALSE,"March 13";#N/A,#N/A,FALSE,"March 14-16";#N/A,#N/A,FALSE,"March 17";#N/A,#N/A,FALSE,"March 18";#N/A,#N/A,FALSE,"March 19";#N/A,#N/A,FALSE,"March 20";#N/A,#N/A,FALSE,"March 21-23";#N/A,#N/A,FALSE,"March 24"}</definedName>
    <definedName name="SHENANDOAH_SUITE">#REF!</definedName>
    <definedName name="shfgshshsh" hidden="1">#REF!</definedName>
    <definedName name="shgfhshg" hidden="1">#REF!</definedName>
    <definedName name="shgfhstrh" hidden="1">#REF!</definedName>
    <definedName name="shgh" hidden="1">#REF!</definedName>
    <definedName name="shghssg" hidden="1">#REF!</definedName>
    <definedName name="shghts" hidden="1">#REF!</definedName>
    <definedName name="shgsfghfsh" hidden="1">#REF!</definedName>
    <definedName name="shgsghsgfhshgsf" hidden="1">#REF!</definedName>
    <definedName name="shgstr" hidden="1">#REF!</definedName>
    <definedName name="shhgh" hidden="1">#REF!</definedName>
    <definedName name="shhghsghs" hidden="1">#REF!</definedName>
    <definedName name="shhjdi" hidden="1">#REF!</definedName>
    <definedName name="SHOULDER">#REF!</definedName>
    <definedName name="Show.MDB.Update.Warning" hidden="1">#REF!</definedName>
    <definedName name="shsfh" hidden="1">#REF!</definedName>
    <definedName name="shsgh" hidden="1">#REF!</definedName>
    <definedName name="shsghgsh" hidden="1">#REF!</definedName>
    <definedName name="shsghsgh" hidden="1">#REF!</definedName>
    <definedName name="shsghsh" hidden="1">#REF!</definedName>
    <definedName name="SHSHHSFHG" hidden="1">#REF!</definedName>
    <definedName name="shshsgh" hidden="1">#REF!</definedName>
    <definedName name="shshsghs" hidden="1">#REF!</definedName>
    <definedName name="shshshg" hidden="1">#REF!</definedName>
    <definedName name="shshshsgf" hidden="1">#REF!</definedName>
    <definedName name="shshsth" hidden="1">#REF!</definedName>
    <definedName name="shsht" hidden="1">#REF!</definedName>
    <definedName name="shshtrh" hidden="1">#REF!</definedName>
    <definedName name="shsjhsj" hidden="1">#REF!</definedName>
    <definedName name="shsjhsjjgf" hidden="1">#REF!</definedName>
    <definedName name="shsth" hidden="1">#REF!</definedName>
    <definedName name="shthhssth" hidden="1">#REF!</definedName>
    <definedName name="shthht" hidden="1">#REF!</definedName>
    <definedName name="shthsth" hidden="1">#REF!</definedName>
    <definedName name="shtht" hidden="1">#REF!</definedName>
    <definedName name="shtr" hidden="1">#REF!</definedName>
    <definedName name="Sick_Pay">#REF!</definedName>
    <definedName name="SiteArea">#REF!</definedName>
    <definedName name="SIZE">#REF!</definedName>
    <definedName name="sjsyjj" hidden="1">#REF!</definedName>
    <definedName name="SleepmasterIncome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MPS" hidden="1">{#N/A,#N/A,FALSE,"AD_Purchase";#N/A,#N/A,FALSE,"Credit";#N/A,#N/A,FALSE,"PF Acquisition";#N/A,#N/A,FALSE,"PF Offering"}</definedName>
    <definedName name="sold_not_enrolled2" hidden="1">{#N/A,#N/A,FALSE,"MW";#N/A,#N/A,FALSE,"NE";#N/A,#N/A,FALSE,"NW";#N/A,#N/A,FALSE,"RD";#N/A,#N/A,FALSE,"SE";#N/A,#N/A,FALSE,"SW";#N/A,#N/A,FALSE,"W"}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hs1" hidden="1">0.15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3</definedName>
    <definedName name="solver_val" hidden="1">0.6</definedName>
    <definedName name="SORT_D">#REF!</definedName>
    <definedName name="SPA">#REF!</definedName>
    <definedName name="Spaces">"      "</definedName>
    <definedName name="SPWS_WBID">"5F0310B1-A696-4ACA-AAC6-E3B4DD282178"</definedName>
    <definedName name="srtuyjsyjddhkk" hidden="1">#REF!</definedName>
    <definedName name="SS">#REF!</definedName>
    <definedName name="ssss" hidden="1">{#N/A,#N/A,FALSE,"Proj. Summary FS";#N/A,#N/A,FALSE,"Proj. Detail IS";#N/A,#N/A,FALSE,"Proj. Detail BS";#N/A,#N/A,FALSE,"Proj. Detail CF";#N/A,#N/A,FALSE,"Proj. Detail % IS";#N/A,#N/A,FALSE,"Covenants and Census";#N/A,#N/A,FALSE,"Mo. Summary FS";#N/A,#N/A,FALSE,"Mo. Summary IS";#N/A,#N/A,FALSE,"Mo. Summary BS";#N/A,#N/A,FALSE,"Mo. Summary CF";#N/A,#N/A,FALSE,"Mo. Summary % IS";#N/A,#N/A,FALSE,"Mo. Sum. Covenants";#N/A,#N/A,FALSE,"Mo-YTD Summary IS ";#N/A,#N/A,FALSE,"Quarterly  Consol.";#N/A,#N/A,FALSE,"Monthly Consol.";#N/A,#N/A,FALSE,"Y E Projection"}</definedName>
    <definedName name="staffing2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RT">#REF!</definedName>
    <definedName name="Start_date">#REF!</definedName>
    <definedName name="STARTA">#REF!</definedName>
    <definedName name="STATE_PAGE_A_B">#REF!</definedName>
    <definedName name="STATE_UNBILLED">#REF!</definedName>
    <definedName name="STATS">#REF!</definedName>
    <definedName name="sthhsh" hidden="1">#REF!</definedName>
    <definedName name="sthhtth" hidden="1">#REF!</definedName>
    <definedName name="sthsatha" hidden="1">#REF!</definedName>
    <definedName name="sthshh" hidden="1">#REF!</definedName>
    <definedName name="sthshsh" hidden="1">#REF!</definedName>
    <definedName name="sthshts" hidden="1">#REF!</definedName>
    <definedName name="sthsjsdg" hidden="1">#REF!</definedName>
    <definedName name="sthtr" hidden="1">#REF!</definedName>
    <definedName name="sthtrht" hidden="1">#REF!</definedName>
    <definedName name="strange" hidden="1">{#N/A,#N/A,FALSE,"Sheet1"}</definedName>
    <definedName name="strange\" hidden="1">{#N/A,#N/A,FALSE,"Sheet1"}</definedName>
    <definedName name="strange2" hidden="1">{#N/A,#N/A,FALSE,"Sheet1"}</definedName>
    <definedName name="STRHistChart">#REF!</definedName>
    <definedName name="stsjj" hidden="1">#REF!</definedName>
    <definedName name="Stub" hidden="1">#REF!</definedName>
    <definedName name="stuff" hidden="1">{"TOTAL",#N/A,FALSE,"A";"FISCAL94",#N/A,FALSE,"A";"FISCAL95",#N/A,FALSE,"A";"FISCAL96",#N/A,FALSE,"A";"misc page",#N/A,FALSE,"A"}</definedName>
    <definedName name="stuff_1" hidden="1">{"TOTAL",#N/A,FALSE,"A";"FISCAL94",#N/A,FALSE,"A";"FISCAL95",#N/A,FALSE,"A";"FISCAL96",#N/A,FALSE,"A";"misc page",#N/A,FALSE,"A"}</definedName>
    <definedName name="su">#REF!</definedName>
    <definedName name="Sub">#REF!</definedName>
    <definedName name="SubArea">#REF!</definedName>
    <definedName name="SubjectADR">#REF!</definedName>
    <definedName name="SubjectAffiliation">#REF!</definedName>
    <definedName name="SubjectCity">#REF!</definedName>
    <definedName name="SubjectLocation">#REF!</definedName>
    <definedName name="SubjectName">#REF!</definedName>
    <definedName name="SubjectOcc">#REF!</definedName>
    <definedName name="SubjectProperty">#REF!</definedName>
    <definedName name="SubjectRegion">#REF!</definedName>
    <definedName name="SubjectRooms">#REF!</definedName>
    <definedName name="SubPropType">#REF!</definedName>
    <definedName name="SubRoomRange">#REF!</definedName>
    <definedName name="such" hidden="1">{"FCB_ALL",#N/A,FALSE,"FCB"}</definedName>
    <definedName name="sucker" hidden="1">{#N/A,#N/A,FALSE,"Sheet1"}</definedName>
    <definedName name="sucker2" hidden="1">{#N/A,#N/A,FALSE,"Sheet1"}</definedName>
    <definedName name="sui">#REF!</definedName>
    <definedName name="SUMMARY">#REF!</definedName>
    <definedName name="SUMMARY_BOOK" hidden="1">{"page1",#N/A,FALSE,"GIRLBO";"page2",#N/A,FALSE,"GIRLBO";"page3",#N/A,FALSE,"GIRLBO";"page4",#N/A,FALSE,"GIRLBO";"page5",#N/A,FALSE,"GIRLBO"}</definedName>
    <definedName name="Summary2" hidden="1">{#N/A,#N/A,FALSE,"FACTSHEETS";#N/A,#N/A,FALSE,"pump";#N/A,#N/A,FALSE,"filter"}</definedName>
    <definedName name="SummaryAG">#REF!</definedName>
    <definedName name="SummaryClubhouse">#REF!</definedName>
    <definedName name="SummaryFB">#REF!</definedName>
    <definedName name="SummaryGolfExp">#REF!</definedName>
    <definedName name="SummaryGolfRev">#REF!</definedName>
    <definedName name="SummaryMaintenance">#REF!</definedName>
    <definedName name="Summarymarketing">#REF!</definedName>
    <definedName name="SummaryProShop">#REF!</definedName>
    <definedName name="SummationLine">#REF!</definedName>
    <definedName name="SUMMER">#REF!</definedName>
    <definedName name="Supplies_03" hidden="1">#REF!</definedName>
    <definedName name="SUPR">#REF!</definedName>
    <definedName name="SV_AUTO_CONN_CATALOG" hidden="1">"TG06PASADENA1"</definedName>
    <definedName name="SV_AUTO_CONN_SERVER" hidden="1">"TENDERGREENS"</definedName>
    <definedName name="SV_ENCPT_AUTO_CONN_PASSWORD" hidden="1">"083096084083070063049098052052057054049"</definedName>
    <definedName name="SV_ENCPT_AUTO_CONN_USER" hidden="1">"095094088070084086085067075095052050048057055"</definedName>
    <definedName name="SV_ENCPT_LOGON_PWD" hidden="1">"078104085088070084080079071"</definedName>
    <definedName name="SV_ENCPT_LOGON_USER" hidden="1">"095094088070084082106111099032044082084050"</definedName>
    <definedName name="Swvu.allocations." hidden="1">#REF!</definedName>
    <definedName name="Swvu.annual._.hotel." hidden="1">#REF!</definedName>
    <definedName name="Swvu.bottom._.line." hidden="1">#REF!</definedName>
    <definedName name="Swvu.cash._.flow." hidden="1">#REF!</definedName>
    <definedName name="Swvu.combo." hidden="1">#REF!</definedName>
    <definedName name="Swvu.full." hidden="1">#REF!</definedName>
    <definedName name="Swvu.offsite." hidden="1">#REF!</definedName>
    <definedName name="Swvu.onsite." hidden="1">#REF!</definedName>
    <definedName name="syjskj" hidden="1">#REF!</definedName>
    <definedName name="t">#REF!</definedName>
    <definedName name="TA" hidden="1">#REF!</definedName>
    <definedName name="Table">#REF!</definedName>
    <definedName name="Table_11a">#REF!</definedName>
    <definedName name="Table1">#REF!</definedName>
    <definedName name="table10">#REF!</definedName>
    <definedName name="table11">#REF!</definedName>
    <definedName name="table12">#REF!</definedName>
    <definedName name="Table13a">#REF!</definedName>
    <definedName name="Table13b">#REF!</definedName>
    <definedName name="Table1a">#REF!</definedName>
    <definedName name="Table1b">#REF!</definedName>
    <definedName name="Table1c">#REF!</definedName>
    <definedName name="Table1d">#REF!</definedName>
    <definedName name="Table2">#REF!</definedName>
    <definedName name="Table3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R2">#REF!</definedName>
    <definedName name="TableR3">#REF!</definedName>
    <definedName name="TableR4">#REF!</definedName>
    <definedName name="TableR6">#REF!</definedName>
    <definedName name="TableR7">#REF!</definedName>
    <definedName name="TableRM1">#REF!</definedName>
    <definedName name="TableRM2">#REF!</definedName>
    <definedName name="taertare" hidden="1">#REF!</definedName>
    <definedName name="Tanya" hidden="1">{#N/A,#N/A,FALSE,"COVER";#N/A,#N/A,FALSE,"SUMP&amp;L";#N/A,#N/A,FALSE,"SUBSP&amp;L";#N/A,#N/A,FALSE,"SALESANAL"}</definedName>
    <definedName name="Tanya2" hidden="1">{#N/A,#N/A,FALSE,"COVER";#N/A,#N/A,FALSE,"SUMP&amp;L";#N/A,#N/A,FALSE,"SUBSP&amp;L";#N/A,#N/A,FALSE,"SALESANAL"}</definedName>
    <definedName name="Tanya3" hidden="1">{#N/A,#N/A,FALSE,"COVER";#N/A,#N/A,FALSE,"SUMP&amp;L";#N/A,#N/A,FALSE,"SUBSP&amp;L";#N/A,#N/A,FALSE,"SALESANAL"}</definedName>
    <definedName name="TargetDCF2" hidden="1">{#N/A,#N/A,FALSE,"Sheet1"}</definedName>
    <definedName name="TargetOcc">#REF!</definedName>
    <definedName name="TargetPropCount">#REF!</definedName>
    <definedName name="TargetRate">#REF!</definedName>
    <definedName name="TargetUnits">#REF!</definedName>
    <definedName name="TAX">#REF!</definedName>
    <definedName name="Tax.DOE">#REF!</definedName>
    <definedName name="Tax.Exaction">#REF!</definedName>
    <definedName name="Tax.Exaction.OR">#REF!</definedName>
    <definedName name="Tax.Exaction.WA">#REF!</definedName>
    <definedName name="Tax.Franchise.OR">#REF!</definedName>
    <definedName name="Tax.Franchise.WA">#REF!</definedName>
    <definedName name="Tax.Income">#REF!</definedName>
    <definedName name="Tax.Insurance">#REF!</definedName>
    <definedName name="Tax.Other">#REF!</definedName>
    <definedName name="Tax.Property.OR">#REF!</definedName>
    <definedName name="Tax.Property.WA">#REF!</definedName>
    <definedName name="Tax.Reg.OR">#REF!</definedName>
    <definedName name="Tax.Reg.WA">#REF!</definedName>
    <definedName name="Tax.Year">#REF!</definedName>
    <definedName name="tcaAssetStrategy" hidden="1">#REF!</definedName>
    <definedName name="tcaBldgType" hidden="1">#REF!</definedName>
    <definedName name="tcaCategory" hidden="1">#REF!</definedName>
    <definedName name="tcaChangeFlag" hidden="1">"PITA"</definedName>
    <definedName name="tcaData" hidden="1">OFFSET(#REF!,0,0,COUNTA(#REF!))</definedName>
    <definedName name="tcaDataStart" hidden="1">#REF!</definedName>
    <definedName name="tcaDefaultSort" hidden="1">#REF!</definedName>
    <definedName name="tcaExperationDate" hidden="1">#REF!</definedName>
    <definedName name="tcaExpiration" hidden="1">#REF!</definedName>
    <definedName name="tcaExport" hidden="1">OFFSET(#REF!,0,0,COUNTA(#REF!))</definedName>
    <definedName name="tcaFBMD" hidden="1">"Cox"</definedName>
    <definedName name="tcaFDL" hidden="1">"Jacobson"</definedName>
    <definedName name="tcaHiddenCols" hidden="1">#REF!,#REF!</definedName>
    <definedName name="tcaMapBook" hidden="1">TRUE</definedName>
    <definedName name="tcaStatus" hidden="1">#REF!</definedName>
    <definedName name="tcaStrategy" hidden="1">#REF!</definedName>
    <definedName name="tcaZeroSumStart" hidden="1">#N/A</definedName>
    <definedName name="TEMP">#REF!</definedName>
    <definedName name="Temp_2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mp1" hidden="1">{#N/A,#N/A,TRUE,"BV Valuation II";#N/A,#N/A,TRUE,"FV Valuation";#N/A,#N/A,TRUE,"Fd II Cap. Position ";#N/A,#N/A,TRUE,"JRI";#N/A,#N/A,TRUE,"Weasler";#N/A,#N/A,TRUE,"NDS ";#N/A,#N/A,TRUE,"J Chain";#N/A,#N/A,TRUE,"Monona";#N/A,#N/A,TRUE,"Stronghaven";#N/A,#N/A,TRUE,"Connor";#N/A,#N/A,TRUE,"DSI";#N/A,#N/A,TRUE,"HWC";#N/A,#N/A,TRUE,"Temple";#N/A,#N/A,TRUE,"F3 Bullets";#N/A,#N/A,TRUE,"FD II Portfolio Summary";#N/A,#N/A,TRUE,"BV Valuation";#N/A,#N/A,TRUE,"MV Valuation";#N/A,#N/A,TRUE,"Fd III Cap. Position ";#N/A,#N/A,TRUE,"Beacon";#N/A,#N/A,TRUE,"CII";#N/A,#N/A,TRUE,"MCA";#N/A,#N/A,TRUE,"Elm";#N/A,#N/A,TRUE,"Tharco";#N/A,#N/A,TRUE,"Dee H";#N/A,#N/A,TRUE,"Globe";#N/A,#N/A,TRUE,"Hunt Valve";#N/A,#N/A,TRUE,"KBA";#N/A,#N/A,TRUE,"Glassmaster";#N/A,#N/A,TRUE,"May";#N/A,#N/A,TRUE,"CBSA";#N/A,#N/A,TRUE,"ACE"}</definedName>
    <definedName name="temp2" hidden="1">{#N/A,#N/A,TRUE,"FD II Portfolio Summary";#N/A,#N/A,TRUE,"Fd II Cap. Position ";#N/A,#N/A,TRUE,"BV Valuation";#N/A,#N/A,TRUE,"FV Valuation";#N/A,#N/A,TRUE,"Valuation Change";#N/A,#N/A,TRUE,"Weasler";#N/A,#N/A,TRUE,"Weasler val";#N/A,#N/A,TRUE,"J Chain";#N/A,#N/A,TRUE,"J Chain Val";#N/A,#N/A,TRUE,"Monona";#N/A,#N/A,TRUE,"Monona Val";#N/A,#N/A,TRUE,"DSI";#N/A,#N/A,TRUE,"DSI Val";#N/A,#N/A,TRUE,"Temple";#N/A,#N/A,TRUE,"Temple Val";#N/A,#N/A,TRUE,"JRI";#N/A,#N/A,TRUE,"NDS ";#N/A,#N/A,TRUE,"Stronghaven";#N/A,#N/A,TRUE,"Connor";#N/A,#N/A,TRUE,"HWC"}</definedName>
    <definedName name="temp3" hidden="1">{#N/A,#N/A,FALSE,"Op_Stmt";#N/A,#N/A,FALSE,"Consol_Op_Stmt";#N/A,#N/A,FALSE,"rev_summ";#N/A,#N/A,FALSE,"Unit_Summ";#N/A,#N/A,FALSE,"EBIT_summ";#N/A,#N/A,FALSE,"RONA_NetAssets"}</definedName>
    <definedName name="temp3." hidden="1">{#N/A,#N/A,FALSE,"Op_Stmt";#N/A,#N/A,FALSE,"Consol_Op_Stmt";#N/A,#N/A,FALSE,"rev_summ";#N/A,#N/A,FALSE,"Unit_Summ";#N/A,#N/A,FALSE,"EBIT_summ";#N/A,#N/A,FALSE,"RONA_NetAssets"}</definedName>
    <definedName name="temp4" hidden="1">{#N/A,#N/A,FALSE,"Op_Stmt";#N/A,#N/A,FALSE,"Consol_Op_Stmt";#N/A,#N/A,FALSE,"rev_summ";#N/A,#N/A,FALSE,"Unit_Summ";#N/A,#N/A,FALSE,"EBIT_summ";#N/A,#N/A,FALSE,"RONA_NetAssets"}</definedName>
    <definedName name="TemplateDate">32967</definedName>
    <definedName name="tempq" hidden="1">{#N/A,#N/A,TRUE,"BV Valuation II";#N/A,#N/A,TRUE,"FV Valuation";#N/A,#N/A,TRUE,"Fd II Cap. Position ";#N/A,#N/A,TRUE,"JRI";#N/A,#N/A,TRUE,"Weasler";#N/A,#N/A,TRUE,"NDS ";#N/A,#N/A,TRUE,"J Chain";#N/A,#N/A,TRUE,"Monona";#N/A,#N/A,TRUE,"Stronghaven";#N/A,#N/A,TRUE,"Connor";#N/A,#N/A,TRUE,"DSI";#N/A,#N/A,TRUE,"HWC";#N/A,#N/A,TRUE,"Temple";#N/A,#N/A,TRUE,"F3 Bullets";#N/A,#N/A,TRUE,"FD II Portfolio Summary";#N/A,#N/A,TRUE,"BV Valuation";#N/A,#N/A,TRUE,"MV Valuation";#N/A,#N/A,TRUE,"Fd III Cap. Position ";#N/A,#N/A,TRUE,"Beacon";#N/A,#N/A,TRUE,"CII";#N/A,#N/A,TRUE,"MCA";#N/A,#N/A,TRUE,"Elm";#N/A,#N/A,TRUE,"Tharco";#N/A,#N/A,TRUE,"Dee H";#N/A,#N/A,TRUE,"Globe";#N/A,#N/A,TRUE,"Hunt Valve";#N/A,#N/A,TRUE,"KBA";#N/A,#N/A,TRUE,"Glassmaster";#N/A,#N/A,TRUE,"May";#N/A,#N/A,TRUE,"CBSA";#N/A,#N/A,TRUE,"ACE"}</definedName>
    <definedName name="tempq2" hidden="1">{#N/A,#N/A,TRUE,"FD II Portfolio Summary";#N/A,#N/A,TRUE,"Fd II Cap. Position ";#N/A,#N/A,TRUE,"BV Valuation";#N/A,#N/A,TRUE,"FV Valuation";#N/A,#N/A,TRUE,"Valuation Change";#N/A,#N/A,TRUE,"Weasler";#N/A,#N/A,TRUE,"Weasler val";#N/A,#N/A,TRUE,"J Chain";#N/A,#N/A,TRUE,"J Chain Val";#N/A,#N/A,TRUE,"Monona";#N/A,#N/A,TRUE,"Monona Val";#N/A,#N/A,TRUE,"DSI";#N/A,#N/A,TRUE,"DSI Val";#N/A,#N/A,TRUE,"Temple";#N/A,#N/A,TRUE,"Temple Val";#N/A,#N/A,TRUE,"JRI";#N/A,#N/A,TRUE,"NDS ";#N/A,#N/A,TRUE,"Stronghaven";#N/A,#N/A,TRUE,"Connor";#N/A,#N/A,TRUE,"HWC"}</definedName>
    <definedName name="tempq3" hidden="1">{#N/A,#N/A,TRUE,"F3 Bullets";#N/A,#N/A,TRUE,"FD III Port Summ";#N/A,#N/A,TRUE,"BV Valuation";#N/A,#N/A,TRUE,"Fd III Cap. Position ";#N/A,#N/A,TRUE,"Beacon";#N/A,#N/A,TRUE,"Beacon (2)";#N/A,#N/A,TRUE,"CII";#N/A,#N/A,TRUE,"CII 2";#N/A,#N/A,TRUE,"MCA";#N/A,#N/A,TRUE,"Elm";#N/A,#N/A,TRUE,"Tharco";#N/A,#N/A,TRUE,"Dee H";#N/A,#N/A,TRUE,"Globe";#N/A,#N/A,TRUE,"Hunt Valve";#N/A,#N/A,TRUE,"KBA";#N/A,#N/A,TRUE,"Glassmaster";#N/A,#N/A,TRUE,"May"}</definedName>
    <definedName name="tempq4" hidden="1">{#N/A,#N/A,TRUE,"FD III Port Summ";#N/A,#N/A,TRUE,"Beacon";#N/A,#N/A,TRUE,"CII";#N/A,#N/A,TRUE,"MCA";#N/A,#N/A,TRUE,"Elm";#N/A,#N/A,TRUE,"Tharco";#N/A,#N/A,TRUE,"Dee H";#N/A,#N/A,TRUE,"Globe";#N/A,#N/A,TRUE,"Hunt Valve";#N/A,#N/A,TRUE,"KBA";#N/A,#N/A,TRUE,"Glassmaster";#N/A,#N/A,TRUE,"MLS";#N/A,#N/A,TRUE,"CBSA";#N/A,#N/A,TRUE,"ACE";#N/A,#N/A,TRUE,"United Central";#N/A,#N/A,TRUE,"Jakel";#N/A,#N/A,TRUE,"Lake City "}</definedName>
    <definedName name="tempq5" hidden="1">{#N/A,#N/A,TRUE,"F3 Bullets";#N/A,#N/A,TRUE,"FD III Port Summ";#N/A,#N/A,TRUE,"BV Valuation";#N/A,#N/A,TRUE,"MV Valuation";#N/A,#N/A,TRUE,"Fd III Cap. Position ";#N/A,#N/A,TRUE,"Beacon";#N/A,#N/A,TRUE,"CII";#N/A,#N/A,TRUE,"MCA";#N/A,#N/A,TRUE,"Elm";#N/A,#N/A,TRUE,"Tharco";#N/A,#N/A,TRUE,"Dee H";#N/A,#N/A,TRUE,"Globe";#N/A,#N/A,TRUE,"Hunt Valve";#N/A,#N/A,TRUE,"KBA";#N/A,#N/A,TRUE,"Glassmaster";#N/A,#N/A,TRUE,"May";#N/A,#N/A,TRUE,"ACE"}</definedName>
    <definedName name="tempq6" hidden="1">{#N/A,#N/A,TRUE,"FD IV Portfolio Summary ";#N/A,#N/A,TRUE,"Western";#N/A,#N/A,TRUE,"Kranson";#N/A,#N/A,TRUE,"ARC";#N/A,#N/A,TRUE,"Precise";#N/A,#N/A,TRUE,"WNA"}</definedName>
    <definedName name="tempq7" hidden="1">{#N/A,#N/A,TRUE,"FD II Portfolio Summary";#N/A,#N/A,TRUE,"Fd II Cap. Position ";#N/A,#N/A,TRUE,"BV Valuation";#N/A,#N/A,TRUE,"FV Valuation";#N/A,#N/A,TRUE,"Valuation Change";#N/A,#N/A,TRUE,"Weasler";#N/A,#N/A,TRUE,"Weasler val";#N/A,#N/A,TRUE,"J Chain";#N/A,#N/A,TRUE,"J Chain Val";#N/A,#N/A,TRUE,"Monona";#N/A,#N/A,TRUE,"Monona Val";#N/A,#N/A,TRUE,"DSI";#N/A,#N/A,TRUE,"DSI Val";#N/A,#N/A,TRUE,"Temple";#N/A,#N/A,TRUE,"Temple Val";#N/A,#N/A,TRUE,"JRI";#N/A,#N/A,TRUE,"NDS ";#N/A,#N/A,TRUE,"Stronghaven";#N/A,#N/A,TRUE,"Connor";#N/A,#N/A,TRUE,"HWC"}</definedName>
    <definedName name="tempq8" hidden="1">{#N/A,#N/A,TRUE," Bullets II";#N/A,#N/A,TRUE,"Fd II Cap. Position ";#N/A,#N/A,TRUE,"FD II Portfolio Summary";#N/A,#N/A,TRUE,"BV Valuation";#N/A,#N/A,TRUE,"FV Valuation";#N/A,#N/A,TRUE,"Valuation Change II";#N/A,#N/A,TRUE,"Utiliserve";#N/A,#N/A,TRUE,"Temple";#N/A,#N/A,TRUE,"JRI";#N/A,#N/A,TRUE,"Weasler";#N/A,#N/A,TRUE,"NDS ";#N/A,#N/A,TRUE,"Stronghaven";#N/A,#N/A,TRUE,"Connor";#N/A,#N/A,TRUE,"DSI";#N/A,#N/A,TRUE,"HWC";#N/A,#N/A,TRUE,"Bullets III";#N/A,#N/A,TRUE,"Fd III Cap. Position ";#N/A,#N/A,TRUE,"FD III Port Summ";#N/A,#N/A,TRUE,"BV Valuation (2)";#N/A,#N/A,TRUE,"MV Valuation";#N/A,#N/A,TRUE,"Valuation Change III";#N/A,#N/A,TRUE,"Globe";#N/A,#N/A,TRUE,"Beacon";#N/A,#N/A,TRUE,"CII";#N/A,#N/A,TRUE,"MCA";#N/A,#N/A,TRUE,"Elm";#N/A,#N/A,TRUE,"Tharco";#N/A,#N/A,TRUE,"Dee H";#N/A,#N/A,TRUE,"Hunt Valve";#N/A,#N/A,TRUE,"KBA";#N/A,#N/A,TRUE,"Glassmaster";#N/A,#N/A,TRUE,"MLS";#N/A,#N/A,TRUE,"CBSA";#N/A,#N/A,TRUE,"ACE";#N/A,#N/A,TRUE,"United Central";#N/A,#N/A,TRUE,"Jakel";#N/A,#N/A,TRUE,"Lake City ";#N/A,#N/A,TRUE,"Bullets IV";#N/A,#N/A,TRUE,"Fd IV Cap. Position  ";#N/A,#N/A,TRUE,"FD IV Portfolio Summary ";#N/A,#N/A,TRUE,"Fund IV BV  ";#N/A,#N/A,TRUE,"Western";#N/A,#N/A,TRUE,"Kranson"}</definedName>
    <definedName name="TENALABAMAIIILP">#REF!</definedName>
    <definedName name="TENALABAMIII">#REF!</definedName>
    <definedName name="TENARK1LP">#REF!</definedName>
    <definedName name="TENARKANSAS">#REF!</definedName>
    <definedName name="TENASKA">#REF!</definedName>
    <definedName name="TENENERGYSVCES">#REF!</definedName>
    <definedName name="TENFREDINC">#REF!</definedName>
    <definedName name="TENGASCO">#REF!</definedName>
    <definedName name="TENGRIMESIILP">#REF!</definedName>
    <definedName name="TENGRIMESINC">#REF!</definedName>
    <definedName name="TENIIINC">#REF!</definedName>
    <definedName name="TENINDIANA1LP">#REF!</definedName>
    <definedName name="TENINDIANAINC">#REF!</definedName>
    <definedName name="TENMICHIGAN">#REF!</definedName>
    <definedName name="TENMICHIGAN1LP">#REF!</definedName>
    <definedName name="TENMICHIGANINC">#REF!</definedName>
    <definedName name="TENMICHIIINC">#REF!</definedName>
    <definedName name="TENMICHPARTNERSLP">#REF!</definedName>
    <definedName name="TENMINN1LC">#REF!</definedName>
    <definedName name="TENMINNESOTA">#REF!</definedName>
    <definedName name="TENMKTINC">#REF!</definedName>
    <definedName name="TENOKLAHOMAII">#REF!</definedName>
    <definedName name="TENOPERATIONSINC">#REF!</definedName>
    <definedName name="TENRUSKINC">#REF!</definedName>
    <definedName name="TENVINC">#REF!</definedName>
    <definedName name="TENWASHIILP">#REF!</definedName>
    <definedName name="TENWATERSVCS">#REF!</definedName>
    <definedName name="Term">#REF!</definedName>
    <definedName name="TerminalCap">#REF!</definedName>
    <definedName name="terwy" hidden="1">#REF!</definedName>
    <definedName name="TEST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EOY">#REF!</definedName>
    <definedName name="TESTHKEY">#REF!</definedName>
    <definedName name="TESTING" hidden="1">#REF!</definedName>
    <definedName name="TESTKEYS">#REF!</definedName>
    <definedName name="TESTVKEY">#REF!</definedName>
    <definedName name="TextRefCopyRangeCount" hidden="1">4</definedName>
    <definedName name="TGASSTGE">#REF!</definedName>
    <definedName name="tgiu" hidden="1">#REF!</definedName>
    <definedName name="TH" hidden="1">#REF!</definedName>
    <definedName name="th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THE_BISTRO">#REF!</definedName>
    <definedName name="THSF" hidden="1">#REF!</definedName>
    <definedName name="thshh" hidden="1">#REF!</definedName>
    <definedName name="thsrt" hidden="1">#REF!</definedName>
    <definedName name="thwst" hidden="1">#REF!</definedName>
    <definedName name="Ticker">""</definedName>
    <definedName name="Tier1">#REF!</definedName>
    <definedName name="tina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title2" hidden="1">{"del a",#N/A,FALSE,"Current";"del b",#N/A,FALSE,"Current";"nj a",#N/A,FALSE,"Current";"nj b",#N/A,FALSE,"Current";"oak a",#N/A,FALSE,"Current";"oak b",#N/A,FALSE,"Current";"spru a",#N/A,FALSE,"Current";"spru b",#N/A,FALSE,"Current"}</definedName>
    <definedName name="tjy" hidden="1">#REF!</definedName>
    <definedName name="tkudsh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tla" hidden="1">#REF!</definedName>
    <definedName name="TLA.003" hidden="1">#REF!</definedName>
    <definedName name="TLA.004" hidden="1">#REF!</definedName>
    <definedName name="TLA.008" hidden="1">#REF!</definedName>
    <definedName name="TLA.027" hidden="1">#REF!</definedName>
    <definedName name="TLA.030" hidden="1">#REF!</definedName>
    <definedName name="TLA.035" hidden="1">#REF!</definedName>
    <definedName name="TLA.056" hidden="1">#REF!</definedName>
    <definedName name="TLA.067" hidden="1">#REF!</definedName>
    <definedName name="TLA.091" hidden="1">#REF!</definedName>
    <definedName name="TLA.095" hidden="1">#REF!</definedName>
    <definedName name="tmp" hidden="1">{#N/A,#N/A,FALSE,"Op_Stmt";#N/A,#N/A,FALSE,"Consol_Op_Stmt";#N/A,#N/A,FALSE,"rev_summ";#N/A,#N/A,FALSE,"Unit_Summ";#N/A,#N/A,FALSE,"EBIT_summ";#N/A,#N/A,FALSE,"RONA_NetAssets"}</definedName>
    <definedName name="TMVCORP">#REF!</definedName>
    <definedName name="TOT">#REF!</definedName>
    <definedName name="TOTAL">#REF!</definedName>
    <definedName name="Total_Cost">#REF!</definedName>
    <definedName name="TOTAL_OCCUPIED">#REF!</definedName>
    <definedName name="Total_Payment">Scheduled_Payment+Extra_Payment</definedName>
    <definedName name="total41500">#REF!</definedName>
    <definedName name="TOTALS">#REF!</definedName>
    <definedName name="TotalSales">#REF!</definedName>
    <definedName name="tou" hidden="1">{#N/A,#N/A,TRUE,"TransPrcd 1";#N/A,#N/A,TRUE,"TransPrcd 2";#N/A,#N/A,TRUE,"TransPrcd 3"}</definedName>
    <definedName name="tradcomp" hidden="1">{#N/A,#N/A,FALSE,"Trading-Mult ";#N/A,#N/A,FALSE,"Trading-Cap";#N/A,#N/A,FALSE,"Trading-Inc";#N/A,#N/A,FALSE,"Cash Flow";#N/A,#N/A,FALSE,"M&amp;A info"}</definedName>
    <definedName name="tradcompar" hidden="1">{#N/A,#N/A,FALSE,"Trading-Mult ";#N/A,#N/A,FALSE,"Trading-Cap";#N/A,#N/A,FALSE,"Trading-Inc";#N/A,#N/A,FALSE,"Cash Flow";#N/A,#N/A,FALSE,"M&amp;A info"}</definedName>
    <definedName name="tradingcompar" hidden="1">{#N/A,#N/A,FALSE,"Trading-Mult ";#N/A,#N/A,FALSE,"Trading-Cap";#N/A,#N/A,FALSE,"Trading-Inc";#N/A,#N/A,FALSE,"Cash Flow";#N/A,#N/A,FALSE,"M&amp;A info"}</definedName>
    <definedName name="TRANS">#REF!</definedName>
    <definedName name="TransactionSumm">#REF!</definedName>
    <definedName name="TRANSOK">#REF!</definedName>
    <definedName name="TranspComEnd">#REF!</definedName>
    <definedName name="Transport_Commodity">#REF!</definedName>
    <definedName name="Transport_Fuel">#REF!</definedName>
    <definedName name="Transport_macro">#N/A</definedName>
    <definedName name="TRANSTOTAL">#REF!</definedName>
    <definedName name="treeList" hidden="1">"00000000000000000000000000000000000000000000000000000000000000000000000000000000000000000000000000000000000000000000000000000000000000000000000000000000000000000000000000000000000000000000000000000000"</definedName>
    <definedName name="Trend">#REF!</definedName>
    <definedName name="TREND_FACTORS">#REF!</definedName>
    <definedName name="Trend_Index">#REF!</definedName>
    <definedName name="trends" hidden="1">#REF!</definedName>
    <definedName name="trial" hidden="1">{"Outflow 1",#N/A,FALSE,"Outflows-Inflows";"Outflow 2",#N/A,FALSE,"Outflows-Inflows";"Inflow 1",#N/A,FALSE,"Outflows-Inflows";"Inflow 2",#N/A,FALSE,"Outflows-Inflows"}</definedName>
    <definedName name="trsht" hidden="1">#REF!</definedName>
    <definedName name="tryrtsyr" hidden="1">#REF!</definedName>
    <definedName name="tttoot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tuijyhgtf" hidden="1">#REF!</definedName>
    <definedName name="twert" hidden="1">{"by_month",#N/A,TRUE,"template";"destec_month",#N/A,TRUE,"template";"by_quarter",#N/A,TRUE,"template";"destec_quarter",#N/A,TRUE,"template";"by_year",#N/A,TRUE,"template";"destec_annual",#N/A,TRUE,"template"}</definedName>
    <definedName name="ty" hidden="1">{"Assumptions",#N/A,TRUE,"Assumptions";"Income",#N/A,TRUE,"Income";"Balance",#N/A,TRUE,"Balance"}</definedName>
    <definedName name="tyjdytjdjd" hidden="1">#REF!</definedName>
    <definedName name="TYPICAL_DOUBLE_QUEEN">#REF!</definedName>
    <definedName name="TYPICAL_GUEST_BATHS">#REF!</definedName>
    <definedName name="TYPICAL_KING">#REF!</definedName>
    <definedName name="tyr" hidden="1">{#N/A,#N/A,FALSE,"AD_Purch";#N/A,#N/A,FALSE,"Projections";#N/A,#N/A,FALSE,"DCF";#N/A,#N/A,FALSE,"Mkt Val"}</definedName>
    <definedName name="tyryu" hidden="1">{#N/A,#N/A,FALSE,"Sheet1";#N/A,#N/A,FALSE,"Summary";#N/A,#N/A,FALSE,"proj1";#N/A,#N/A,FALSE,"proj2"}</definedName>
    <definedName name="TYTHHSHG" hidden="1">#REF!</definedName>
    <definedName name="tyty" hidden="1">#REF!</definedName>
    <definedName name="u" hidden="1">{"CSheet",#N/A,FALSE,"C";"SmCap",#N/A,FALSE,"VAL1";"GulfCoast",#N/A,FALSE,"VAL1";"nav",#N/A,FALSE,"NAV";"Summary",#N/A,FALSE,"NAV"}</definedName>
    <definedName name="ugyi" hidden="1">{#N/A,#N/A,FALSE,"output";#N/A,#N/A,FALSE,"contrib";#N/A,#N/A,FALSE,"profile";#N/A,#N/A,FALSE,"comps"}</definedName>
    <definedName name="ugyi_1" hidden="1">{#N/A,#N/A,FALSE,"output";#N/A,#N/A,FALSE,"contrib";#N/A,#N/A,FALSE,"profile";#N/A,#N/A,FALSE,"comps"}</definedName>
    <definedName name="uiknu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umy" hidden="1">{"comps",#N/A,FALSE,"comps";"notes",#N/A,FALSE,"comps"}</definedName>
    <definedName name="umy_1" hidden="1">{"comps",#N/A,FALSE,"comps";"notes",#N/A,FALSE,"comps"}</definedName>
    <definedName name="UnbilledCells_check">#REF!</definedName>
    <definedName name="UnbilledCells_prevyr">#REF!</definedName>
    <definedName name="United" hidden="1">{#N/A,#N/A,TRUE,"BV Valuation II";#N/A,#N/A,TRUE,"FV Valuation";#N/A,#N/A,TRUE,"Fd II Cap. Position ";#N/A,#N/A,TRUE,"JRI";#N/A,#N/A,TRUE,"Weasler";#N/A,#N/A,TRUE,"NDS ";#N/A,#N/A,TRUE,"J Chain";#N/A,#N/A,TRUE,"Monona";#N/A,#N/A,TRUE,"Stronghaven";#N/A,#N/A,TRUE,"Connor";#N/A,#N/A,TRUE,"DSI";#N/A,#N/A,TRUE,"HWC";#N/A,#N/A,TRUE,"Temple";#N/A,#N/A,TRUE,"F3 Bullets";#N/A,#N/A,TRUE,"FD II Portfolio Summary";#N/A,#N/A,TRUE,"BV Valuation";#N/A,#N/A,TRUE,"MV Valuation";#N/A,#N/A,TRUE,"Fd III Cap. Position ";#N/A,#N/A,TRUE,"Beacon";#N/A,#N/A,TRUE,"CII";#N/A,#N/A,TRUE,"MCA";#N/A,#N/A,TRUE,"Elm";#N/A,#N/A,TRUE,"Tharco";#N/A,#N/A,TRUE,"Dee H";#N/A,#N/A,TRUE,"Globe";#N/A,#N/A,TRUE,"Hunt Valve";#N/A,#N/A,TRUE,"KBA";#N/A,#N/A,TRUE,"Glassmaster";#N/A,#N/A,TRUE,"May";#N/A,#N/A,TRUE,"CBSA";#N/A,#N/A,TRUE,"ACE"}</definedName>
    <definedName name="Units">#REF!</definedName>
    <definedName name="UPDATE">#REF!</definedName>
    <definedName name="UPDATESUMMARY" hidden="1">{#N/A,#N/A,FALSE,"FACTSHEETS";#N/A,#N/A,FALSE,"pump";#N/A,#N/A,FALSE,"filter"}</definedName>
    <definedName name="UsedByCore">#REF!</definedName>
    <definedName name="UsedByInterstate">#REF!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TIL">#REF!</definedName>
    <definedName name="uwe" hidden="1">#REF!</definedName>
    <definedName name="v" hidden="1">{"BUDGET BY MONTH",#N/A,FALSE,"Member Svs Total";"BUDGET BY QUARTER",#N/A,FALSE,"Member Svs Total";"BUDGET BY MONTH",#N/A,FALSE,"Dept 220";"BUDGET BY QUARTER",#N/A,FALSE,"Dept 220";"BUDGET BY MONTH",#N/A,FALSE,"Dept 300";"BUDGET BY QUARTER",#N/A,FALSE,"Dept 300";"BUDGET BY MONTH",#N/A,FALSE,"Dept 302";"BUDGET BY QUARTER",#N/A,FALSE,"Dept 302";"BUDGET BY MONTH",#N/A,FALSE,"Dept 305";"BUDGET BY QUARTER",#N/A,FALSE,"Dept 305";"BUDGET BY MONTH",#N/A,FALSE,"Dept 306";"BUDGET BY QUARTER",#N/A,FALSE,"Dept 306";"BUDGET BY MONTH",#N/A,FALSE,"Dept 307";"BUDGET BY QUARTER",#N/A,FALSE,"Dept 307";"BUDGET BY MONTH",#N/A,FALSE,"Dept 308";"BUDGET BY QUARTER",#N/A,FALSE,"Dept 308";"BUDGET BY MONTH",#N/A,FALSE,"Dept 309";"BUDGET BY QUARTER",#N/A,FALSE,"Dept 309";"BUDGET BY MONTH",#N/A,FALSE,"Dept 311";"BUDGET BY MONTH",#N/A,FALSE,"Dept 311";"BUDGET BY MONTH",#N/A,FALSE,"Dept 312";"BUDGET BY QUARTER",#N/A,FALSE,"Dept 312";"BUDGET BY MONTH",#N/A,FALSE,"Dept 313";"BUDGET BY QUARTER",#N/A,FALSE,"Dept 313";"BUDGET BY MONTH",#N/A,FALSE,"Dept 321";"BUDGET BY QUARTER",#N/A,FALSE,"Dept 321";"BUDGET BY MONTH",#N/A,FALSE,"Dept 322";"BUDGET BY QUARTER",#N/A,FALSE,"Dept 322";"BUDGET BY MONTH",#N/A,FALSE,"Dept 323";"BUDGET BY QUARTER",#N/A,FALSE,"Dept 323";"BUDGET BY MONTH",#N/A,FALSE,"Dept 331";"BUDGET BY QUARTER",#N/A,FALSE,"Dept 331";"BUDGET BY MONTH",#N/A,FALSE,"Dept 332";"BUDGET BY QUARTER",#N/A,FALSE,"Dept 332";"BUDGET BY MONTH",#N/A,FALSE,"Dept 381";"BUDGET BY QUARTER",#N/A,FALSE,"Dept 381";"BUDGET BY MONTH",#N/A,FALSE,"Dept 382";"BUDGET BY QUARTER",#N/A,FALSE,"Dept 382";"BUDGET BY MONTH",#N/A,FALSE,"Dept 383";"BUDGET BY QUARTER",#N/A,FALSE,"Dept 383";"BUDGET BY MONTH",#N/A,FALSE,"Dept 384";"BUDGET BY QUARTER",#N/A,FALSE,"Dept 384";"BUDGET BY MONTH",#N/A,FALSE,"ABQ DS";"BUDGET BY QUARTER",#N/A,FALSE,"ABQ DS";"BUDGET BY MONTH",#N/A,FALSE,"ABQ Del";"BUDGET BY QUARTER",#N/A,FALSE,"ABQ Del";"BUDGET BY MONTH",#N/A,FALSE,"Del Startup";"BUDGET BY QUARTER",#N/A,FALSE,"Del Startup"}</definedName>
    <definedName name="Vacation_PTO">#REF!</definedName>
    <definedName name="Vail" hidden="1">{"PVGraph2",#N/A,FALSE,"PV Data"}</definedName>
    <definedName name="ValidGroups">#REF!</definedName>
    <definedName name="Valuation_Date">#REF!</definedName>
    <definedName name="Values_Entered">IF(Loan_Amount*Interest_Rate*Loan_Years*Loan_Start&gt;0,1,0)</definedName>
    <definedName name="vcvc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Version">#REF!</definedName>
    <definedName name="VERSUS">#REF!</definedName>
    <definedName name="VLOOKUPS">#REF!</definedName>
    <definedName name="VOLCLASSTRANS">#REF!</definedName>
    <definedName name="VOLSOURCETRANS">#REF!</definedName>
    <definedName name="vv" hidden="1">{"cash_marc",#N/A,FALSE,"dec95cr.xls"}</definedName>
    <definedName name="vv_1" hidden="1">{"cash_marc",#N/A,FALSE,"dec95cr.xls"}</definedName>
    <definedName name="vvcrrr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vvcv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vvcvc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vwew32" hidden="1">{"Assumptions",#N/A,TRUE,"Assumptions";"Income",#N/A,TRUE,"Income";"Balance",#N/A,TRUE,"Balance"}</definedName>
    <definedName name="vzssw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w" hidden="1">{#N/A,#N/A,FALSE,"Naming &amp; Assumptions";#N/A,#N/A,FALSE,"Summary";#N/A,#N/A,FALSE,"Equity Summary";#N/A,#N/A,FALSE,"Price Summary";#N/A,#N/A,FALSE,"DCF";#N/A,#N/A,FALSE,"IRR";#N/A,#N/A,FALSE,"Ratios";#N/A,#N/A,FALSE,"Debt Paydown";#N/A,#N/A,FALSE,"JAII Amort. Schedule";#N/A,#N/A,FALSE,"JAII Assumptions";#N/A,#N/A,FALSE,"JAII Income";#N/A,#N/A,FALSE,"JAII Balance";#N/A,#N/A,FALSE,"JAII Cashflow";#N/A,#N/A,FALSE,"JAC";#N/A,#N/A,FALSE,"JAC Buildup";#N/A,#N/A,FALSE,"JAC%";#N/A,#N/A,FALSE,"Bostrom";#N/A,#N/A,FALSE,"Fabco";#N/A,#N/A,FALSE,"Brillion";#N/A,#N/A,FALSE,"Gunite";#N/A,#N/A,FALSE,"Interco";#N/A,#N/A,FALSE,"JAIX"}</definedName>
    <definedName name="w5y2367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a" hidden="1">#REF!</definedName>
    <definedName name="wa_depr">#REF!</definedName>
    <definedName name="WACC">"5042DA8E-BF97-4AB0-810B-FBBF337C8F4B"</definedName>
    <definedName name="WalkYTDBudNEW" hidden="1">{"FIXVARIANCE",#N/A,FALSE,"COSTPHSE";"SOURCING",#N/A,FALSE,"COSTPHSE"}</definedName>
    <definedName name="warn1">#REF!</definedName>
    <definedName name="warn2">#REF!</definedName>
    <definedName name="wccler02">#REF!</definedName>
    <definedName name="wccler04">#REF!</definedName>
    <definedName name="wcfb02">#REF!</definedName>
    <definedName name="wcfb04">#REF!</definedName>
    <definedName name="wchotel02">#REF!</definedName>
    <definedName name="wchotel04">#REF!</definedName>
    <definedName name="wcler">#REF!</definedName>
    <definedName name="wcomp00">#REF!</definedName>
    <definedName name="we" hidden="1">#REF!</definedName>
    <definedName name="WED">#REF!</definedName>
    <definedName name="weeky_reports2" hidden="1">{#N/A,#N/A,FALSE,"MW";#N/A,#N/A,FALSE,"NE";#N/A,#N/A,FALSE,"NW";#N/A,#N/A,FALSE,"RD";#N/A,#N/A,FALSE,"SE";#N/A,#N/A,FALSE,"SW";#N/A,#N/A,FALSE,"W"}</definedName>
    <definedName name="weg" hidden="1">{#N/A,#N/A,FALSE,"COVER";#N/A,#N/A,FALSE,"SUMP&amp;L";#N/A,#N/A,FALSE,"SUBSP&amp;L";#N/A,#N/A,FALSE,"SALESANAL"}</definedName>
    <definedName name="weow" hidden="1">#REF!</definedName>
    <definedName name="wer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er_1" hidden="1">{"comp1",#N/A,FALSE,"COMPS";"footnotes",#N/A,FALSE,"COMPS"}</definedName>
    <definedName name="wererwer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erieee__dd__" hidden="1">#REF!</definedName>
    <definedName name="wern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errr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erttgghfh" hidden="1">#REF!</definedName>
    <definedName name="werwe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esarasfdfdfds" hidden="1">{"e_Target Assumptions",#N/A,FALSE,"Financials";"f_Target Income Statement",#N/A,FALSE,"Financials";"g_Target Balance Sheet",#N/A,FALSE,"Financials";"h_Target Cashflow Statement",#N/A,FALSE,"Financials"}</definedName>
    <definedName name="Westburne" hidden="1">{#N/A,#N/A,FALSE,"Projections";#N/A,#N/A,FALSE,"Multiples Valuation";#N/A,#N/A,FALSE,"LBO";#N/A,#N/A,FALSE,"Multiples_Sensitivity";#N/A,#N/A,FALSE,"Summary"}</definedName>
    <definedName name="wew" hidden="1">{#N/A,#N/A,FALSE,"Sheet1"}</definedName>
    <definedName name="wewewe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FB.Ledger">IF(WEEKDAY(#REF!-1,2)=7,HLOOKUP(#REF!-3,#REF!,449,FALSE),IF(WEEKDAY(#REF!-1,2)=6,HLOOKUP(#REF!-2,#REF!,449,FALSE),HLOOKUP(#REF!-1,#REF!,449,FALSE)))</definedName>
    <definedName name="what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HATEVER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WHATEVER2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WHATEVER3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WHATEVERS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whatisthis" hidden="1">{#N/A,#N/A,FALSE,"Summary";#N/A,#N/A,FALSE,"Projections";#N/A,#N/A,FALSE,"Mkt Mults";#N/A,#N/A,FALSE,"DCF";#N/A,#N/A,FALSE,"Accr Dil";#N/A,#N/A,FALSE,"PIC LBO";#N/A,#N/A,FALSE,"MULT10_4";#N/A,#N/A,FALSE,"CBI LBO"}</definedName>
    <definedName name="whatisthissss" hidden="1">{#N/A,#N/A,FALSE,"IPO";#N/A,#N/A,FALSE,"DCF";#N/A,#N/A,FALSE,"LBO";#N/A,#N/A,FALSE,"MULT_VAL";#N/A,#N/A,FALSE,"Status Quo";#N/A,#N/A,FALSE,"Recap"}</definedName>
    <definedName name="whatisthisssss" hidden="1">{#N/A,#N/A,FALSE,"Summary";#N/A,#N/A,FALSE,"Projections";#N/A,#N/A,FALSE,"Mkt Mults";#N/A,#N/A,FALSE,"DCF";#N/A,#N/A,FALSE,"Accr Dil";#N/A,#N/A,FALSE,"PIC LBO";#N/A,#N/A,FALSE,"MULT10_4";#N/A,#N/A,FALSE,"CBI LBO"}</definedName>
    <definedName name="whtrst" hidden="1">#REF!</definedName>
    <definedName name="willwtt" hidden="1">{"forecast",#N/A,FALSE,"PL";"FCST YTD",#N/A,FALSE,"PL";"new bud adj",#N/A,FALSE,"PL";"new budget",#N/A,FALSE,"PL";"qtr",#N/A,FALSE,"PL";"bal sheet",#N/A,FALSE,"MONTHLY BALANCE SHEET";"fcst w head depre cap",#N/A,FALSE,"PL"}</definedName>
    <definedName name="WINTER">#REF!</definedName>
    <definedName name="Withdrawls_total">#REF!</definedName>
    <definedName name="Woods" hidden="1">#REF!</definedName>
    <definedName name="work" hidden="1">{#N/A,#N/A,FALSE,"ws trial balance sheet";#N/A,#N/A,FALSE,"ws trial bal. p &amp; l";#N/A,#N/A,FALSE,"ws cashflow"}</definedName>
    <definedName name="Workers_Compensation_Clerical">#REF!</definedName>
    <definedName name="Workers_Compensation_F_B">#REF!</definedName>
    <definedName name="Workers_Compensation_Hotel">#REF!</definedName>
    <definedName name="woweowo" hidden="1">{#N/A,#N/A,FALSE,"COVER";#N/A,#N/A,FALSE,"SUMP&amp;L";#N/A,#N/A,FALSE,"SUBSP&amp;L";#N/A,#N/A,FALSE,"SALESANAL"}</definedName>
    <definedName name="wqwt" hidden="1">{#N/A,#N/A,FALSE,"Projections";#N/A,#N/A,FALSE,"Contribution_Stock";#N/A,#N/A,FALSE,"PF_Combo_Stock";#N/A,#N/A,FALSE,"Projections";#N/A,#N/A,FALSE,"Contribution_Cash";#N/A,#N/A,FALSE,"PF_Combo_Cash";#N/A,#N/A,FALSE,"IPO_Cash"}</definedName>
    <definedName name="wr" hidden="1">{"Output-3Column",#N/A,FALSE,"Output"}</definedName>
    <definedName name="wrd.2._.pagers.3" hidden="1">{"Cover",#N/A,FALSE,"Cover";"Summary",#N/A,FALSE,"Summarpage"}</definedName>
    <definedName name="wrn" hidden="1">{"Inflation-BaseYear",#N/A,FALSE,"Inputs"}</definedName>
    <definedName name="wrn." hidden="1">{"PC99 July thru Dec",#N/A,FALSE,"RKFL CO."}</definedName>
    <definedName name="wrn.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1." hidden="1">{"cover",#N/A,TRUE,"Cover";"toc1",#N/A,TRUE,"TOC";"ts1",#N/A,TRUE,"Transaction Summary";"ei",#N/A,TRUE,"Earnings Impact";"ad",#N/A,TRUE,"accretion dilution"}</definedName>
    <definedName name="wrn.1._1" hidden="1">{#N/A,#N/A,FALSE,"Calc";#N/A,#N/A,FALSE,"Sensitivity";#N/A,#N/A,FALSE,"LT Earn.Dil.";#N/A,#N/A,FALSE,"Dil. AVP"}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0._.Monthly._.Package." hidden="1">{#N/A,#N/A,FALSE,"0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;#N/A,#N/A,FALSE,"42";#N/A,#N/A,FALSE,"43";#N/A,#N/A,FALSE,"44";#N/A,#N/A,FALSE,"45";#N/A,#N/A,FALSE,"46";#N/A,#N/A,FALSE,"47";#N/A,#N/A,FALSE,"48";#N/A,#N/A,FALSE,"49";#N/A,#N/A,FALSE,"50";#N/A,#N/A,FALSE,"51";#N/A,#N/A,FALSE,"52";#N/A,#N/A,FALSE,"53";#N/A,#N/A,FALSE,"54";#N/A,#N/A,FALSE,"55";#N/A,#N/A,FALSE,"56";#N/A,#N/A,FALSE,"57";#N/A,#N/A,FALSE,"58";#N/A,#N/A,FALSE,"59";#N/A,#N/A,FALSE,"60";#N/A,#N/A,FALSE,"61";#N/A,#N/A,FALSE,"62";#N/A,#N/A,FALSE,"63";#N/A,#N/A,FALSE,"64";#N/A,#N/A,FALSE,"65";#N/A,#N/A,FALSE,"66";#N/A,#N/A,FALSE,"67";#N/A,#N/A,FALSE,"68";#N/A,#N/A,FALSE,"69";#N/A,#N/A,FALSE,"70";#N/A,#N/A,FALSE,"71";#N/A,#N/A,FALSE,"72";#N/A,#N/A,FALSE,"73";#N/A,#N/A,FALSE,"74";#N/A,#N/A,FALSE,"75";#N/A,#N/A,FALSE,"76";#N/A,#N/A,FALSE,"77";#N/A,#N/A,FALSE,"78";#N/A,#N/A,FALSE,"79";#N/A,#N/A,FALSE,"80";#N/A,#N/A,FALSE,"81";#N/A,#N/A,FALSE,"82";#N/A,#N/A,FALSE,"83";#N/A,#N/A,FALSE,"84";#N/A,#N/A,FALSE,"85";#N/A,#N/A,FALSE,"86";#N/A,#N/A,FALSE,"87";#N/A,#N/A,FALSE,"88";#N/A,#N/A,FALSE,"89";#N/A,#N/A,FALSE,"90";#N/A,#N/A,FALSE,"91";#N/A,#N/A,FALSE,"92";#N/A,#N/A,FALSE,"93";#N/A,#N/A,FALSE,"94";#N/A,#N/A,FALSE,"95";#N/A,#N/A,FALSE,"96";#N/A,#N/A,FALSE,"97";#N/A,#N/A,FALSE,"98";#N/A,#N/A,FALSE,"99";#N/A,#N/A,FALSE,"100";#N/A,#N/A,FALSE,"101";#N/A,#N/A,FALSE,"102";#N/A,#N/A,FALSE,"103";#N/A,#N/A,FALSE,"104";#N/A,#N/A,FALSE,"105";#N/A,#N/A,FALSE,"106";#N/A,#N/A,FALSE,"107";#N/A,#N/A,FALSE,"108";#N/A,#N/A,FALSE,"109";#N/A,#N/A,FALSE,"110";#N/A,#N/A,FALSE,"111";#N/A,#N/A,FALSE,"112";#N/A,#N/A,FALSE,"113";#N/A,#N/A,FALSE,"114";#N/A,#N/A,FALSE,"115"}</definedName>
    <definedName name="wrn.101." hidden="1">{"101",#N/A,FALSE,"101"}</definedName>
    <definedName name="wrn.10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_30._.Adv._.Book." hidden="1">{#N/A,#N/A,TRUE,"Fd II Bullets";#N/A,#N/A,TRUE,"Fd II Cap. Position ";#N/A,#N/A,TRUE,"FD II Portfolio Summary";#N/A,#N/A,TRUE,"Fund II BV";#N/A,#N/A,TRUE,"Fund II FV";#N/A,#N/A,TRUE,"JRI";#N/A,#N/A,TRUE,"Weasler";#N/A,#N/A,TRUE,"NDS ";#N/A,#N/A,TRUE,"J Chain";#N/A,#N/A,TRUE,"Stronghaven";#N/A,#N/A,TRUE,"Connor";#N/A,#N/A,TRUE,"DSI";#N/A,#N/A,TRUE,"HWC";#N/A,#N/A,TRUE,"Temple";#N/A,#N/A,TRUE,"F3 Bullets";#N/A,#N/A,TRUE,"Fd III Cap. Position ";#N/A,#N/A,TRUE,"FD III Port Summ";#N/A,#N/A,TRUE,"Fund III BV";#N/A,#N/A,TRUE,"Fund III MV";#N/A,#N/A,TRUE,"Beacon";#N/A,#N/A,TRUE,"CII";#N/A,#N/A,TRUE,"MCA";#N/A,#N/A,TRUE,"Elm";#N/A,#N/A,TRUE,"Tharco";#N/A,#N/A,TRUE,"Dee H";#N/A,#N/A,TRUE,"Globe";#N/A,#N/A,TRUE,"Hunt Valve";#N/A,#N/A,TRUE,"KBA";#N/A,#N/A,TRUE,"Glassmaster";#N/A,#N/A,TRUE,"May";#N/A,#N/A,TRUE,"CBSA";#N/A,#N/A,TRUE,"ACE";#N/A,#N/A,TRUE,"United Central";#N/A,#N/A,TRUE,"Jakel";#N/A,#N/A,TRUE,"Lake City ";#N/A,#N/A,TRUE,"F4 Bullets ";#N/A,#N/A,TRUE,"Fd IV Cap. Position  ";#N/A,#N/A,TRUE,"FD IV Portfolio Summary ";#N/A,#N/A,TRUE,"Fund IV BV";#N/A,#N/A,TRUE,"Western";#N/A,#N/A,TRUE,"Kranson"}</definedName>
    <definedName name="wrn.123100._.Port._.Review." hidden="1">{#N/A,#N/A,TRUE,"Port Summary II";#N/A,#N/A,TRUE,"II BV IRR";#N/A,#N/A,TRUE,"II FV IRR";#N/A,#N/A,TRUE,"JRI";#N/A,#N/A,TRUE,"Weasler";#N/A,#N/A,TRUE,"Stronghaven";#N/A,#N/A,TRUE,"Connor";#N/A,#N/A,TRUE,"HWC";#N/A,#N/A,TRUE,"Temple";#N/A,#N/A,TRUE,"Port Summary III";#N/A,#N/A,TRUE,"III BV IRR";#N/A,#N/A,TRUE,"III MV IRR";#N/A,#N/A,TRUE,"Beacon";#N/A,#N/A,TRUE,"CII";#N/A,#N/A,TRUE,"MCA";#N/A,#N/A,TRUE,"Elm";#N/A,#N/A,TRUE,"Elm Memo";#N/A,#N/A,TRUE,"Tharco";#N/A,#N/A,TRUE,"Dee H";#N/A,#N/A,TRUE,"DH Memo";#N/A,#N/A,TRUE,"Hunt Valve";#N/A,#N/A,TRUE,"KBA";#N/A,#N/A,TRUE,"Glassmaster";#N/A,#N/A,TRUE,"MLS";#N/A,#N/A,TRUE,"CBSA";#N/A,#N/A,TRUE,"ACE";#N/A,#N/A,TRUE,"United Central";#N/A,#N/A,TRUE,"Jakel";#N/A,#N/A,TRUE,"Lake City ";#N/A,#N/A,TRUE,"LCI Memo";#N/A,#N/A,TRUE,"Port Summary IV";#N/A,#N/A,TRUE,"IV BV IRR";#N/A,#N/A,TRUE,"Western";#N/A,#N/A,TRUE,"Kranson";#N/A,#N/A,TRUE,"ARC";#N/A,#N/A,TRUE,"Precise";#N/A,#N/A,TRUE,"WNA"}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338._.Report." hidden="1">{#N/A,#N/A,TRUE,"2497-sum";#N/A,#N/A,TRUE,"2674-expenses"}</definedName>
    <definedName name="wrn.15338._Report." hidden="1">{#N/A,#N/A,TRUE,"3893-sum";#N/A,#N/A,TRUE,"3893-expenses"}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872._.Report." hidden="1">{#N/A,#N/A,TRUE,"16872-sum";#N/A,#N/A,TRUE,"16872-expenses"}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006._.Report." hidden="1">{#N/A,#N/A,TRUE,"17006-sum";#N/A,#N/A,TRUE,"17006-expenses"}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656._.Report." hidden="1">{#N/A,#N/A,TRUE,"19656-sum";#N/A,#N/A,TRUE,"19656-expenses"}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7." hidden="1">{"CoverSheet",#N/A,TRUE,"97CoverPage";#N/A,#N/A,TRUE,"97TableOfContents";"CY 1997",#N/A,TRUE,"97CashFlowBeforeFinancing";"CY 1997",#N/A,TRUE,"97CashFlowAfterFinancing ";"CY 1997",#N/A,TRUE,"97Escrow Closings (all) ";"CY 1997",#N/A,TRUE,"97Revenue Summary";"CY 1997",#N/A,TRUE,"97 A-1 Sales";"CY 1997",#N/A,TRUE,"97 A-2 Sales";"CY 1997",#N/A,TRUE,"97 B-1 Sales";"CY 1997",#N/A,TRUE,"97 B-2 Sales";"CY 1997",#N/A,TRUE,"97 D-1 Sales";"CY 1997",#N/A,TRUE,"97 H Sales";"CY 1997",#N/A,TRUE,"97 I Sales";"CY 1997",#N/A,TRUE,"97 J Sales";"CY 1997",#N/A,TRUE,"97 K Sales";"CY 1997",#N/A,TRUE,"97 Land ";"CY 1997",#N/A,TRUE,"97 Pre-Development";"CY 1997",#N/A,TRUE,"97Construction Summary ";"CY 1997",#N/A,TRUE,"97 A-1 DevCosts";"CY 1997",#N/A,TRUE,"97 A-2 DevCosts";"CY 1997",#N/A,TRUE,"97 B-1 DevCosts";"CY 1997",#N/A,TRUE,"97 B-2 DevCosts";"CY 1997",#N/A,TRUE,"97 C DevCosts";#N/A,#N/A,TRUE,"97 D-1 DevCosts";"CY 1997",#N/A,TRUE,"97 E Dev Costs";"CY 1997",#N/A,TRUE,"97 G Dev Costs";#N/A,#N/A,TRUE,"97 H Dev Costs";#N/A,#N/A,TRUE,"97 I Dev Costs";"CY 1997",#N/A,TRUE,"97 J Dev Costs";#N/A,#N/A,TRUE,"97 K Dev Costs";"CY 1997",#N/A,TRUE,"97 Master Dev. Cost Wksht";"CY 1997",#N/A,TRUE,"97 Golf Course Captial ";"CY 1997",#N/A,TRUE,"97 Indirect &amp; Operating Costs ";"CY 1997",#N/A,TRUE,"97 Other SalesRevenue";"CY 1997",#N/A,TRUE,"97 Village Absorption";"CY 1997",#N/A,TRUE,"97 FINANCING";#N/A,#N/A,TRUE,"97 Dev Assumptions";#N/A,#N/A,TRUE,"97 A&amp;B Development Cost";#N/A,#N/A,TRUE,"97 B-2 Bonding ";#N/A,#N/A,TRUE,"97 E Supplemental Schedule";#N/A,#N/A,TRUE,"97 Factors"}</definedName>
    <definedName name="wrn.1998._.Budget." hidden="1">{#N/A,#N/A,FALSE,"Inc. Statement";#N/A,#N/A,FALSE,"Balance Sheet";#N/A,#N/A,FALSE,"Cash Flow";#N/A,#N/A,FALSE,"Manufacturing";#N/A,#N/A,FALSE,"Quality";#N/A,#N/A,FALSE,"Sales";#N/A,#N/A,FALSE,"Marketing";#N/A,#N/A,FALSE,"R &amp; D";#N/A,#N/A,FALSE,"G &amp; A";#N/A,#N/A,FALSE,"Prof. Fees";#N/A,#N/A,FALSE,"Mfg. Wages";#N/A,#N/A,FALSE,"Mfg. Salaries";#N/A,#N/A,FALSE,"Quality Salaries";#N/A,#N/A,FALSE,"Sales Salaries";#N/A,#N/A,FALSE,"Mktg. Salaries";#N/A,#N/A,FALSE,"R &amp; D Salaries";#N/A,#N/A,FALSE,"G &amp; A Salaries"}</definedName>
    <definedName name="wrn.1998._.Earnings._.Package." hidden="1">{"Annual Earnings Model",#N/A,FALSE,"CITIZENS";"Annual Revenue &amp; Margin Analysis",#N/A,FALSE,"CITIZENS";"1998 Earnings Model",#N/A,FALSE,"CITIZENS";"1998 Revenue &amp; Margin Analysis",#N/A,FALSE,"CITIZENS";"1998 Communications Model",#N/A,FALSE,"Telco Unit";"1998 Public Services Model",#N/A,FALSE,"Public Services";"1998 ELI Model",#N/A,FALSE,"ELI"}</definedName>
    <definedName name="wrn.1999._.Budget." hidden="1">{#N/A,#N/A,FALSE,"Inc. Statement";#N/A,#N/A,FALSE,"Balance Sheet";#N/A,#N/A,FALSE,"Cash Flow";#N/A,#N/A,FALSE,"Manufacturing";#N/A,#N/A,FALSE,"Quality";#N/A,#N/A,FALSE,"Sales";#N/A,#N/A,FALSE,"Marketing";#N/A,#N/A,FALSE,"R &amp; D";#N/A,#N/A,FALSE,"G &amp; A";#N/A,#N/A,FALSE,"Prof. Fees";#N/A,#N/A,FALSE,"Mfg. Wages";#N/A,#N/A,FALSE,"Mfg. Salaries";#N/A,#N/A,FALSE,"Quality Salaries";#N/A,#N/A,FALSE,"Sales Salaries";#N/A,#N/A,FALSE,"Parker sal.";#N/A,#N/A,FALSE,"Sheets sal.";#N/A,#N/A,FALSE,"Muntean sal.";#N/A,#N/A,FALSE,"G &amp; A Salaries";#N/A,#N/A,FALSE,"P&amp;L Consol.";#N/A,#N/A,FALSE,"P&amp;L Consol. (2)";#N/A,#N/A,FALSE,"P&amp;L Consol. (3)"}</definedName>
    <definedName name="wrn.2." hidden="1">{"cover",#N/A,TRUE,"Cover";"toc1",#N/A,TRUE,"TOC";"ts1",#N/A,TRUE,"Transaction Summary";"ei1",#N/A,TRUE,"Earnings Impact";"ad1",#N/A,TRUE,"accretion dilution"}</definedName>
    <definedName name="wrn.2._.Bal." hidden="1">{#N/A,#N/A,FALSE,"Apr Bal";#N/A,#N/A,FALSE,"May Bal";#N/A,#N/A,FALSE,"Jun Bal"}</definedName>
    <definedName name="wrn.2._.inc." hidden="1">{#N/A,#N/A,FALSE,"Apr Inc";#N/A,#N/A,FALSE,"May Inc"}</definedName>
    <definedName name="wrn.2._.pagers." hidden="1">{"Cover",#N/A,FALSE,"Cover";"Summary",#N/A,FALSE,"Summarpage"}</definedName>
    <definedName name="wrn.2._.pagers.2" hidden="1">{"Cover",#N/A,FALSE,"Cover";"Summary",#N/A,FALSE,"Summarpage"}</definedName>
    <definedName name="WRN.2._1" hidden="1">{#N/A,#N/A,FALSE,"Calc";#N/A,#N/A,FALSE,"Sensitivity";#N/A,#N/A,FALSE,"LT Earn.Dil.";#N/A,#N/A,FALSE,"Dil. AVP"}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97._.Report." hidden="1">{#N/A,#N/A,TRUE,"2497-expenses";#N/A,#N/A,TRUE,"2497-sum"}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57._.Report." hidden="1">{#N/A,#N/A,TRUE,"2657-sum";#N/A,#N/A,TRUE,"2657-expenses"}</definedName>
    <definedName name="wrn.2674._.Report." hidden="1">{#N/A,#N/A,TRUE,"2497-sum";#N/A,#N/A,TRUE,"2674-expenses"}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.00._.Adv.._.Board." hidden="1">{#N/A,#N/A,TRUE,"Fd II Inv. act.";#N/A,#N/A,TRUE,"Fd II Cap. Position ";#N/A,#N/A,TRUE,"FD II Portfolio Summary";#N/A,#N/A,TRUE,"BV Valuation";#N/A,#N/A,TRUE,"FV Valuation";#N/A,#N/A,TRUE,"JRI";#N/A,#N/A,TRUE,"Weasler";#N/A,#N/A,TRUE,"NDS ";#N/A,#N/A,TRUE,"Stronghaven";#N/A,#N/A,TRUE,"Connor";#N/A,#N/A,TRUE,"DSI";#N/A,#N/A,TRUE,"HWC";#N/A,#N/A,TRUE,"Temple";#N/A,#N/A,TRUE,"Fd III Inv. act.";#N/A,#N/A,TRUE,"Fd III Cap. Position ";#N/A,#N/A,TRUE,"FD III Port Summ";#N/A,#N/A,TRUE,"FD III BV";#N/A,#N/A,TRUE,"FD III MV";#N/A,#N/A,TRUE,"Beacon";#N/A,#N/A,TRUE,"CII";#N/A,#N/A,TRUE,"MCA";#N/A,#N/A,TRUE,"Elm";#N/A,#N/A,TRUE,"Tharco";#N/A,#N/A,TRUE,"Dee H";#N/A,#N/A,TRUE,"Globe";#N/A,#N/A,TRUE,"Hunt Valve";#N/A,#N/A,TRUE,"KBA";#N/A,#N/A,TRUE,"Glassmaster";#N/A,#N/A,TRUE,"MLS";#N/A,#N/A,TRUE,"CBSA";#N/A,#N/A,TRUE,"ACE";#N/A,#N/A,TRUE,"United Central";#N/A,#N/A,TRUE,"Jakel";#N/A,#N/A,TRUE,"Lake City ";#N/A,#N/A,TRUE,"Fd IV Inv. act.";#N/A,#N/A,TRUE,"Fd IV Cap. Position  ";#N/A,#N/A,TRUE,"FD IV Portfolio Summary ";#N/A,#N/A,TRUE,"FD IV BV";#N/A,#N/A,TRUE,"Western";#N/A,#N/A,TRUE,"Kranson"}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28._.Report." hidden="1">{#N/A,#N/A,TRUE,"3728-sum";#N/A,#N/A,TRUE,"3728-expenses"}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93._.Report." hidden="1">{#N/A,#N/A,TRUE,"3893-sum";#N/A,#N/A,TRUE,"3893-expenses"}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cases." hidden="1">{#N/A,"Base",FALSE,"Dividend";#N/A,"Conservative",FALSE,"Dividend";#N/A,"Downside",FALSE,"Dividend"}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99._.Report." hidden="1">{#N/A,#N/A,TRUE,"4499-sum";#N/A,#N/A,TRUE,"4499-expenses"}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_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69._.Report." hidden="1">{#N/A,#N/A,TRUE,"5569-sum";#N/A,#N/A,TRUE,"5569-expenses"}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65._.Report." hidden="1">{#N/A,#N/A,TRUE,"5765-sum";#N/A,#N/A,TRUE,"5765-expenses"}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_30._.Adv._.Board." hidden="1">{#N/A,#N/A,TRUE,"Fd II Bullets";#N/A,#N/A,TRUE,"Fd II Cap. Position ";#N/A,#N/A,TRUE,"FD II Portfolio Summary";#N/A,#N/A,TRUE,"BV Valuation ";#N/A,#N/A,TRUE,"FV Valuation";#N/A,#N/A,TRUE,"Valuation Change II";#N/A,#N/A,TRUE,"Costumes";#N/A,#N/A,TRUE,"DSI";#N/A,#N/A,TRUE,"Temple";#N/A,#N/A,TRUE,"Temple Value";#N/A,#N/A,TRUE,"JRI";#N/A,#N/A,TRUE,"Weasler";#N/A,#N/A,TRUE,"NDS ";#N/A,#N/A,TRUE,"J Chain";#N/A,#N/A,TRUE,"Stronghaven";#N/A,#N/A,TRUE,"Connor";#N/A,#N/A,TRUE,"HWC";#N/A,#N/A,TRUE,"F3 Bullets";#N/A,#N/A,TRUE,"Fd III Cap. Position  ";#N/A,#N/A,TRUE,"FD III Port Summ";#N/A,#N/A,TRUE,"BV Valuation";#N/A,#N/A,TRUE,"MV Valuation";#N/A,#N/A,TRUE,"Valuation Change III";#N/A,#N/A,TRUE,"Beacon";#N/A,#N/A,TRUE,"Beacon Value";#N/A,#N/A,TRUE,"Tharco";#N/A,#N/A,TRUE,"Tharco Value";#N/A,#N/A,TRUE,"Dee H";#N/A,#N/A,TRUE,"Dee H Value";#N/A,#N/A,TRUE,"Globe";#N/A,#N/A,TRUE,"Globe Value";#N/A,#N/A,TRUE,"CII";#N/A,#N/A,TRUE,"MCA";#N/A,#N/A,TRUE,"Elm";#N/A,#N/A,TRUE,"Hunt Valve";#N/A,#N/A,TRUE,"Hund 2";#N/A,#N/A,TRUE,"KBA";#N/A,#N/A,TRUE,"Glassmaster";#N/A,#N/A,TRUE,"May";#N/A,#N/A,TRUE,"CBSA";#N/A,#N/A,TRUE,"ACE";#N/A,#N/A,TRUE,"United Central";#N/A,#N/A,TRUE,"Jakel";#N/A,#N/A,TRUE,"Lake City ";#N/A,#N/A,TRUE,"F4 Bullets ";#N/A,#N/A,TRUE,"Fd IV Cap. Position  ";#N/A,#N/A,TRUE,"FD IV Portfolio Summary ";#N/A,#N/A,TRUE,"BV Valuation IV ";#N/A,#N/A,TRUE,"Western"}</definedName>
    <definedName name="wrn.9_30._.LP._.Meeting." hidden="1">{#N/A,#N/A,TRUE,"Fund II Graph";#N/A,#N/A,TRUE,"Fd II Cap. Position ";#N/A,#N/A,TRUE,"Fd II Inv. act.";#N/A,#N/A,TRUE,"FD II Portfolio Summary";#N/A,#N/A,TRUE,"BV Valuation II";#N/A,#N/A,TRUE,"FV Valuation II";#N/A,#N/A,TRUE,"Fund II Per.";#N/A,#N/A,TRUE,"Valuation Change II";#N/A,#N/A,TRUE,"JRI";#N/A,#N/A,TRUE,"Weasler";#N/A,#N/A,TRUE,"Return Analysis";#N/A,#N/A,TRUE,"NDS Return";#N/A,#N/A,TRUE,"NDS";#N/A,#N/A,TRUE,"Stronghaven";#N/A,#N/A,TRUE,"Connor";#N/A,#N/A,TRUE,"HWC";#N/A,#N/A,TRUE,"Temple";#N/A,#N/A,TRUE,"Fund III Graph";#N/A,#N/A,TRUE,"Fd III Cap. Position ";#N/A,#N/A,TRUE,"Add-ons";#N/A,#N/A,TRUE,"Fd III Inv. act.";#N/A,#N/A,TRUE,"FD III Port Summ";#N/A,#N/A,TRUE,"BV Valuation III";#N/A,#N/A,TRUE,"MV Valuation III";#N/A,#N/A,TRUE,"Fund III Per.";#N/A,#N/A,TRUE,"Valuation Change III";#N/A,#N/A,TRUE,"Beacon";#N/A,#N/A,TRUE,"CII";#N/A,#N/A,TRUE,"MCA";#N/A,#N/A,TRUE,"Elm";#N/A,#N/A,TRUE,"Tharco";#N/A,#N/A,TRUE,"Tharco Write-up";#N/A,#N/A,TRUE,"Dee H";#N/A,#N/A,TRUE,"Dee H. Memo";#N/A,#N/A,TRUE,"Globe";#N/A,#N/A,TRUE,"Hunt Valve";#N/A,#N/A,TRUE,"KBA";#N/A,#N/A,TRUE,"Glassmaster";#N/A,#N/A,TRUE,"MLS";#N/A,#N/A,TRUE,"CBSA";#N/A,#N/A,TRUE,"ACE";#N/A,#N/A,TRUE,"United Central";#N/A,#N/A,TRUE,"Jakel";#N/A,#N/A,TRUE,"Lake City ";#N/A,#N/A,TRUE,"LCF Com.";#N/A,#N/A,TRUE,"Fund IV Graph";#N/A,#N/A,TRUE,"Fd IV Cap. Position  ";#N/A,#N/A,TRUE,"Fd IV Inv. act.";#N/A,#N/A,TRUE,"FD IV Portfolio Summary ";#N/A,#N/A,TRUE,"BV Valuation";#N/A,#N/A,TRUE,"Fund IV Per.";#N/A,#N/A,TRUE,"Western";#N/A,#N/A,TRUE,"Kranson";#N/A,#N/A,TRUE,"ARC";#N/A,#N/A,TRUE,"Precise";#N/A,#N/A,TRUE,"WNA"}</definedName>
    <definedName name="wrn.99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A_B_workpapers." hidden="1">{"field_exam_cover_page",#N/A,FALSE,"Input";"workpaper_contents",#N/A,FALSE,"Input";"ar_stats_B_1",#N/A,FALSE,"AR";"ar_aging_trends",#N/A,FALSE,"AR";"availability_comparison",#N/A,FALSE,"AR";"ineligible_summary",#N/A,FALSE,"AR";"ineligible_breakdown",#N/A,FALSE,"AR";"reconciliations",#N/A,FALSE,"AR";"ar_concentrations",#N/A,FALSE,"AR";"bbr_B_13",#N/A,FALSE,"AR";"bbr_questionnair",#N/A,FALSE,"AR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CCOUNTS._.PAYABLE." hidden="1">{#N/A,#N/A,FALSE,"CC-1 Accounts Payable";#N/A,#N/A,FALSE,"CC-2 Search for Unrecorded Liab"}</definedName>
    <definedName name="wrn.Accr_Dil." hidden="1">{#N/A,#N/A,FALSE,"Debt Accr";#N/A,#N/A,FALSE,"Stock Accr";#N/A,#N/A,FALSE,"Debt Stock Accr"}</definedName>
    <definedName name="wrn.Accretion." hidden="1">{"Accretion",#N/A,FALSE,"Assum"}</definedName>
    <definedName name="wrn.ACCRUED._.EXPENSES." hidden="1">{#N/A,#N/A,FALSE,"EE-1 Othr Acts. Pbl &amp; Accr. Exp";#N/A,#N/A,FALSE,"FF-1 Payroll Taxes";#N/A,#N/A,FALSE,"HH-1 Employee Benefit Plans"}</definedName>
    <definedName name="wrn.Acquiror." hidden="1">{"a_Acquiror Assumptions",#N/A,FALSE,"Financials";"b_Acquiror Income Statement",#N/A,FALSE,"Financials";"c_Acquiror Balance Sheet",#N/A,FALSE,"Financials";"d_Acquiror Cashflow Statement",#N/A,FALSE,"Financials"}</definedName>
    <definedName name="wrn.Acquisition_matrix." hidden="1">{"Acq_matrix",#N/A,FALSE,"Acquisition Matrix"}</definedName>
    <definedName name="wrn.Acquisition_matrix_from_DBAB" hidden="1">{"Acq_matrix",#N/A,FALSE,"Acquisition Matrix"}</definedName>
    <definedName name="wrn.Acquisition_matrix_from_DBAB_1" hidden="1">{"Acq_matrix",#N/A,FALSE,"Acquisition Matrix"}</definedName>
    <definedName name="wrn.Acquisition_matrix_from_DBAB_1_1" hidden="1">{"Acq_matrix",#N/A,FALSE,"Acquisition Matrix"}</definedName>
    <definedName name="wrn.Acquisition_matrix_from_DBAB_1_1_1" hidden="1">{"Acq_matrix",#N/A,FALSE,"Acquisition Matrix"}</definedName>
    <definedName name="wrn.Acquisition_matrix_from_DBAB_1_2" hidden="1">{"Acq_matrix",#N/A,FALSE,"Acquisition Matrix"}</definedName>
    <definedName name="wrn.Acquisition_matrix_from_DBAB_2" hidden="1">{"Acq_matrix",#N/A,FALSE,"Acquisition Matrix"}</definedName>
    <definedName name="wrn.Acquisition_matrix_from_DBAB_3" hidden="1">{"Acq_matrix",#N/A,FALSE,"Acquisition Matrix"}</definedName>
    <definedName name="wrn.Acquisition_matrix_from_DBAB_4" hidden="1">{"Acq_matrix",#N/A,FALSE,"Acquisition Matrix"}</definedName>
    <definedName name="wrn.Acquisition_matrix_from_DBAB_5" hidden="1">{"Acq_matrix",#N/A,FALSE,"Acquisition Matrix"}</definedName>
    <definedName name="wrn.adj95." hidden="1">{"adj95mult",#N/A,FALSE,"COMPCO";"adj95est",#N/A,FALSE,"COMPCO"}</definedName>
    <definedName name="wrn.adj95._from_DBAB" hidden="1">{"adj95mult",#N/A,FALSE,"COMPCO";"adj95est",#N/A,FALSE,"COMPCO"}</definedName>
    <definedName name="wrn.adj95._from_DBAB_1" hidden="1">{"adj95mult",#N/A,FALSE,"COMPCO";"adj95est",#N/A,FALSE,"COMPCO"}</definedName>
    <definedName name="wrn.adj95._from_DBAB_1_1" hidden="1">{"adj95mult",#N/A,FALSE,"COMPCO";"adj95est",#N/A,FALSE,"COMPCO"}</definedName>
    <definedName name="wrn.adj95._from_DBAB_1_1_1" hidden="1">{"adj95mult",#N/A,FALSE,"COMPCO";"adj95est",#N/A,FALSE,"COMPCO"}</definedName>
    <definedName name="wrn.adj95._from_DBAB_1_2" hidden="1">{"adj95mult",#N/A,FALSE,"COMPCO";"adj95est",#N/A,FALSE,"COMPCO"}</definedName>
    <definedName name="wrn.adj95._from_DBAB_2" hidden="1">{"adj95mult",#N/A,FALSE,"COMPCO";"adj95est",#N/A,FALSE,"COMPCO"}</definedName>
    <definedName name="wrn.adj95._from_DBAB_3" hidden="1">{"adj95mult",#N/A,FALSE,"COMPCO";"adj95est",#N/A,FALSE,"COMPCO"}</definedName>
    <definedName name="wrn.adj95._from_DBAB_4" hidden="1">{"adj95mult",#N/A,FALSE,"COMPCO";"adj95est",#N/A,FALSE,"COMPCO"}</definedName>
    <definedName name="wrn.adj95._from_DBAB_5" hidden="1">{"adj95mult",#N/A,FALSE,"COMPCO";"adj95est",#N/A,FALSE,"COMPCO"}</definedName>
    <definedName name="wrn.adj95a" hidden="1">{"adj95mult",#N/A,FALSE,"COMPCO";"adj95est",#N/A,FALSE,"COMPCO"}</definedName>
    <definedName name="wrn.AEA." hidden="1">{#N/A,#N/A,FALSE,"Proj. Summary FS";#N/A,#N/A,FALSE,"Proj. Detail IS";#N/A,#N/A,FALSE,"Proj. Detail BS";#N/A,#N/A,FALSE,"Proj. Detail CF";#N/A,#N/A,FALSE,"Proj. Detail % IS";#N/A,#N/A,FALSE,"Covenants and Census";#N/A,#N/A,FALSE,"Mo. Summary FS";#N/A,#N/A,FALSE,"Mo. Summary IS";#N/A,#N/A,FALSE,"Mo. Summary BS";#N/A,#N/A,FALSE,"Mo. Summary CF";#N/A,#N/A,FALSE,"Mo. Summary % IS";#N/A,#N/A,FALSE,"Mo. Sum. Covenants";#N/A,#N/A,FALSE,"Mo-YTD Summary IS ";#N/A,#N/A,FALSE,"Quarterly  Consol.";#N/A,#N/A,FALSE,"Monthly Consol.";#N/A,#N/A,FALSE,"Y E Projection"}</definedName>
    <definedName name="wrn.Aging._.and._.Trend._.Analysis." hidden="1">{#N/A,#N/A,FALSE,"Aging Summary";#N/A,#N/A,FALSE,"Ratio Analysis";#N/A,#N/A,FALSE,"Test 120 Day Accts";#N/A,#N/A,FALSE,"Tickmarks"}</definedName>
    <definedName name="wrn.Agomg._.and._.Trend._.Analysis.2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_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CO._.MONTHLY._.REPORTS." hidden="1">{"ALCO-M Financial Highlights",#N/A,FALSE,"GFB ALCO";"ALCO-M Key Ratio Comparisons",#N/A,FALSE,"GFB ALCO";"ALCO-M Projected Key Ratios",#N/A,FALSE,"GFB ALCO";"ALCO-M Management Report",#N/A,FALSE,"GFB ALCO";"ALCO-M Management Report vs Last Month",#N/A,FALSE,"Mgmt Report vs LM";"ALCO-M Earning Assets",#N/A,FALSE,"GFB ALCO";"ALCO-M Rate Related Liabilities",#N/A,FALSE,"GFB ALCO";"ALCO-M Graph Net Interest Margin &amp; Spread",#N/A,FALSE,"GFB ALCO"}</definedName>
    <definedName name="wrn.ALCO._.QUARTERLY._.REPORTS." hidden="1">{"AL1 FINANCIAL HIGHLIGHTS",#N/A,FALSE,"SUMMARY";"AL4 KEY RATIOS",#N/A,FALSE,"GFB ALCO";"AL5 PROJECTED KEY RATIOS",#N/A,FALSE,"GFB ALCO";"AL7 MANAGEMENT REPORT",#N/A,FALSE,"GFB ALCO";"AL7A MANAGEMENT REPORT LM",#N/A,FALSE,"Mgmt Report vs LM";"AL8 EARNING ASSETS",#N/A,FALSE,"GFB ALCO";"AL9 RATE RELATED LIABILITIES",#N/A,FALSE,"GFB ALCO";"AL12 MARGIN &amp; SPREAD GRAPH",#N/A,FALSE,"GFB ALCO"}</definedName>
    <definedName name="wrn.All." hidden="1">{"One",#N/A,FALSE,"CClub";"Two",#N/A,FALSE,"CClub";"Three",#N/A,FALSE,"CClub";"Four",#N/A,FALSE,"CClub";"Five",#N/A,FALSE,"CClub"}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_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{#N/A,#N/A,FALSE,"puboff";#N/A,#N/A,FALSE,"financials";#N/A,#N/A,FALSE,"valuation";#N/A,#N/A,FALSE,"split"}</definedName>
    <definedName name="wrn.All._.Sections." hidden="1">{#N/A,#N/A,TRUE,"Table of Contents";"Inn P&amp;L Annual",#N/A,TRUE,"Inn P&amp;L";"Condo P&amp;L Annual",#N/A,TRUE,"Condo P&amp;L";"Townhouse P&amp;L Annual",#N/A,TRUE,"Townhouse P&amp;L";"Ocean Ridge P &amp; L Annual",#N/A,TRUE,"Ocean Ridge P &amp; L";"A-2 to A-4 P&amp;L Annual",#N/A,TRUE," A-2 to A-4 P&amp;L";"Inn P&amp;L Monthly",#N/A,TRUE,"Inn P&amp;L";"Condo P&amp;L Monthly",#N/A,TRUE,"Condo P&amp;L";"Townhouse P&amp;L Monthly",#N/A,TRUE,"Townhouse P&amp;L";"Ocean Ridge Monthly P &amp; L",#N/A,TRUE,"Ocean Ridge P &amp; L";"A-2 to A-4 P&amp;L Monthly",#N/A,TRUE," A-2 to A-4 P&amp;L";"Inn Assumptions",#N/A,TRUE,"Inn Assumptions";"Condo Assumptions",#N/A,TRUE,"Condo Assumptions";"Townhouse Assumptions",#N/A,TRUE,"Townhouse Assumptions";"Ocean Ridge Assumptions",#N/A,TRUE,"Ocean Ridge Assumptions";"A-2 to A-4 Assumptions",#N/A,TRUE,"A-2 to A-4 Assumptions"}</definedName>
    <definedName name="wrn.All._.Sheets." hidden="1">{#N/A,#N/A,FALSE,"Totals";#N/A,#N/A,FALSE,"First-Of-Month";#N/A,#N/A,FALSE,"March 1-2";#N/A,#N/A,FALSE,"March 3";#N/A,#N/A,FALSE,"March 4";#N/A,#N/A,FALSE,"March 5";#N/A,#N/A,FALSE,"March 6";#N/A,#N/A,FALSE,"March 7-9";#N/A,#N/A,FALSE,"March 10";#N/A,#N/A,FALSE,"March 11";#N/A,#N/A,FALSE,"March 12";#N/A,#N/A,FALSE,"March 13";#N/A,#N/A,FALSE,"March 14-16";#N/A,#N/A,FALSE,"March 17";#N/A,#N/A,FALSE,"March 18";#N/A,#N/A,FALSE,"March 19";#N/A,#N/A,FALSE,"March 20";#N/A,#N/A,FALSE,"March 21-23";#N/A,#N/A,FALSE,"March 24"}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ll._.Views.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wrn.ALL._.WORKPAPERS." hidden="1">{#N/A,#N/A,FALSE,"Std. Tickmark";#N/A,#N/A,FALSE,"Gen. File Index";#N/A,#N/A,FALSE,"Lead Index";#N/A,#N/A,FALSE,"1.2 - Cashflow";#N/A,#N/A,FALSE,"3.1 - Budget";#N/A,#N/A,FALSE,"9.3 - Analytical Procedures";#N/A,#N/A,FALSE,"AJE - Adj. Jnl. Entries";#N/A,#N/A,FALSE,"RJE - Reclass. Jnl. Entries";#N/A,#N/A,FALSE,"TB - Manual Trial Balance";#N/A,#N/A,FALSE,"A-1 Bank Reconcilation";#N/A,#N/A,FALSE,"A-2 Outstanding Checks";#N/A,#N/A,FALSE,"A-3 Savings Accounts";#N/A,#N/A,FALSE,"A-4 Certificates of Deposit";#N/A,#N/A,FALSE,"A-5 Bank Transfer Schedule";#N/A,#N/A,FALSE,"B-1 Mkt. Sec. - Int.";#N/A,#N/A,FALSE,"B-2 Mkt. Sec. - Val.";#N/A,#N/A,FALSE,"B-3 Mkt. Sec. - Gain (Loss)";#N/A,#N/A,FALSE,"C-1 Acct Rec.-Recon. with Aging";#N/A,#N/A,FALSE,"C-2 Potential Doubtful Accounts";#N/A,#N/A,FALSE,"C-3 Allowance for Bad Debt";#N/A,#N/A,FALSE,"C-4 AR Subsequent Cash Receipt";#N/A,#N/A,FALSE,"C-5 Receivable Write Off";#N/A,#N/A,FALSE,"C-6 Receivable Recoveries";#N/A,#N/A,FALSE,"C-7 AR Confirmation Analysis";#N/A,#N/A,FALSE,"C-8 AR-Review of Credit Memos";#N/A,#N/A,FALSE,"C-9 AR Confirmation Reconc.";#N/A,#N/A,FALSE,"C-10 Confirmation Control Sheet";#N/A,#N/A,FALSE,"C-11 Confirmation Statistics";#N/A,#N/A,FALSE,"F-1 Inventory Price Test-RM";#N/A,#N/A,FALSE,"F-2 Inventory-Test Count";#N/A,#N/A,FALSE,"G-1 Prepaid Expenses-Other";#N/A,#N/A,FALSE,"G-2 Prepaid Property Taxes";#N/A,#N/A,FALSE,"G-3 Prepaid Insurance ";#N/A,#N/A,FALSE,"H-1 Notes Receivable";#N/A,#N/A,FALSE,"M-1 Property and Equipment";#N/A,#N/A,FALSE,"M-2 Asset Additions";#N/A,#N/A,FALSE,"M-3 Property Disposals";#N/A,#N/A,FALSE,"T-1 Intangibles";#N/A,#N/A,FALSE,"CC-1 Accounts Payable";#N/A,#N/A,FALSE,"CC-2 Search for Unrecorded Liab";#N/A,#N/A,FALSE,"EE-1 Othr Acts. Pbl &amp; Accr. Exp";#N/A,#N/A,FALSE,"FF-1 Payroll Taxes";#N/A,#N/A,FALSE,"HH-1 Employee Benefit Plans";#N/A,#N/A,FALSE,"JJ-1 Reg. Tax";#N/A,#N/A,FALSE,"JJ-2 Tax Jnl. Entry";#N/A,#N/A,FALSE,"JJ-3 Alt Min. Tax";#N/A,#N/A,FALSE,"JJ-4 Tax Checklist";#N/A,#N/A,FALSE,"KK-1 Def. Tax";#N/A,#N/A,FALSE,"KK-2 Rate Recon.";#N/A,#N/A,FALSE,"MM-1 Long Term Debt";#N/A,#N/A,FALSE,"NN-1 Capital Leases";#N/A,#N/A,FALSE,"TT-1 Officers' Life Insurance";#N/A,#N/A,FALSE,"WW-1 Stockholders' Equity";#N/A,#N/A,FALSE,"0400-1 Professional Services";#N/A,#N/A,FALSE,"0400-2 Taxes &amp; Licenses";#N/A,#N/A,FALSE,"0400-3 Repairs &amp; Maint.";#N/A,#N/A,FALSE,"0400-4 Officers Salaries";#N/A,#N/A,FALSE,"0400-5 Officers' Life Insurance";#N/A,#N/A,FALSE,"0400-6 Payroll Test";#N/A,#N/A,FALSE,"0400-7 Donations";#N/A,#N/A,FALSE,"0600-1 Other Income (Expense)";#N/A,#N/A,FALSE,"0700 Interest Expense";#N/A,#N/A,FALSE,"0700-1 Summary of Interest Earn";#N/A,#N/A,FALSE,"0800-2 Income Tax Provision";#N/A,#N/A,FALSE,"0800-3 Income Tax Provision H&amp;L"}</definedName>
    <definedName name="wrn.ALL._1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_charts." hidden="1">{"chart_ar_stats",#N/A,FALSE,"AR Chart1";"chart_percent_AR_past_due",#N/A,FALSE,"AR Chart2";"chart_ap_trends_only",#N/A,FALSE,"AP Chart"}</definedName>
    <definedName name="wrn.All_Models." hidden="1">{#N/A,#N/A,FALSE,"Summary";#N/A,#N/A,FALSE,"Projections";#N/A,#N/A,FALSE,"Mkt Mults";#N/A,#N/A,FALSE,"DCF";#N/A,#N/A,FALSE,"Accr Dil";#N/A,#N/A,FALSE,"PIC LBO";#N/A,#N/A,FALSE,"MULT10_4";#N/A,#N/A,FALSE,"CBI LBO"}</definedName>
    <definedName name="wrn.All_Models2" hidden="1">{#N/A,#N/A,FALSE,"Projections";#N/A,#N/A,FALSE,"Multiples Valuation";#N/A,#N/A,FALSE,"LBO";#N/A,#N/A,FALSE,"Multiples_Sensitivity";#N/A,#N/A,FALSE,"Summary"}</definedName>
    <definedName name="wrn.ALL_Print." hidden="1">{"Detail_Print",#N/A,FALSE,"DATACON";"Trans_SDF",#N/A,FALSE,"DATACON";"GRA_Sub",#N/A,FALSE,"GRA_Subm.";"Addinfo",#N/A,FALSE,"Additional Information";"IC Rec",#N/A,FALSE,"IC Rec."}</definedName>
    <definedName name="wrn.ALL_Print._1" hidden="1">{"Detail_Print",#N/A,FALSE,"DATACON";"Trans_SDF",#N/A,FALSE,"DATACON";"GRA_Sub",#N/A,FALSE,"GRA_Subm.";"Addinfo",#N/A,FALSE,"Additional Information";"IC Rec",#N/A,FALSE,"IC Rec."}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4" hidden="1">{#N/A,#N/A,FALSE,"ASSUMPTIONS";#N/A,#N/A,FALSE,"Valuation Summary";"page1",#N/A,FALSE,"PRESENTATION";"page2",#N/A,FALSE,"PRESENTATION";#N/A,#N/A,FALSE,"ORIGINAL_ROLLBACK"}</definedName>
    <definedName name="wrn.ALL5" hidden="1">{#N/A,#N/A,FALSE,"ASSUMPTIONS";#N/A,#N/A,FALSE,"Valuation Summary";"page1",#N/A,FALSE,"PRESENTATION";"page2",#N/A,FALSE,"PRESENTATION";#N/A,#N/A,FALSE,"ORIGINAL_ROLLBACK"}</definedName>
    <definedName name="wrn.ALL6" hidden="1">{#N/A,#N/A,FALSE,"ASSUMPTIONS";#N/A,#N/A,FALSE,"Valuation Summary";"page1",#N/A,FALSE,"PRESENTATION";"page2",#N/A,FALSE,"PRESENTATION";#N/A,#N/A,FALSE,"ORIGINAL_ROLLBACK"}</definedName>
    <definedName name="wrn.ALL8" hidden="1">{#N/A,#N/A,FALSE,"ASSUMPTIONS";#N/A,#N/A,FALSE,"Valuation Summary";"page1",#N/A,FALSE,"PRESENTATION";"page2",#N/A,FALSE,"PRESENTATION";#N/A,#N/A,FALSE,"ORIGINAL_ROLLBACK"}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butPREMUIM2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DataPages." hidden="1">{#N/A,#N/A,FALSE,"Balance Sheet";#N/A,#N/A,FALSE,"Income Statement";#N/A,#N/A,FALSE,"Changes in Financial Position"}</definedName>
    <definedName name="wrn.AllModels." hidden="1">{#N/A,#N/A,FALSE,"AD_Purchase";#N/A,#N/A,FALSE,"Credit";#N/A,#N/A,FALSE,"PF Acquisition";#N/A,#N/A,FALSE,"PF Offering"}</definedName>
    <definedName name="wrn.Alloutput." hidden="1">{#N/A,#N/A,TRUE,"Deal Summary";#N/A,#N/A,TRUE,"CGIC &amp;PLICO Results";#N/A,#N/A,TRUE,"Consolidated Results";#N/A,#N/A,TRUE,"Consolidated Sources_Uses";#N/A,#N/A,TRUE,"BS";#N/A,#N/A,TRUE,"Income Statement";#N/A,#N/A,TRUE,"Accretion_Dilution";#N/A,#N/A,TRUE,"Matrix";#N/A,#N/A,TRUE,"Purchase_sensitivity";#N/A,#N/A,TRUE,"TEMPLATE";#N/A,#N/A,TRUE,"NII Reconc";#N/A,#N/A,TRUE,"CG Rollup";#N/A,#N/A,TRUE,"PYR Rollup";#N/A,#N/A,TRUE,"CG New MS";#N/A,#N/A,TRUE,"CG &amp; PYR Stat Info ----&gt;";#N/A,#N/A,TRUE,"CG Med Sup";#N/A,#N/A,TRUE,"CG DI";#N/A,#N/A,TRUE,"CG A&amp;H";#N/A,#N/A,TRUE,"CG LT Care";#N/A,#N/A,TRUE,"CG Universal";#N/A,#N/A,TRUE,"CG Annuities";#N/A,#N/A,TRUE,"PYR MED SUP";#N/A,#N/A,TRUE,"PYR MED SEL";#N/A,#N/A,TRUE,"PYR LT Care";#N/A,#N/A,TRUE,"PYR Universal";#N/A,#N/A,TRUE,"PYR Universal";#N/A,#N/A,TRUE,"PYR Other A&amp;H";#N/A,#N/A,TRUE,"PYR Annuities";#N/A,#N/A,TRUE,"PYR Other Life";#N/A,#N/A,TRUE,"UHCO Statutory Info ----&gt;";#N/A,#N/A,TRUE,"UHCO Source_Use";#N/A,#N/A,TRUE,"UHCO_Debt Paydown";#N/A,#N/A,TRUE,"Union Bankers";#N/A,#N/A,TRUE,"Penn Life";#N/A,#N/A,TRUE,"Constitution"}</definedName>
    <definedName name="wrn.allpages." hidden="1">{#N/A,#N/A,TRUE,"Historicals";#N/A,#N/A,TRUE,"Charts";#N/A,#N/A,TRUE,"Forecasts"}</definedName>
    <definedName name="wrn.allWS." hidden="1">{#N/A,#N/A,FALSE,"res. receipts";#N/A,#N/A,FALSE,"incentive mgt fee";#N/A,#N/A,FALSE,"cashflow";#N/A,#N/A,FALSE,"analytics";#N/A,#N/A,FALSE,"trial balance";#N/A,#N/A,FALSE,"partnership mgt fee";#N/A,#N/A,FALSE,"partnership mgt fee"}</definedName>
    <definedName name="wrn.Analytic." hidden="1">{#N/A,#N/A,FALSE,"Fisons_Sci_Instr";#N/A,#N/A,FALSE,"Fisons_Lab_Supplies";#N/A,#N/A,FALSE,"Nunc";#N/A,#N/A,FALSE,"Sorvall";#N/A,#N/A,FALSE,"Dynatech";#N/A,#N/A,FALSE,"Hach"}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Operating._.Earnings." hidden="1">{"Annual 1996",#N/A,FALSE,"Ann-Op (Mng)";"Annual 1996",#N/A,FALSE,"Ann-Op (Rep)";"Operating Vs. Reported Earnings",#N/A,FALSE,"Rpt-Op Inc"}</definedName>
    <definedName name="wrn.Annual._.Operating._.Earnings1." hidden="1">{"Annual 1996",#N/A,FALSE,"Ann-Op (Mng)";"Annual 1996",#N/A,FALSE,"Ann-Op (Rep)";"Operating Vs. Reported Earnings",#N/A,FALSE,"Rpt-Op Inc"}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RentRoll." hidden="1">{"AnnualRentRoll",#N/A,FALSE,"RentRoll"}</definedName>
    <definedName name="wrn.AOL._.Budget.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wrn.Approval." hidden="1">{#N/A,#N/A,FALSE,"Approval Form"}</definedName>
    <definedName name="wrn.Approval2." hidden="1">{#N/A,#N/A,FALSE,"Approval2"}</definedName>
    <definedName name="wrn.AQUIROR._.DCF." hidden="1">{"AQUIRORDCF",#N/A,FALSE,"Merger consequences";"Acquirorassns",#N/A,FALSE,"Merger consequences"}</definedName>
    <definedName name="wrn.AQUIROR._.DCF._from_DBAB" hidden="1">{"AQUIRORDCF",#N/A,FALSE,"Merger consequences";"Acquirorassns",#N/A,FALSE,"Merger consequences"}</definedName>
    <definedName name="wrn.AQUIROR._.DCF._from_DBAB_1" hidden="1">{"AQUIRORDCF",#N/A,FALSE,"Merger consequences";"Acquirorassns",#N/A,FALSE,"Merger consequences"}</definedName>
    <definedName name="wrn.AQUIROR._.DCF._from_DBAB_1_1" hidden="1">{"AQUIRORDCF",#N/A,FALSE,"Merger consequences";"Acquirorassns",#N/A,FALSE,"Merger consequences"}</definedName>
    <definedName name="wrn.AQUIROR._.DCF._from_DBAB_1_1_1" hidden="1">{"AQUIRORDCF",#N/A,FALSE,"Merger consequences";"Acquirorassns",#N/A,FALSE,"Merger consequences"}</definedName>
    <definedName name="wrn.AQUIROR._.DCF._from_DBAB_1_2" hidden="1">{"AQUIRORDCF",#N/A,FALSE,"Merger consequences";"Acquirorassns",#N/A,FALSE,"Merger consequences"}</definedName>
    <definedName name="wrn.AQUIROR._.DCF._from_DBAB_2" hidden="1">{"AQUIRORDCF",#N/A,FALSE,"Merger consequences";"Acquirorassns",#N/A,FALSE,"Merger consequences"}</definedName>
    <definedName name="wrn.AQUIROR._.DCF._from_DBAB_3" hidden="1">{"AQUIRORDCF",#N/A,FALSE,"Merger consequences";"Acquirorassns",#N/A,FALSE,"Merger consequences"}</definedName>
    <definedName name="wrn.AQUIROR._.DCF._from_DBAB_4" hidden="1">{"AQUIRORDCF",#N/A,FALSE,"Merger consequences";"Acquirorassns",#N/A,FALSE,"Merger consequences"}</definedName>
    <definedName name="wrn.AQUIROR._.DCF._from_DBAB_5" hidden="1">{"AQUIRORDCF",#N/A,FALSE,"Merger consequences";"Acquirorassns",#N/A,FALSE,"Merger consequences"}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.Total._.Variance." hidden="1">{#N/A,#N/A,FALSE,"Asia"}</definedName>
    <definedName name="wrn.Assumptions." hidden="1">{"Assumptions",#N/A,FALSE,"Assum"}</definedName>
    <definedName name="wrn.Assumptions._.and._.Results." hidden="1">{"CV_1",#N/A,TRUE,"Assumptions and Results"}</definedName>
    <definedName name="wrn.assumptions._1" hidden="1">{"casespecific",#N/A,FALSE,"Assumptions"}</definedName>
    <definedName name="wrn.Auto._.Comp." hidden="1">{#N/A,#N/A,FALSE,"Sheet1"}</definedName>
    <definedName name="wrn.Auto._.Comp.1" hidden="1">{#N/A,#N/A,FALSE,"Sheet1"}</definedName>
    <definedName name="wrn.Auto._.Comp2." hidden="1">{#N/A,#N/A,FALSE,"Sheet1"}</definedName>
    <definedName name="wrn.away." hidden="1">{"away stand alones",#N/A,FALSE,"Target"}</definedName>
    <definedName name="wrn.away._1" hidden="1">{"away stand alones",#N/A,FALSE,"Target"}</definedName>
    <definedName name="wrn.Bal." hidden="1">{#N/A,#N/A,FALSE,"Jan Bal";#N/A,#N/A,FALSE,"Feb Bal";#N/A,#N/A,FALSE,"Mar Bal"}</definedName>
    <definedName name="wrn.BALANCE._.SHEET." hidden="1">{"BALANCE SHEET",#N/A,FALSE,"Balance Sheet"}</definedName>
    <definedName name="wrn.Balance._.Sheet._.Reports." hidden="1">{"Balance Sheet Variance",#N/A,FALSE,"BS";"External Balance Sheet",#N/A,FALSE,"BS"}</definedName>
    <definedName name="wrn.balance._.sheet.2" hidden="1">{"bs",#N/A,FALSE,"SCF"}</definedName>
    <definedName name="wrn.Bank." hidden="1">{"OPL1",#N/A,FALSE,"PL";"OpAnal",#N/A,FALSE,"Op";"BS2",#N/A,FALSE,"BS";"CF1(a)",#N/A,FALSE,"Op"}</definedName>
    <definedName name="wrn.Bank._.Report." hidden="1">{"Title Page",#N/A,FALSE,"Title Page";"Table of Contents",#N/A,FALSE,"Table of Contents";"Balance Sheet",#N/A,FALSE,"Balance Sheet";"Inc Stmt (Bank Version)",#N/A,FALSE,"Income Stmt &amp; RE";"Notes to FS (Bank Version)",#N/A,FALSE,"Notes to FS";"Notes to FS-Loans (Bank Version)",#N/A,FALSE,"Notes to FS-Loans";"Schedules (Bank Version)",#N/A,FALSE,"Schedules"}</definedName>
    <definedName name="wrn.Bankers.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wrn.Bankers._1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wrn.Base." hidden="1">{"Base7",#N/A,FALSE,"ITT Consol.";"Base6",#N/A,FALSE,"ITT Segments";"Base5",#N/A,FALSE,"ITT Cap.";"Base3",#N/A,FALSE,"Ten Consol.";"Base4",#N/A,FALSE,"NewCo Segments";"Base1",#N/A,FALSE,"Ten Segments";"Base2",#N/A,FALSE,"Ten Cap.";"Base8",#N/A,FALSE,"Auto Stock";"Base9",#N/A,FALSE,"Comb. Segments";"Base12",#N/A,FALSE,"All Segments";"Base14",#N/A,FALSE,"Tax Comb."}</definedName>
    <definedName name="wrn.basics." hidden="1">{#N/A,#N/A,FALSE,"TSUM";#N/A,#N/A,FALSE,"shares";#N/A,#N/A,FALSE,"earnout";#N/A,#N/A,FALSE,"Heaty";#N/A,#N/A,FALSE,"self-tend";#N/A,#N/A,FALSE,"self-sum"}</definedName>
    <definedName name="wrn.belknap._.package." hidden="1">{#N/A,#N/A,TRUE,"income statement";#N/A,#N/A,TRUE,"balance sheet";#N/A,#N/A,TRUE,"cash flow";#N/A,#N/A,TRUE,"borrowing base";#N/A,#N/A,TRUE,"primary assumptions";#N/A,#N/A,TRUE,"finishing assumptions";#N/A,#N/A,TRUE,"dist. assumptions";#N/A,#N/A,TRUE,"sales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conversion";#N/A,#N/A,TRUE,"Stbnvl";#N/A,#N/A,TRUE,"Allenport";#N/A,#N/A,TRUE,"Yorkville";#N/A,#N/A,TRUE,"MF";#N/A,#N/A,TRUE,"Canfield";#N/A,#N/A,TRUE,"WCC"}</definedName>
    <definedName name="wrn.Bewegungsbilanz." hidden="1">{#N/A,#N/A,FALSE,"Mittelherkunft";#N/A,#N/A,FALSE,"Mittelverwendung"}</definedName>
    <definedName name="wrn.BidCo." hidden="1">{#N/A,#N/A,FALSE,"BidCo Assumptions";#N/A,#N/A,FALSE,"Credit Stats";#N/A,#N/A,FALSE,"Bidco Summary";#N/A,#N/A,FALSE,"BIDCO Consolidated"}</definedName>
    <definedName name="wrn.Bilanz." hidden="1">{#N/A,#N/A,FALSE,"Layout Aktiva";#N/A,#N/A,FALSE,"Layout Passiva"}</definedName>
    <definedName name="wrn.BOARD._.REPORTS." hidden="1">{"BD1 FINANCIAL HIGHLIGHTS",#N/A,FALSE,"SUMMARY";"BD2 STATEMENT OF CONDITION",#N/A,FALSE,"GFB ALCO";"BD3 STATEMENT OF CONDITION MONTHLY",#N/A,FALSE,"GFB ALCO";"BD4 INCOME STATEMENT",#N/A,FALSE,"GFB ALCO";"BD5 INCOME STATEMENT MONTHLY",#N/A,FALSE,"GFB ALCO";"BD6 MARGIN &amp; SPREAD GRAPH",#N/A,FALSE,"GFB ALCO";"BD7 SELECTED RATIOS",#N/A,FALSE,"RATIOS"}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eakup.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brian." hidden="1">{#N/A,#N/A,FALSE,"output";#N/A,#N/A,FALSE,"contrib";#N/A,#N/A,FALSE,"profile";#N/A,#N/A,FALSE,"comps"}</definedName>
    <definedName name="wrn.brian._1" hidden="1">{#N/A,#N/A,FALSE,"output";#N/A,#N/A,FALSE,"contrib";#N/A,#N/A,FALSE,"profile";#N/A,#N/A,FALSE,"comps"}</definedName>
    <definedName name="wrn.BROKER._.COMMISSIONS." hidden="1">{"COM1996",#N/A,FALSE,"ANNUAL COMMISSIONS";"COM1997",#N/A,FALSE,"ANNUAL COMMISSIONS"}</definedName>
    <definedName name="wrn.BS_consol._.bs._.and._.detail." hidden="1">{"bs",#N/A,FALSE,"BS-Consol";"bs detail",#N/A,FALSE,"BS-Consol"}</definedName>
    <definedName name="wrn.BSAnnualModel." hidden="1">{"BSAnnualModel",#N/A,FALSE,"BS"}</definedName>
    <definedName name="wrn.bud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GET." hidden="1">{#N/A,#N/A,FALSE,"BUDGET"}</definedName>
    <definedName name="wrn.Budget._.Detail.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BUDGET._.REPORTS." hidden="1">{"BALANCE SHEET",#N/A,TRUE,"B-GCB";"INCOME STATEMENT",#N/A,TRUE,"B-GCB";"RATIOS",#N/A,TRUE,"B-GCB";"EARNING ASSET SUMMARY",#N/A,TRUE,"B-GCB";"EARNING ASSET DETAIL",#N/A,TRUE,"EA";"PAYING LIABILITY SUMMARY",#N/A,TRUE,"B-GCB";"PAYING LIABILITY DETAIL",#N/A,TRUE,"PL";"NON INTEREST INCOME DETAIL",#N/A,TRUE,"NII"}</definedName>
    <definedName name="wrn.BUDGET1" hidden="1">{#N/A,#N/A,FALSE,"BUDGET"}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ildups._1" hidden="1">{"ACQ",#N/A,FALSE,"ACQUISITIONS";"ACQF",#N/A,FALSE,"ACQUISITIONS";"PF",#N/A,FALSE,"PROYECTOVILA";"PV",#N/A,FALSE,"PROYECTOVILA";"Fee Dev",#N/A,FALSE,"DEVELOPMENT GROWTH";"gd",#N/A,FALSE,"DEVELOPMENT GROWTH"}</definedName>
    <definedName name="wrn.bullshit1." hidden="1">{#N/A,#N/A,FALSE,"Sheet1";#N/A,#N/A,FALSE,"Summary";#N/A,#N/A,FALSE,"proj1";#N/A,#N/A,FALSE,"proj2"}</definedName>
    <definedName name="wrn.Business._.Plan._.Package." hidden="1">{#N/A,#N/A,TRUE,"income statement";#N/A,#N/A,TRUE,"balance sheet";#N/A,#N/A,TRUE,"cash flow";#N/A,#N/A,TRUE,"borrowing base";#N/A,#N/A,TRUE,"sales summary"}</definedName>
    <definedName name="wrn.business._.plan._.with._.detail." hidden="1">{#N/A,#N/A,TRUE,"income statement";#N/A,#N/A,TRUE,"balance sheet";#N/A,#N/A,TRUE,"cash flow";#N/A,#N/A,TRUE,"borrowing base";#N/A,#N/A,TRUE,"sales summary";#N/A,#N/A,TRUE,"costs per ton";#N/A,#N/A,TRUE,"primary assumptions";#N/A,#N/A,TRUE,"finishing assumptions"}</definedName>
    <definedName name="wrn.C_D_E_O_workpapers." hidden="1">{"cash_1",#N/A,FALSE,"Cash";"cash_1.1",#N/A,FALSE,"Cash";"ap_aging_trends",#N/A,FALSE,"AP";"ap_concentrations",#N/A,FALSE,"AP";"payroll_tax_E_1",#N/A,FALSE,"Tax";"property_tax",#N/A,FALSE,"Tax";"sales_tax",#N/A,FALSE,"Tax";"sign off sheet",#N/A,FALSE,"O-14"}</definedName>
    <definedName name="wrn.calc_all.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PITAL._.LEASES." hidden="1">{#N/A,#N/A,FALSE,"NN-1 Capital Leases"}</definedName>
    <definedName name="wrn.Capital._.Leases._.II." hidden="1">{"Oracle - Newcourt",#N/A,FALSE,"Oracle Lic.";"Oracle Sequent - Heller",#N/A,FALSE,"Oracle Hdwr.";"Oracle Training - Heller",#N/A,FALSE,"Oracle Instln.";"Scitex Printers - Heller",#N/A,FALSE,"Scitex (Printers)";"Scitex Heads - Heller",#N/A,FALSE,"Scitex (Heads)"}</definedName>
    <definedName name="wrn.Capital._.Leases._.Schedules." hidden="1">{"Scitex Printers",#N/A,FALSE,"Scitex Printers";"Scitex Heads",#N/A,FALSE,"Scitex Heads";"Oracle 573101",#N/A,FALSE,"Oracle #573101";"Oracle 573102",#N/A,FALSE,"Oracle #573102";"Oracle 544176A&amp;B",#N/A,FALSE,"Oracle #544176A&amp;B";"Oracle Licenses",#N/A,FALSE,"Oracle Licenses";"Casino 1",#N/A,FALSE,"Casino #1";"Casino 2",#N/A,FALSE,"Casino #2";"Rudi Hutt",#N/A,FALSE,"Rudi Hutt"}</definedName>
    <definedName name="wrn.CASH." hidden="1">{#N/A,#N/A,FALSE,"Sheet5"}</definedName>
    <definedName name="wrn.Cash._.and._.Accrual." hidden="1">{"a_cash",#N/A,FALSE,"Summary";"a_accrual",#N/A,FALSE,"Summary"}</definedName>
    <definedName name="wrn.Cash._.Flow." hidden="1">{#N/A,#N/A,FALSE,"Layout Cash Flow"}</definedName>
    <definedName name="wrn.Cash._.Flow._.Reports." hidden="1">{"Cash Flow Details",#N/A,FALSE,"CF W_S";"Cash Flow in Thousands",#N/A,FALSE,"CF W_S"}</definedName>
    <definedName name="wrn.cash._1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2." hidden="1">{#N/A,#N/A,FALSE,"KGFORE94"}</definedName>
    <definedName name="wrn.CFR." hidden="1">{#N/A,#N/A,FALSE,"Op_Stmt";#N/A,#N/A,FALSE,"Consol_Op_Stmt";#N/A,#N/A,FALSE,"rev_summ";#N/A,#N/A,FALSE,"Unit_Summ";#N/A,#N/A,FALSE,"EBIT_summ";#N/A,#N/A,FALSE,"RONA_NetAssets"}</definedName>
    <definedName name="wrn.CFSModel." hidden="1">{"CFSModel",#N/A,FALSE,"CFS"}</definedName>
    <definedName name="wrn.CGIC._.PLICO._.Statutory._.Results." hidden="1">{#N/A,#N/A,FALSE,"TEMPLATE";#N/A,#N/A,FALSE,"CG Rollup";#N/A,#N/A,FALSE,"PYR Rollup";#N/A,#N/A,FALSE,"CG New MS";#N/A,#N/A,FALSE,"CG &amp; PYR Stat Info ----&gt;";#N/A,#N/A,FALSE,"CG Med Sup";#N/A,#N/A,FALSE,"CG DI";#N/A,#N/A,FALSE,"CG A&amp;H";#N/A,#N/A,FALSE,"CG LT Care";#N/A,#N/A,FALSE,"CG Universal";#N/A,#N/A,FALSE,"CG Universal";#N/A,#N/A,FALSE,"CG Annuities";#N/A,#N/A,FALSE,"PYR MED SUP";#N/A,#N/A,FALSE,"PYR MED SEL";#N/A,#N/A,FALSE,"PYR LT Care";#N/A,#N/A,FALSE,"PYR Universal";#N/A,#N/A,FALSE,"PYR Other A&amp;H";#N/A,#N/A,FALSE,"PYR Annuities";#N/A,#N/A,FALSE,"PYR Other Life"}</definedName>
    <definedName name="wrn.CIS." hidden="1">{"bsheet",#N/A,FALSE,"Present";"income",#N/A,FALSE,"Present";"ratios1",#N/A,FALSE,"Present";"expenses",#N/A,FALSE,"Present";"ratios2",#N/A,FALSE,"Present";"cashflow",#N/A,FALSE,"Present";"GAAP",#N/A,FALSE,"Present";"dividends",#N/A,FALSE,"Present";"invest1",#N/A,FALSE,"Present";"earned",#N/A,FALSE,"Present";"reserves1",#N/A,FALSE,"Present";"reserves2",#N/A,FALSE,"Present"}</definedName>
    <definedName name="wrn.client." hidden="1">{"multiple",#N/A,FALSE,"client";"margins",#N/A,FALSE,"client";"data",#N/A,FALSE,"client"}</definedName>
    <definedName name="wrn.Client3." hidden="1">{"data",#N/A,FALSE,"client (3)";"margins",#N/A,FALSE,"client (3)";"multiple",#N/A,FALSE,"client (3)"}</definedName>
    <definedName name="wrn.client4." hidden="1">{"multiple",#N/A,FALSE,"client (4)";"margins",#N/A,FALSE,"client (4)";"data",#N/A,FALSE,"client (4)"}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co." hidden="1">{"page1",#N/A,FALSE,"BHCOMPC5";"page2",#N/A,FALSE,"BHCOMPC5";"page3",#N/A,FALSE,"BHCOMPC5";"page4",#N/A,FALSE,"BHCOMPC5"}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._from_DBAB_1" hidden="1">{"mult96",#N/A,FALSE,"PETCOMP";"est96",#N/A,FALSE,"PETCOMP";"mult95",#N/A,FALSE,"PETCOMP";"est95",#N/A,FALSE,"PETCOMP";"multltm",#N/A,FALSE,"PETCOMP";"resultltm",#N/A,FALSE,"PETCOMP"}</definedName>
    <definedName name="wrn.compco._from_DBAB_1_1" hidden="1">{"mult96",#N/A,FALSE,"PETCOMP";"est96",#N/A,FALSE,"PETCOMP";"mult95",#N/A,FALSE,"PETCOMP";"est95",#N/A,FALSE,"PETCOMP";"multltm",#N/A,FALSE,"PETCOMP";"resultltm",#N/A,FALSE,"PETCOMP"}</definedName>
    <definedName name="wrn.compco._from_DBAB_1_1_1" hidden="1">{"mult96",#N/A,FALSE,"PETCOMP";"est96",#N/A,FALSE,"PETCOMP";"mult95",#N/A,FALSE,"PETCOMP";"est95",#N/A,FALSE,"PETCOMP";"multltm",#N/A,FALSE,"PETCOMP";"resultltm",#N/A,FALSE,"PETCOMP"}</definedName>
    <definedName name="wrn.compco._from_DBAB_1_2" hidden="1">{"mult96",#N/A,FALSE,"PETCOMP";"est96",#N/A,FALSE,"PETCOMP";"mult95",#N/A,FALSE,"PETCOMP";"est95",#N/A,FALSE,"PETCOMP";"multltm",#N/A,FALSE,"PETCOMP";"resultltm",#N/A,FALSE,"PETCOMP"}</definedName>
    <definedName name="wrn.compco._from_DBAB_2" hidden="1">{"mult96",#N/A,FALSE,"PETCOMP";"est96",#N/A,FALSE,"PETCOMP";"mult95",#N/A,FALSE,"PETCOMP";"est95",#N/A,FALSE,"PETCOMP";"multltm",#N/A,FALSE,"PETCOMP";"resultltm",#N/A,FALSE,"PETCOMP"}</definedName>
    <definedName name="wrn.compco._from_DBAB_3" hidden="1">{"mult96",#N/A,FALSE,"PETCOMP";"est96",#N/A,FALSE,"PETCOMP";"mult95",#N/A,FALSE,"PETCOMP";"est95",#N/A,FALSE,"PETCOMP";"multltm",#N/A,FALSE,"PETCOMP";"resultltm",#N/A,FALSE,"PETCOMP"}</definedName>
    <definedName name="wrn.compco._from_DBAB_4" hidden="1">{"mult96",#N/A,FALSE,"PETCOMP";"est96",#N/A,FALSE,"PETCOMP";"mult95",#N/A,FALSE,"PETCOMP";"est95",#N/A,FALSE,"PETCOMP";"multltm",#N/A,FALSE,"PETCOMP";"resultltm",#N/A,FALSE,"PETCOMP"}</definedName>
    <definedName name="wrn.compco._from_DBAB_5" hidden="1">{"mult96",#N/A,FALSE,"PETCOMP";"est96",#N/A,FALSE,"PETCOMP";"mult95",#N/A,FALSE,"PETCOMP";"est95",#N/A,FALSE,"PETCOMP";"multltm",#N/A,FALSE,"PETCOMP";"resultltm",#N/A,FALSE,"PETCOMP"}</definedName>
    <definedName name="wrn.compco2" hidden="1">{"mult96",#N/A,FALSE,"PETCOMP";"est96",#N/A,FALSE,"PETCOMP";"mult95",#N/A,FALSE,"PETCOMP";"est95",#N/A,FALSE,"PETCOMP";"multltm",#N/A,FALSE,"PETCOMP";"resultltm",#N/A,FALSE,"PETCOMP"}</definedName>
    <definedName name="wrn.compco3" hidden="1">{"mult96",#N/A,FALSE,"PETCOMP";"est96",#N/A,FALSE,"PETCOMP";"mult95",#N/A,FALSE,"PETCOMP";"est95",#N/A,FALSE,"PETCOMP";"multltm",#N/A,FALSE,"PETCOMP";"resultltm",#N/A,FALSE,"PETCOMP"}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_.Budget." hidden="1">{"Inc.",#N/A,FALSE,"ORIGNAL";"Allocations",#N/A,FALSE,"ORIGNAL";#N/A,#N/A,FALSE,"Inv. Con.";"Balance Sheet 1",#N/A,FALSE,"ORIGNAL";"Balance Sheet 2",#N/A,FALSE,"ORIGNAL";"Assumptions 1",#N/A,FALSE,"ORIGNAL";"Assumptions 2",#N/A,FALSE,"ORIGNAL";"CFS 1",#N/A,FALSE,"ORIGNAL";"CFS 2",#N/A,FALSE,"ORIGNAL";#N/A,#N/A,FALSE,"EBITDA";#N/A,#N/A,FALSE,"Cap. X";#N/A,#N/A,FALSE,"Lease Sch.";"Dep. 1",#N/A,FALSE,"ORIGNAL";"Dep. 2",#N/A,FALSE,"ORIGNAL";"Dep. 3",#N/A,FALSE,"ORIGNAL";"Debt Sch. 1",#N/A,FALSE,"ORIGNAL";"Debt Sch. 2",#N/A,FALSE,"ORIGNAL";"Debt Sch. 3",#N/A,FALSE,"ORIGNAL";"Loan Covenant 1",#N/A,FALSE,"ORIGNAL";"Loan Covenant 2",#N/A,FALSE,"ORIGNAL";#N/A,#N/A,FALSE,"LOAN 2";"WI Inc.",#N/A,FALSE,"ORIGNAL";"WI Holding",#N/A,FALSE,"ORIGNAL"}</definedName>
    <definedName name="wrn.Complete._.Budget._1" hidden="1">{"Inc.",#N/A,FALSE,"ORIGNAL";"Allocations",#N/A,FALSE,"ORIGNAL";#N/A,#N/A,FALSE,"Inv. Con.";"Balance Sheet 1",#N/A,FALSE,"ORIGNAL";"Balance Sheet 2",#N/A,FALSE,"ORIGNAL";"Assumptions 1",#N/A,FALSE,"ORIGNAL";"Assumptions 2",#N/A,FALSE,"ORIGNAL";"CFS 1",#N/A,FALSE,"ORIGNAL";"CFS 2",#N/A,FALSE,"ORIGNAL";#N/A,#N/A,FALSE,"EBITDA";#N/A,#N/A,FALSE,"Cap. X";#N/A,#N/A,FALSE,"Lease Sch.";"Dep. 1",#N/A,FALSE,"ORIGNAL";"Dep. 2",#N/A,FALSE,"ORIGNAL";"Dep. 3",#N/A,FALSE,"ORIGNAL";"Debt Sch. 1",#N/A,FALSE,"ORIGNAL";"Debt Sch. 2",#N/A,FALSE,"ORIGNAL";"Debt Sch. 3",#N/A,FALSE,"ORIGNAL";"Loan Covenant 1",#N/A,FALSE,"ORIGNAL";"Loan Covenant 2",#N/A,FALSE,"ORIGNAL";#N/A,#N/A,FALSE,"LOAN 2";"WI Inc.",#N/A,FALSE,"ORIGNAL";"WI Holding",#N/A,FALSE,"ORIGNAL"}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s." hidden="1">{"comps",#N/A,FALSE,"comps";"notes",#N/A,FALSE,"comps"}</definedName>
    <definedName name="wrn.comps._1" hidden="1">{"comps",#N/A,FALSE,"comps";"notes",#N/A,FALSE,"comps"}</definedName>
    <definedName name="wrn.Consol._.adjusts." hidden="1">{"adjPL1",#N/A,FALSE,"adj";"adjPL2",#N/A,FALSE,"adj";"adjPL2a",#N/A,FALSE,"adj";"adjPL2b",#N/A,FALSE,"adj";"adjPL3",#N/A,FALSE,"adj";"adjPL4",#N/A,FALSE,"adj";"adjPL5",#N/A,FALSE,"adj";"adjBS2",#N/A,FALSE,"adj";"adjBS3",#N/A,FALSE,"adj";"adjCF1",#N/A,FALSE,"adj";"adjCF4",#N/A,FALSE,"adj"}</definedName>
    <definedName name="wrn.Consolidated._.Financial._.Statements." hidden="1">{#N/A,#N/A,FALSE,"BALSHT";#N/A,#N/A,FALSE,"CONSMTD";#N/A,#N/A,FALSE,"CONSQTD"}</definedName>
    <definedName name="wrn.Consolidated._.Only." hidden="1">{#N/A,#N/A,TRUE,"summary";#N/A,#N/A,TRUE,"model"}</definedName>
    <definedName name="wrn.Consolidated._.Schedules." hidden="1">{"Title",#N/A,FALSE,"Title";"PL.1",#N/A,FALSE,"con";"PL.2a",#N/A,FALSE,"con";"PL.2",#N/A,FALSE,"con";"PL.2b",#N/A,FALSE,"con";"PL.2c",#N/A,FALSE,"con";"PL.2d",#N/A,FALSE,"con";"PL.3",#N/A,FALSE,"con";"PL.4",#N/A,FALSE,"con";"PL.5",#N/A,FALSE,"con";"PL.1.mth",#N/A,FALSE,"con";"PL.2a.mth",#N/A,FALSE,"con";"PL.2.mth",#N/A,FALSE,"con";"PL.2b.mth",#N/A,FALSE,"con";"PL.2c.mth",#N/A,FALSE,"con";"PL.2d.mth",#N/A,FALSE,"con";"PL.3.mth",#N/A,FALSE,"con";"PL.4.mth",#N/A,FALSE,"con";"PL.5.mth",#N/A,FALSE,"con";"PL.1.cum",#N/A,FALSE,"con";"PL.2a.cum",#N/A,FALSE,"con";"PL.2.cum",#N/A,FALSE,"con";"PL.2b.cum",#N/A,FALSE,"con";"PL.2c.cum",#N/A,FALSE,"con";"PL.2d.cum",#N/A,FALSE,"con";"PL.3.cum",#N/A,FALSE,"con";"PL.4.cum",#N/A,FALSE,"con";"PL.5.cum",#N/A,FALSE,"con";"BS.1",#N/A,FALSE,"con";"BS.2",#N/A,FALSE,"con";"BS.3",#N/A,FALSE,"con";"CF.1",#N/A,FALSE,"con";"CF.2",#N/A,FALSE,"con"}</definedName>
    <definedName name="wrn.Consolidation._.Adjustments." hidden="1">{"xPL.1",#N/A,FALSE,"adj";"xPL.2a",#N/A,FALSE,"adj";"xPL.2",#N/A,FALSE,"adj";"xPL.3",#N/A,FALSE,"adj";"xPL.4",#N/A,FALSE,"adj";"xPL.1.mth",#N/A,FALSE,"adj";"xPL.5",#N/A,FALSE,"adj";"xBS.1",#N/A,FALSE,"adj";"xBS.2",#N/A,FALSE,"adj";"xBS.3",#N/A,FALSE,"adj";"xCF.1",#N/A,FALSE,"adj";"xCF.2",#N/A,FALSE,"adj";"xPL.2a.mth",#N/A,FALSE,"adj";"xPL.2.mth",#N/A,FALSE,"adj";"xPL.2b.mth",#N/A,FALSE,"adj";"xPL.3.mth",#N/A,FALSE,"adj";"xPL.4.mth",#N/A,FALSE,"adj";"xPL.2.cum",#N/A,FALSE,"adj";"xPL.5.mth",#N/A,FALSE,"adj";"xPL.1.cum",#N/A,FALSE,"adj";"xPL.2.cum",#N/A,FALSE,"adj";"xPL.2a.cum",#N/A,FALSE,"adj";"xPL.2b.cum",#N/A,FALSE,"adj";"xPL.3.cum",#N/A,FALSE,"adj";"xPL.4.cum",#N/A,FALSE,"adj";"xPL.5.cum",#N/A,FALSE,"adj"}</definedName>
    <definedName name="wrn.cooper." hidden="1">{#N/A,#N/A,TRUE,"Pro Forma";#N/A,#N/A,TRUE,"PF_Bal";#N/A,#N/A,TRUE,"PF_INC";#N/A,#N/A,TRUE,"CBE";#N/A,#N/A,TRUE,"SWK"}</definedName>
    <definedName name="wrn.cooper._1" hidden="1">{#N/A,#N/A,TRUE,"Pro Forma";#N/A,#N/A,TRUE,"PF_Bal";#N/A,#N/A,TRUE,"PF_INC";#N/A,#N/A,TRUE,"CBE";#N/A,#N/A,TRUE,"SWK"}</definedName>
    <definedName name="wrn.CORE._.KINETICS." hidden="1">{"COREKINETICS",#N/A,FALSE,"CORE KINETICS"}</definedName>
    <definedName name="wrn.Corporate." hidden="1">{"Corporate",#N/A,FALSE,"Corporate Profile"}</definedName>
    <definedName name="wrn.Cosmos._.Report." hidden="1">{#N/A,#N/A,FALSE,"Cosmos Report"}</definedName>
    <definedName name="wrn.cotop." hidden="1">{"ReportTop",#N/A,FALSE,"report top"}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umAndAdj." hidden="1">{"PL1",#N/A,FALSE,"cum";"PL2a",#N/A,FALSE,"cum";"PL2",#N/A,FALSE,"cum";"PL2b",#N/A,FALSE,"cum";"PL3",#N/A,FALSE,"cum";"PL4",#N/A,FALSE,"cum";"PL5",#N/A,FALSE,"cum";"cumBS2",#N/A,FALSE,"cum";"cumBS3",#N/A,FALSE,"cum";"cumCF",#N/A,FALSE,"cum";"cumFA",#N/A,FALSE,"cum";"adjPL1",#N/A,FALSE,"adj";"adjPL2a",#N/A,FALSE,"adj";"adjPL2",#N/A,FALSE,"adj";"adjPL2b",#N/A,FALSE,"adj";"adjPL3",#N/A,FALSE,"adj";"adjPL4",#N/A,FALSE,"adj";"adjPL5",#N/A,FALSE,"adj";"adjBS2",#N/A,FALSE,"adj";"adjBS3",#N/A,FALSE,"adj";"adjCF1",#N/A,FALSE,"adj";"adjCF4",#N/A,FALSE,"adj"}</definedName>
    <definedName name="wrn.Current._.View." hidden="1">{#N/A,#N/A,FALSE,"ACCS-XXX.XLS";#N/A,#N/A,FALSE,"ACCS-ADJ.XLS";#N/A,#N/A,FALSE,"ACCS-COR.XLS";#N/A,#N/A,FALSE,"LEGL-ACX.XLS";#N/A,#N/A,FALSE,"JNTV-PHX.XLS"}</definedName>
    <definedName name="wrn.DCF." hidden="1">{"DCF1",#N/A,FALSE,"SIERRA DCF";"MATRIX1",#N/A,FALSE,"SIERRA DCF"}</definedName>
    <definedName name="wrn.dcf._.backup." hidden="1">{"dcf_rev",#N/A,FALSE,"Assumptions";"dcf_rev_growth",#N/A,FALSE,"Assumptions";"dcf_exp",#N/A,FALSE,"Assumptions";"dcf_exp_growth",#N/A,FALSE,"Assumptions";"headcount",#N/A,FALSE,"Assumptions";"dcf_capx_breakdown",#N/A,FALSE,"Assumptions";"dcf_capacity",#N/A,FALSE,"Assumptions";"dcf_capacity_toCapx",#N/A,FALSE,"Assumptions";"dcf_D&amp;A",#N/A,FALSE,"Assumptions";"dcf_workingcap",#N/A,FALSE,"Assumptions"}</definedName>
    <definedName name="wrn.DCF._.Valuation." hidden="1">{"value box",#N/A,TRUE,"DPL Inc. Fin Statements";"unlevered free cash flows",#N/A,TRUE,"DPL Inc. Fin Statements"}</definedName>
    <definedName name="wrn.DCF._from_DBAB" hidden="1">{"DCF1",#N/A,FALSE,"SIERRA DCF";"MATRIX1",#N/A,FALSE,"SIERRA DCF"}</definedName>
    <definedName name="wrn.DCF._from_DBAB_1" hidden="1">{"DCF1",#N/A,FALSE,"SIERRA DCF";"MATRIX1",#N/A,FALSE,"SIERRA DCF"}</definedName>
    <definedName name="wrn.DCF._from_DBAB_1_1" hidden="1">{"DCF1",#N/A,FALSE,"SIERRA DCF";"MATRIX1",#N/A,FALSE,"SIERRA DCF"}</definedName>
    <definedName name="wrn.DCF._from_DBAB_1_1_1" hidden="1">{"DCF1",#N/A,FALSE,"SIERRA DCF";"MATRIX1",#N/A,FALSE,"SIERRA DCF"}</definedName>
    <definedName name="wrn.DCF._from_DBAB_1_2" hidden="1">{"DCF1",#N/A,FALSE,"SIERRA DCF";"MATRIX1",#N/A,FALSE,"SIERRA DCF"}</definedName>
    <definedName name="wrn.DCF._from_DBAB_2" hidden="1">{"DCF1",#N/A,FALSE,"SIERRA DCF";"MATRIX1",#N/A,FALSE,"SIERRA DCF"}</definedName>
    <definedName name="wrn.DCF._from_DBAB_3" hidden="1">{"DCF1",#N/A,FALSE,"SIERRA DCF";"MATRIX1",#N/A,FALSE,"SIERRA DCF"}</definedName>
    <definedName name="wrn.DCF._from_DBAB_4" hidden="1">{"DCF1",#N/A,FALSE,"SIERRA DCF";"MATRIX1",#N/A,FALSE,"SIERRA DCF"}</definedName>
    <definedName name="wrn.DCF._from_DBAB_5" hidden="1">{"DCF1",#N/A,FALSE,"SIERRA DCF";"MATRIX1",#N/A,FALSE,"SIERRA DCF"}</definedName>
    <definedName name="wrn.DCF_Terminal_Value_qchm." hidden="1">{"qchm_dcf",#N/A,FALSE,"QCHMDCF2";"qchm_terminal",#N/A,FALSE,"QCHMDCF2"}</definedName>
    <definedName name="wrn.DCF_Terminal_Value_qchm._from_DBAB" hidden="1">{"qchm_dcf",#N/A,FALSE,"QCHMDCF2";"qchm_terminal",#N/A,FALSE,"QCHMDCF2"}</definedName>
    <definedName name="wrn.DCF_Terminal_Value_qchm._from_DBAB_1" hidden="1">{"qchm_dcf",#N/A,FALSE,"QCHMDCF2";"qchm_terminal",#N/A,FALSE,"QCHMDCF2"}</definedName>
    <definedName name="wrn.DCF_Terminal_Value_qchm._from_DBAB_1_1" hidden="1">{"qchm_dcf",#N/A,FALSE,"QCHMDCF2";"qchm_terminal",#N/A,FALSE,"QCHMDCF2"}</definedName>
    <definedName name="wrn.DCF_Terminal_Value_qchm._from_DBAB_1_1_1" hidden="1">{"qchm_dcf",#N/A,FALSE,"QCHMDCF2";"qchm_terminal",#N/A,FALSE,"QCHMDCF2"}</definedName>
    <definedName name="wrn.DCF_Terminal_Value_qchm._from_DBAB_1_2" hidden="1">{"qchm_dcf",#N/A,FALSE,"QCHMDCF2";"qchm_terminal",#N/A,FALSE,"QCHMDCF2"}</definedName>
    <definedName name="wrn.DCF_Terminal_Value_qchm._from_DBAB_2" hidden="1">{"qchm_dcf",#N/A,FALSE,"QCHMDCF2";"qchm_terminal",#N/A,FALSE,"QCHMDCF2"}</definedName>
    <definedName name="wrn.DCF_Terminal_Value_qchm._from_DBAB_3" hidden="1">{"qchm_dcf",#N/A,FALSE,"QCHMDCF2";"qchm_terminal",#N/A,FALSE,"QCHMDCF2"}</definedName>
    <definedName name="wrn.DCF_Terminal_Value_qchm._from_DBAB_4" hidden="1">{"qchm_dcf",#N/A,FALSE,"QCHMDCF2";"qchm_terminal",#N/A,FALSE,"QCHMDCF2"}</definedName>
    <definedName name="wrn.DCF_Terminal_Value_qchm._from_DBAB_5" hidden="1">{"qchm_dcf",#N/A,FALSE,"QCHMDCF2";"qchm_terminal",#N/A,FALSE,"QCHMDCF2"}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." hidden="1">{"BSDEB",#N/A,FALSE,"Jun 98";"ISDEB",#N/A,FALSE,"Jun 98";"CFDEB",#N/A,FALSE,"Jun 98";"WP1DEB",#N/A,FALSE,"Jun 98";"WP2DEB",#N/A,FALSE,"Jun 98";"WP3EB",#N/A,FALSE,"Jun 98";"EQUITYDEB",#N/A,FALSE,"Jun 98"}</definedName>
    <definedName name="wrn.Debt." hidden="1">{"debt summary",#N/A,FALSE,"Debt";"loan details",#N/A,FALSE,"Debt"}</definedName>
    <definedName name="wrn.Debt._.Schedules." hidden="1">{"NP-New Acquisition",#N/A,FALSE,"NOTE PAYMENTS";"NP-Strategic Loan",#N/A,FALSE,"NOTE PAYMENTS";"NP-Tech Loan",#N/A,FALSE,"NOTE PAYMENTS";"NP-Existing Debt",#N/A,FALSE,"NOTE PAYMENTS";"NP-Curr Maturity",#N/A,FALSE,"NOTE PAYMENTS";"NP-Interest Exp",#N/A,FALSE,"NOTE PAYMENTS"}</definedName>
    <definedName name="wrn.Detail_All." hidden="1">{"con all",#N/A,FALSE,"CON-ALL";"detail-nm",#N/A,FALSE,"PL-NM";"detail-htn",#N/A,FALSE,"PL-HTN";"detail-nj",#N/A,FALSE,"PL-NJ";"detail-aus",#N/A,FALSE,"PL-AUS";#N/A,#N/A,FALSE,"BS-Consol";"detail-sang",#N/A,FALSE,"PL-SANG";"detail-flo",#N/A,FALSE,"PL-FLO";"detail-dal",#N/A,FALSE,"PL-DAL";"detail-cg",#N/A,FALSE,"PL-CG";"detail-vist",#N/A,FALSE,"PL-VIST";"detail-fy00acq",#N/A,FALSE,"FY00 ACQ";"detail-fy01acq",#N/A,FALSE,"FY01 ACQ";"detail-corp",#N/A,FALSE,"CORP"}</definedName>
    <definedName name="wrn.devdeal." hidden="1">{"top",#N/A,TRUE,"Detail";"next",#N/A,TRUE,"Detail";"then",#N/A,TRUE,"Detail";"and",#N/A,TRUE,"Detail";"inaddition",#N/A,TRUE,"Detail";"finally",#N/A,TRUE,"Detail"}</definedName>
    <definedName name="wrn.Development._.Hours." hidden="1">{#N/A,#N/A,FALSE,"July 95";#N/A,#N/A,FALSE,"Aug 95";#N/A,#N/A,FALSE,"Sep 95";#N/A,#N/A,FALSE,"October 95"}</definedName>
    <definedName name="wrn.dil_anal." hidden="1">{"hiden",#N/A,FALSE,"14";"hidden",#N/A,FALSE,"16";"hidden",#N/A,FALSE,"18";"hidden",#N/A,FALSE,"20"}</definedName>
    <definedName name="wrn.dil_anal._1" hidden="1">{"hiden",#N/A,FALSE,"14";"hidden",#N/A,FALSE,"16";"hidden",#N/A,FALSE,"18";"hidden",#N/A,FALSE,"20"}</definedName>
    <definedName name="wrn.dir." hidden="1">{#N/A,#N/A,FALSE,"Dir. Marketing_Summary";#N/A,#N/A,FALSE,"Infolink";#N/A,#N/A,FALSE,"Direct";#N/A,#N/A,FALSE,"Med_Marketing";#N/A,#N/A,FALSE,"Dimac_1";#N/A,#N/A,FALSE,"Dimac_2";#N/A,#N/A,FALSE,"Vantage";#N/A,#N/A,FALSE,"Tomahawk";#N/A,#N/A,FALSE,"BofA";#N/A,#N/A,FALSE,"Epsilon";#N/A,#N/A,FALSE,"Epsilon"}</definedName>
    <definedName name="wrn.document." hidden="1">{"consolidated",#N/A,FALSE,"Sheet1";"cms",#N/A,FALSE,"Sheet1";"fse",#N/A,FALSE,"Sheet1"}</definedName>
    <definedName name="wrn.document._1" hidden="1">{"consolidated",#N/A,FALSE,"Sheet1";"cms",#N/A,FALSE,"Sheet1";"fse",#N/A,FALSE,"Sheet1"}</definedName>
    <definedName name="wrn.documentaero." hidden="1">{"comps2",#N/A,FALSE,"AERO";"footnotes",#N/A,FALSE,"AERO"}</definedName>
    <definedName name="wrn.documentaero._1" hidden="1">{"comps2",#N/A,FALSE,"AERO";"footnotes",#N/A,FALSE,"AERO"}</definedName>
    <definedName name="wrn.documenthand." hidden="1">{"comps",#N/A,FALSE,"HANDPACK";"footnotes",#N/A,FALSE,"HANDPACK"}</definedName>
    <definedName name="wrn.documenthand._1" hidden="1">{"comps",#N/A,FALSE,"HANDPACK";"footnotes",#N/A,FALSE,"HANDPACK"}</definedName>
    <definedName name="wrn.Draft." hidden="1">{"Draft",#N/A,FALSE,"Feb-96"}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da." hidden="1">{#N/A,#N/A,FALSE,"2003_Input - P&amp;L"}</definedName>
    <definedName name="wrn.Economic._.Value._.Added._.Analysis." hidden="1">{"EVA",#N/A,FALSE,"EVA";"WACC",#N/A,FALSE,"WACC"}</definedName>
    <definedName name="wrn.Economic._.Value._.Added._.Analysis._from_DBAB" hidden="1">{"EVA",#N/A,FALSE,"EVA";"WACC",#N/A,FALSE,"WACC"}</definedName>
    <definedName name="wrn.Economic._.Value._.Added._.Analysis._from_DBAB_1" hidden="1">{"EVA",#N/A,FALSE,"EVA";"WACC",#N/A,FALSE,"WACC"}</definedName>
    <definedName name="wrn.Economic._.Value._.Added._.Analysis._from_DBAB_1_1" hidden="1">{"EVA",#N/A,FALSE,"EVA";"WACC",#N/A,FALSE,"WACC"}</definedName>
    <definedName name="wrn.Economic._.Value._.Added._.Analysis._from_DBAB_1_1_1" hidden="1">{"EVA",#N/A,FALSE,"EVA";"WACC",#N/A,FALSE,"WACC"}</definedName>
    <definedName name="wrn.Economic._.Value._.Added._.Analysis._from_DBAB_1_2" hidden="1">{"EVA",#N/A,FALSE,"EVA";"WACC",#N/A,FALSE,"WACC"}</definedName>
    <definedName name="wrn.Economic._.Value._.Added._.Analysis._from_DBAB_2" hidden="1">{"EVA",#N/A,FALSE,"EVA";"WACC",#N/A,FALSE,"WACC"}</definedName>
    <definedName name="wrn.Economic._.Value._.Added._.Analysis._from_DBAB_3" hidden="1">{"EVA",#N/A,FALSE,"EVA";"WACC",#N/A,FALSE,"WACC"}</definedName>
    <definedName name="wrn.Economic._.Value._.Added._.Analysis._from_DBAB_4" hidden="1">{"EVA",#N/A,FALSE,"EVA";"WACC",#N/A,FALSE,"WACC"}</definedName>
    <definedName name="wrn.Economic._.Value._.Added._.Analysis._from_DBAB_5" hidden="1">{"EVA",#N/A,FALSE,"EVA";"WACC",#N/A,FALSE,"WACC"}</definedName>
    <definedName name="wrn.Entire._.Model." hidden="1">{#N/A,#N/A,TRUE,"summary";#N/A,#N/A,TRUE,"model";#N/A,#N/A,TRUE,"Consolidated P&amp;L Summary";#N/A,#N/A,TRUE,"Schwinn";#N/A,#N/A,TRUE,"G.T.";#N/A,#N/A,TRUE,"Hebb"}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_1" hidden="1">{"equity comps",#N/A,FALSE,"CS Comps";"equity comps",#N/A,FALSE,"PS Comps";"equity comps",#N/A,FALSE,"GIC_Comps";"equity comps",#N/A,FALSE,"GIC2_Comps"}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am._.Workpapers._.1.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ExitAndSalesAssumptions." hidden="1">{#N/A,#N/A,FALSE,"ExitStratigy"}</definedName>
    <definedName name="wrn.EXPENSES." hidden="1">{#N/A,#N/A,FALSE,"0400-1 Professional Services";#N/A,#N/A,FALSE,"0400-2 Taxes &amp; Licenses";#N/A,#N/A,FALSE,"0400-3 Repairs &amp; Maint.";#N/A,#N/A,FALSE,"0400-4 Officers Salaries";#N/A,#N/A,FALSE,"0400-5 Officers' Life Insurance";#N/A,#N/A,FALSE,"0400-6 Payroll Test";#N/A,#N/A,FALSE,"0400-7 Donations"}</definedName>
    <definedName name="wrn.External." hidden="1">{"External_Annual_Income",#N/A,FALSE,"External";"External_Quarterly_Income",#N/A,FALSE,"External"}</definedName>
    <definedName name="wrn.FB" hidden="1">{"FCB_ALL",#N/A,FALSE,"FCB"}</definedName>
    <definedName name="wrn.FCB." hidden="1">{"FCB_ALL",#N/A,FALSE,"FCB"}</definedName>
    <definedName name="wrn.fcb2" hidden="1">{"FCB_ALL",#N/A,FALSE,"FCB"}</definedName>
    <definedName name="wrn.fcst.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prior" hidden="1">{#N/A,#N/A,FALSE,"IS_FCST";#N/A,#N/A,FALSE,"BS_FCST";#N/A,#N/A,FALSE,"CF_FCST"}</definedName>
    <definedName name="wrn.FDII6_01PortReview." hidden="1">{#N/A,#N/A,TRUE,"Port Summary II";#N/A,#N/A,TRUE,"BV Valuation";#N/A,#N/A,TRUE,"FV Valuation";#N/A,#N/A,TRUE,"JRI";#N/A,#N/A,TRUE,"Weasler";#N/A,#N/A,TRUE,"Stronghaven";#N/A,#N/A,TRUE,"Connor";#N/A,#N/A,TRUE,"HWC";#N/A,#N/A,TRUE,"Temple"}</definedName>
    <definedName name="wrn.FdIII6_30_01PortRev.." hidden="1">{#N/A,#N/A,TRUE,"Beacon";#N/A,#N/A,TRUE,"CII";#N/A,#N/A,TRUE,"MCA";#N/A,#N/A,TRUE,"Elm";#N/A,#N/A,TRUE,"Tharco";#N/A,#N/A,TRUE,"Dee H";#N/A,#N/A,TRUE,"Hunt Valve";#N/A,#N/A,TRUE,"KBA";#N/A,#N/A,TRUE,"Glassmaster";#N/A,#N/A,TRUE,"MLS";#N/A,#N/A,TRUE,"CBSA";#N/A,#N/A,TRUE,"ACE";#N/A,#N/A,TRUE,"United Central";#N/A,#N/A,TRUE,"Jakel";#N/A,#N/A,TRUE,"Lake City 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._.Stmts_ALL." hidden="1">{"bs",#N/A,FALSE,"BS-Consol";"con all",#N/A,FALSE,"CON-ALL";"cf",#N/A,FALSE,"BS-Consol";"debt sve",#N/A,FALSE,"BS-Consol"}</definedName>
    <definedName name="wrn.Final." hidden="1">{"Final",#N/A,FALSE,"Feb-96"}</definedName>
    <definedName name="wrn.Finance." hidden="1">{#N/A,#N/A,TRUE,"97 FINANCING";#N/A,#N/A,TRUE,"97 Indirect &amp; Operating Costs";#N/A,#N/A,TRUE,"97 Master Dev. Cost Wksht"}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package." hidden="1">{#N/A,#N/A,FALSE,"BALANCE SHEET";#N/A,#N/A,FALSE,"IS";#N/A,#N/A,FALSE,"ISCOMPAR";#N/A,#N/A,FALSE,"ADD RETMAR";#N/A,#N/A,FALSE,"VARIOUS COMP";#N/A,#N/A,FALSE,"RATIOS";#N/A,#N/A,FALSE,"GRAPHS"}</definedName>
    <definedName name="wrn.Financial._.Statements." hidden="1">{#N/A,#N/A,FALSE,"Income Statements";#N/A,#N/A,FALSE,"Balance Sheets";#N/A,#N/A,FALSE,"Cash Flow"}</definedName>
    <definedName name="wrn.Financial._.Statements._.Wrk." hidden="1">{#N/A,#N/A,FALSE,"Sep 98";"Bal Sheet CY - Legal",#N/A,FALSE,"Sep 98";"Bal Sheet PY - Legal",#N/A,FALSE,"Sep 98";"Inc Stmt - Legal",#N/A,FALSE,"Sep 98";"Cash Flow - Legal",#N/A,FALSE,"Sep 98"}</definedName>
    <definedName name="wrn.Financial._.Stmts." hidden="1">{"Balance Sheet",#N/A,FALSE,"CONS BS";"Income Stmt",#N/A,FALSE,"CONS IS";"Cash Flow",#N/A,FALSE,"CONS BS";"Debt Service",#N/A,FALSE,"CONS BS";"Pref Div",#N/A,FALSE,"PREF STK ";"Check figures",#N/A,FALSE,"CONS BS";"CNA Je's",#N/A,FALSE,"CNA Je's"}</definedName>
    <definedName name="wrn.Financials." hidden="1">{#N/A,#N/A,FALSE,"Income Statement";#N/A,#N/A,FALSE,"Balance Sheet";#N/A,#N/A,FALSE,"Cash Flows"}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cials_long._1" hidden="1">{"IS",#N/A,FALSE,"Financials2 (Expanded)";"bsa",#N/A,FALSE,"Financials2 (Expanded)";"BS",#N/A,FALSE,"Financials2 (Expanded)";"CF",#N/A,FALSE,"Financials2 (Expanded)"}</definedName>
    <definedName name="wrn.Finanzbedarfsrechnung." hidden="1">{#N/A,#N/A,FALSE,"Finanzbedarfsrechnung"}</definedName>
    <definedName name="wrn.FINREP." hidden="1">{#N/A,#N/A,FALSE,"COVER";#N/A,#N/A,FALSE,"SUMP&amp;L";#N/A,#N/A,FALSE,"SUBSP&amp;L";#N/A,#N/A,FALSE,"SALESANAL"}</definedName>
    <definedName name="wrn.first._.close._.loans." hidden="1">{"del a",#N/A,FALSE,"Current";"del b",#N/A,FALSE,"Current";"nj a",#N/A,FALSE,"Current";"nj b",#N/A,FALSE,"Current";"oak a",#N/A,FALSE,"Current";"oak b",#N/A,FALSE,"Current";"spru a",#N/A,FALSE,"Current";"spru b",#N/A,FALSE,"Current"}</definedName>
    <definedName name="wrn.first2." hidden="1">{#N/A,#N/A,FALSE,"sum-don";#N/A,#N/A,FALSE,"inc-don"}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ive._.Year._.Model.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rn.FIVE._.YEAR._.PROJECTION." hidden="1">{"FIVEYEAR",#N/A,TRUE,"SUMMARY";"FIVEYEAR",#N/A,TRUE,"Ratios";"FIVEYEAR",#N/A,TRUE,"Revenue";"FIVEYEAR",#N/A,TRUE,"DETAIL";"FIVEYEAR",#N/A,TRUE,"Payroll"}</definedName>
    <definedName name="wrn.Flash." hidden="1">{#N/A,#N/A,FALSE,"JKFLASH2";#N/A,#N/A,FALSE,"Page 4";#N/A,#N/A,FALSE,"page 3"}</definedName>
    <definedName name="wrn.fleck." hidden="1">{"first",#N/A,FALSE,"FLEXPAC2";"second",#N/A,FALSE,"FLEXPAC2"}</definedName>
    <definedName name="wrn.fleckcompac." hidden="1">{"one",#N/A,FALSE,"FLEXPAC2";"two",#N/A,FALSE,"FLEXPAC2";"three",#N/A,FALSE,"FLEXPAC2"}</definedName>
    <definedName name="wrn.FORECAST." hidden="1">{#N/A,#N/A,FALSE,"Income Statement";#N/A,#N/A,FALSE,"Balance Sheet";#N/A,#N/A,FALSE,"AR Analysis";#N/A,#N/A,FALSE,"Inventory Analysis";#N/A,#N/A,FALSE,"Direct Material";#N/A,#N/A,FALSE,"Labor";#N/A,#N/A,FALSE,"Overhead";#N/A,#N/A,FALSE,"Capital";#N/A,#N/A,FALSE,"Indirect Roster"}</definedName>
    <definedName name="wrn.Forecast._.No._.Interest." hidden="1">{#N/A,#N/A,FALSE,"Income Statement";#N/A,#N/A,FALSE,"Balance Sheet";#N/A,#N/A,FALSE,"AR Analysis";#N/A,#N/A,FALSE,"Inventory Analysis";#N/A,#N/A,FALSE,"Direct Material";#N/A,#N/A,FALSE,"Labor";#N/A,#N/A,FALSE,"Overhead";#N/A,#N/A,FALSE,"Capital";#N/A,#N/A,FALSE,"Indirect Roster"}</definedName>
    <definedName name="wrn.Forecast._.Q1.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ms.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wrn.forms._1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wrn.formula._.pages." hidden="1">{"field_exam_formula_summary",#N/A,FALSE,"Input";"multi_co_formula",#N/A,FALSE,"Input";"availability_comparison",#N/A,FALSE,"AR";"general_input_area",#N/A,FALSE,"Input";"ineligible_summary",#N/A,FALSE,"AR"}</definedName>
    <definedName name="wrn.FSworksheets." hidden="1">{#N/A,#N/A,FALSE,"trial balance";#N/A,#N/A,FALSE,"cashflow"}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hidden="1">{"P&amp;L",#N/A,FALSE,"P&amp;LPlan";"Cashflow",#N/A,FALSE,"Cash Flow";"Bal Sht",#N/A,FALSE,"Bal Sht";"Revenue",#N/A,FALSE,"Revenue";"Capital",#N/A,FALSE,"Capital";"Assumptions",#N/A,FALSE,"Assumptions";"G&amp;A",#N/A,FALSE,"G&amp;A";"Sales",#N/A,FALSE,"Sales";"Mktg",#N/A,FALSE,"Mktg";"R&amp;D",#N/A,FALSE,"R&amp;D";"Ttl Svc Cost",#N/A,FALSE,"TotalSvcCost";"Tech Sppt",#N/A,FALSE,"Tech Support";"Consulting",#N/A,FALSE,"Consulting";"Training",#N/A,FALSE,"Training"}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_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{#N/A,#N/A,FALSE,"COVER";#N/A,#N/A,FALSE,"VALUATION";#N/A,#N/A,FALSE,"FORECAST";#N/A,#N/A,FALSE,"FY ANALYSIS ";#N/A,#N/A,FALSE," HY ANALYSIS"}</definedName>
    <definedName name="wrn.FULL._.REPORT._1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wrn.FULL._.REPORT._1_1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wrn.FULL._.REPORT._1_2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wrn.FULL._.REPORT._2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wrn.FULL._.REPORT._2_1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wrn.FULL._.REPORT._2_2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wrn.FULL._.REPORT._3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wrn.FULL._.REPORT._4" hidden="1">{#N/A,#N/A,FALSE,"TOTAL LONOKE";#N/A,#N/A,FALSE,"CENTERFIRE";#N/A,#N/A,FALSE,"SHOTSHELL";#N/A,#N/A,FALSE,"RIMFIRE";#N/A,#N/A,FALSE,"PRIMER";#N/A,#N/A,FALSE,"MAINT-FACIL";#N/A,#N/A,FALSE,"OTHER DEPTS";#N/A,#N/A,FALSE,"R&amp;D NEW PRODUCTS"}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model1" hidden="1">{"P&amp;L",#N/A,FALSE,"P&amp;LPlan";"Cashflow",#N/A,FALSE,"Cash Flow";"Bal Sht",#N/A,FALSE,"Bal Sht";"Revenue",#N/A,FALSE,"Revenue";"Capital",#N/A,FALSE,"Capital";"Assumptions",#N/A,FALSE,"Assumptions";"G&amp;A",#N/A,FALSE,"G&amp;A";"Sales",#N/A,FALSE,"Sales";"Mktg",#N/A,FALSE,"Mktg";"R&amp;D",#N/A,FALSE,"R&amp;D";"Ttl Svc Cost",#N/A,FALSE,"TotalSvcCost";"Tech Sppt",#N/A,FALSE,"Tech Support";"Consulting",#N/A,FALSE,"Consulting";"Training",#N/A,FALSE,"Training"}</definedName>
    <definedName name="wrn.FULL_REPORT." hidden="1">{#N/A,#N/A,FALSE,"1997";#N/A,#N/A,FALSE,"1997QTR";#N/A,#N/A,FALSE,"1998";#N/A,#N/A,FALSE,"1998QTR"}</definedName>
    <definedName name="wrn.Fund._.II." hidden="1">{#N/A,#N/A,TRUE,"Fd II Bullets";#N/A,#N/A,TRUE,"FD II Portfolio Summary";#N/A,#N/A,TRUE,"BV Valuation";#N/A,#N/A,TRUE,"FV Valuation";#N/A,#N/A,TRUE,"Fd II Cap. Position ";#N/A,#N/A,TRUE,"JRI";#N/A,#N/A,TRUE,"Weasler";#N/A,#N/A,TRUE,"Weasler val";#N/A,#N/A,TRUE,"NDS ";#N/A,#N/A,TRUE,"J Chain";#N/A,#N/A,TRUE,"J Chain Val";#N/A,#N/A,TRUE,"Monona";#N/A,#N/A,TRUE,"Monona Val";#N/A,#N/A,TRUE,"Stronghaven";#N/A,#N/A,TRUE,"Connor";#N/A,#N/A,TRUE,"DSI";#N/A,#N/A,TRUE,"DSI Val";#N/A,#N/A,TRUE,"HWC";#N/A,#N/A,TRUE,"Temple";#N/A,#N/A,TRUE,"Temple Val"}</definedName>
    <definedName name="wrn.Fund._.II._.Adv.._.Brd._.June._.2000." hidden="1">{#N/A,#N/A,TRUE,"FD II Portfolio Summary";#N/A,#N/A,TRUE,"JRI";#N/A,#N/A,TRUE,"NDS";#N/A,#N/A,TRUE,"Weasler";#N/A,#N/A,TRUE,"Stronghaven";#N/A,#N/A,TRUE,"Connor";#N/A,#N/A,TRUE,"Docu";#N/A,#N/A,TRUE,"HWC";#N/A,#N/A,TRUE,"Temple"}</definedName>
    <definedName name="wrn.Fund._.II._.Adv._.Mtg.." hidden="1">{#N/A,#N/A,TRUE,"BV Valuation II";#N/A,#N/A,TRUE,"FV Valuation";#N/A,#N/A,TRUE,"Fd II Cap. Position ";#N/A,#N/A,TRUE,"JRI";#N/A,#N/A,TRUE,"Weasler";#N/A,#N/A,TRUE,"NDS ";#N/A,#N/A,TRUE,"J Chain";#N/A,#N/A,TRUE,"Monona";#N/A,#N/A,TRUE,"Stronghaven";#N/A,#N/A,TRUE,"Connor";#N/A,#N/A,TRUE,"DSI";#N/A,#N/A,TRUE,"HWC";#N/A,#N/A,TRUE,"Temple";#N/A,#N/A,TRUE,"F3 Bullets";#N/A,#N/A,TRUE,"FD II Portfolio Summary";#N/A,#N/A,TRUE,"BV Valuation";#N/A,#N/A,TRUE,"MV Valuation";#N/A,#N/A,TRUE,"Fd III Cap. Position ";#N/A,#N/A,TRUE,"Beacon";#N/A,#N/A,TRUE,"CII";#N/A,#N/A,TRUE,"MCA";#N/A,#N/A,TRUE,"Elm";#N/A,#N/A,TRUE,"Tharco";#N/A,#N/A,TRUE,"Dee H";#N/A,#N/A,TRUE,"Globe";#N/A,#N/A,TRUE,"Hunt Valve";#N/A,#N/A,TRUE,"KBA";#N/A,#N/A,TRUE,"Glassmaster";#N/A,#N/A,TRUE,"May";#N/A,#N/A,TRUE,"CBSA";#N/A,#N/A,TRUE,"ACE"}</definedName>
    <definedName name="wrn.Fund._.II._.Mtg.." hidden="1">{#N/A,#N/A,TRUE,"FD II Portfolio Summary";#N/A,#N/A,TRUE,"Fd II Cap. Position ";#N/A,#N/A,TRUE,"BV Valuation";#N/A,#N/A,TRUE,"FV Valuation";#N/A,#N/A,TRUE,"Valuation Change";#N/A,#N/A,TRUE,"Weasler";#N/A,#N/A,TRUE,"Weasler val";#N/A,#N/A,TRUE,"J Chain";#N/A,#N/A,TRUE,"J Chain Val";#N/A,#N/A,TRUE,"Monona";#N/A,#N/A,TRUE,"Monona Val";#N/A,#N/A,TRUE,"DSI";#N/A,#N/A,TRUE,"DSI Val";#N/A,#N/A,TRUE,"Temple";#N/A,#N/A,TRUE,"Temple Val";#N/A,#N/A,TRUE,"JRI";#N/A,#N/A,TRUE,"NDS ";#N/A,#N/A,TRUE,"Stronghaven";#N/A,#N/A,TRUE,"Connor";#N/A,#N/A,TRUE,"HWC"}</definedName>
    <definedName name="wrn.Fund._.III." hidden="1">{#N/A,#N/A,TRUE,"F3 Bullets";#N/A,#N/A,TRUE,"FD III Port Summ";#N/A,#N/A,TRUE,"BV Valuation";#N/A,#N/A,TRUE,"Fd III Cap. Position ";#N/A,#N/A,TRUE,"Beacon";#N/A,#N/A,TRUE,"Beacon (2)";#N/A,#N/A,TRUE,"CII";#N/A,#N/A,TRUE,"CII 2";#N/A,#N/A,TRUE,"MCA";#N/A,#N/A,TRUE,"Elm";#N/A,#N/A,TRUE,"Tharco";#N/A,#N/A,TRUE,"Dee H";#N/A,#N/A,TRUE,"Globe";#N/A,#N/A,TRUE,"Hunt Valve";#N/A,#N/A,TRUE,"KBA";#N/A,#N/A,TRUE,"Glassmaster";#N/A,#N/A,TRUE,"May"}</definedName>
    <definedName name="wrn.Fund._.III._.Adv.._.Brd.._.June._.2000." hidden="1">{#N/A,#N/A,TRUE,"FD III Port Summ";#N/A,#N/A,TRUE,"Beacon";#N/A,#N/A,TRUE,"CII";#N/A,#N/A,TRUE,"MCA";#N/A,#N/A,TRUE,"Elm";#N/A,#N/A,TRUE,"Tharco";#N/A,#N/A,TRUE,"Dee H";#N/A,#N/A,TRUE,"Globe";#N/A,#N/A,TRUE,"Hunt Valve";#N/A,#N/A,TRUE,"KBA";#N/A,#N/A,TRUE,"Glassmaster";#N/A,#N/A,TRUE,"MLS";#N/A,#N/A,TRUE,"CBSA";#N/A,#N/A,TRUE,"ACE";#N/A,#N/A,TRUE,"United Central";#N/A,#N/A,TRUE,"Jakel";#N/A,#N/A,TRUE,"Lake City "}</definedName>
    <definedName name="wrn.Fund._.III._.Adv._.Mtg.." hidden="1">{#N/A,#N/A,TRUE,"F3 Bullets";#N/A,#N/A,TRUE,"FD III Port Summ";#N/A,#N/A,TRUE,"BV Valuation";#N/A,#N/A,TRUE,"MV Valuation";#N/A,#N/A,TRUE,"Fd III Cap. Position ";#N/A,#N/A,TRUE,"Beacon";#N/A,#N/A,TRUE,"CII";#N/A,#N/A,TRUE,"MCA";#N/A,#N/A,TRUE,"Elm";#N/A,#N/A,TRUE,"Tharco";#N/A,#N/A,TRUE,"Dee H";#N/A,#N/A,TRUE,"Globe";#N/A,#N/A,TRUE,"Hunt Valve";#N/A,#N/A,TRUE,"KBA";#N/A,#N/A,TRUE,"Glassmaster";#N/A,#N/A,TRUE,"May";#N/A,#N/A,TRUE,"ACE"}</definedName>
    <definedName name="wrn.Fund._.IV._.Adv.._.Brd.._.June._.2000." hidden="1">{#N/A,#N/A,TRUE,"FD IV Portfolio Summary ";#N/A,#N/A,TRUE,"Western";#N/A,#N/A,TRUE,"Kranson";#N/A,#N/A,TRUE,"ARC";#N/A,#N/A,TRUE,"Precise";#N/A,#N/A,TRUE,"WNA"}</definedName>
    <definedName name="wrn.funds." hidden="1">{#N/A,#N/A,FALSE,"ws investments";#N/A,#N/A,FALSE,"profit";#N/A,#N/A,FALSE,"cash";#N/A,#N/A,FALSE,"puritan";#N/A,#N/A,FALSE,"magellan";#N/A,#N/A,FALSE,"equity";#N/A,#N/A,FALSE,"bond";#N/A,#N/A,FALSE,"int'l";#N/A,#N/A,FALSE,"loan";#N/A,#N/A,FALSE,"clearing";#N/A,#N/A,FALSE,"distrib"}</definedName>
    <definedName name="wrn.funds2" hidden="1">{#N/A,#N/A,FALSE,"ws investments";#N/A,#N/A,FALSE,"profit";#N/A,#N/A,FALSE,"cash";#N/A,#N/A,FALSE,"puritan";#N/A,#N/A,FALSE,"magellan";#N/A,#N/A,FALSE,"equity";#N/A,#N/A,FALSE,"bond";#N/A,#N/A,FALSE,"int'l";#N/A,#N/A,FALSE,"loan";#N/A,#N/A,FALSE,"clearing";#N/A,#N/A,FALSE,"distrib"}</definedName>
    <definedName name="wrn.FY01_Fin_Stmts." hidden="1">{"FY01_Assets",#N/A,FALSE,"Fin Stmt Budget";"FY01_Liabilities",#N/A,FALSE,"Fin Stmt Budget";"FY01_Inc_Stmt",#N/A,FALSE,"Fin Stmt Budget";"FY01_SOCF",#N/A,FALSE,"Fin Stmt Budget"}</definedName>
    <definedName name="wrn.FY01_Fin_Stmts._1" hidden="1">{"FY01_Assets",#N/A,FALSE,"Fin Stmt Budget";"FY01_Liabilities",#N/A,FALSE,"Fin Stmt Budget";"FY01_Inc_Stmt",#N/A,FALSE,"Fin Stmt Budget";"FY01_SOCF",#N/A,FALSE,"Fin Stmt Budget"}</definedName>
    <definedName name="wrn.FY02_Fin_Stmts." hidden="1">{"FY02_Assets",#N/A,FALSE,"Fin Stmt Budget";"FY02_Liabilities",#N/A,FALSE,"Fin Stmt Budget";"FY02_Inc_Stmt",#N/A,FALSE,"Fin Stmt Budget";"FY02_SOCF",#N/A,FALSE,"Fin Stmt Budget"}</definedName>
    <definedName name="wrn.FY02_Fin_Stmts._1" hidden="1">{"FY02_Assets",#N/A,FALSE,"Fin Stmt Budget";"FY02_Liabilities",#N/A,FALSE,"Fin Stmt Budget";"FY02_Inc_Stmt",#N/A,FALSE,"Fin Stmt Budget";"FY02_SOCF",#N/A,FALSE,"Fin Stmt Budget"}</definedName>
    <definedName name="wrn.FY03_Fin_Stmts." hidden="1">{"FY03_Assets",#N/A,FALSE,"Fin Stmt Budget";"FY03_Liabilities",#N/A,FALSE,"Fin Stmt Budget";"FY03_Inc_Stmt",#N/A,FALSE,"Fin Stmt Budget";"FY03_SOCF",#N/A,FALSE,"Fin Stmt Budget"}</definedName>
    <definedName name="wrn.FY03_Fin_Stmts._1" hidden="1">{"FY03_Assets",#N/A,FALSE,"Fin Stmt Budget";"FY03_Liabilities",#N/A,FALSE,"Fin Stmt Budget";"FY03_Inc_Stmt",#N/A,FALSE,"Fin Stmt Budget";"FY03_SOCF",#N/A,FALSE,"Fin Stmt Budget"}</definedName>
    <definedName name="wrn.FY04_Fin._.Stmts." hidden="1">{"FY04_Assets",#N/A,FALSE,"Fin Stmt Budget";"FY04_Liabilities",#N/A,FALSE,"Fin Stmt Budget";"FY04_Inc_Stmt",#N/A,FALSE,"Fin Stmt Budget";"FY04_SOCF",#N/A,FALSE,"Fin Stmt Budget"}</definedName>
    <definedName name="wrn.FY04_Fin._.Stmts._1" hidden="1">{"FY04_Assets",#N/A,FALSE,"Fin Stmt Budget";"FY04_Liabilities",#N/A,FALSE,"Fin Stmt Budget";"FY04_Inc_Stmt",#N/A,FALSE,"Fin Stmt Budget";"FY04_SOCF",#N/A,FALSE,"Fin Stmt Budget"}</definedName>
    <definedName name="wrn.FY06" hidden="1">{"FY04_Assets",#N/A,FALSE,"Fin Stmt Budget";"FY04_Liabilities",#N/A,FALSE,"Fin Stmt Budget";"FY04_Inc_Stmt",#N/A,FALSE,"Fin Stmt Budget";"FY04_SOCF",#N/A,FALSE,"Fin Stmt Budget"}</definedName>
    <definedName name="wrn.FY06_1" hidden="1">{"FY04_Assets",#N/A,FALSE,"Fin Stmt Budget";"FY04_Liabilities",#N/A,FALSE,"Fin Stmt Budget";"FY04_Inc_Stmt",#N/A,FALSE,"Fin Stmt Budget";"FY04_SOCF",#N/A,FALSE,"Fin Stmt Budget"}</definedName>
    <definedName name="wrn.FY07" hidden="1">{"FY01_Assets",#N/A,FALSE,"Fin Stmt Budget";"FY01_Liabilities",#N/A,FALSE,"Fin Stmt Budget";"FY01_Inc_Stmt",#N/A,FALSE,"Fin Stmt Budget";"FY01_SOCF",#N/A,FALSE,"Fin Stmt Budget"}</definedName>
    <definedName name="wrn.FY07_1" hidden="1">{"FY01_Assets",#N/A,FALSE,"Fin Stmt Budget";"FY01_Liabilities",#N/A,FALSE,"Fin Stmt Budget";"FY01_Inc_Stmt",#N/A,FALSE,"Fin Stmt Budget";"FY01_SOCF",#N/A,FALSE,"Fin Stmt Budget"}</definedName>
    <definedName name="wrn.FY07_fin" hidden="1">{"FY04_Assets",#N/A,FALSE,"Fin Stmt Budget";"FY04_Liabilities",#N/A,FALSE,"Fin Stmt Budget";"FY04_Inc_Stmt",#N/A,FALSE,"Fin Stmt Budget";"FY04_SOCF",#N/A,FALSE,"Fin Stmt Budget"}</definedName>
    <definedName name="wrn.FY07_fin_1" hidden="1">{"FY04_Assets",#N/A,FALSE,"Fin Stmt Budget";"FY04_Liabilities",#N/A,FALSE,"Fin Stmt Budget";"FY04_Inc_Stmt",#N/A,FALSE,"Fin Stmt Budget";"FY04_SOCF",#N/A,FALSE,"Fin Stmt Budget"}</definedName>
    <definedName name="wrn.FY97QTR." hidden="1">{"WCD",#N/A,FALSE,"WCD Qtr ";"GPS",#N/A,FALSE,"GPS Qtr";"OTHER",#N/A,FALSE,"OTHER";"DCT",#N/A,FALSE,"DCT Qtr ";"GSM",#N/A,FALSE,"GSM Qtr ";"PHS",#N/A,FALSE,"PHS  Qtr";"COMPONENTS",#N/A,FALSE,"Comp Qtr  "}</definedName>
    <definedName name="wrn.FY97SBP." hidden="1">{#N/A,#N/A,FALSE,"FY97";#N/A,#N/A,FALSE,"FY98";#N/A,#N/A,FALSE,"FY99";#N/A,#N/A,FALSE,"FY00";#N/A,#N/A,FALSE,"FY01"}</definedName>
    <definedName name="wrn.FY97SBP.1" hidden="1">{#N/A,#N/A,FALSE,"FY97";#N/A,#N/A,FALSE,"FY98";#N/A,#N/A,FALSE,"FY99";#N/A,#N/A,FALSE,"FY00";#N/A,#N/A,FALSE,"FY01"}</definedName>
    <definedName name="wrn.GRAPHS." hidden="1">{#N/A,#N/A,FALSE,"ACQ_GRAPHS";#N/A,#N/A,FALSE,"T_1 GRAPHS";#N/A,#N/A,FALSE,"T_2 GRAPHS";#N/A,#N/A,FALSE,"COMB_GRAPHS"}</definedName>
    <definedName name="wrn.greg." hidden="1">{"three",#N/A,FALSE,"Capital";"four",#N/A,FALSE,"Capital"}</definedName>
    <definedName name="wrn.gti._.qtrly._.stats." hidden="1">{"GTI monthly IS",#N/A,FALSE,"gti";#N/A,#N/A,FALSE,"gti"}</definedName>
    <definedName name="wrn.GuV." hidden="1">{#N/A,#N/A,FALSE,"Layout GuV"}</definedName>
    <definedName name="wrn.HEAT." hidden="1">{#N/A,#N/A,FALSE,"Heat";#N/A,#N/A,FALSE,"DCF";#N/A,#N/A,FALSE,"LBO";#N/A,#N/A,FALSE,"A";#N/A,#N/A,FALSE,"C";#N/A,#N/A,FALSE,"impd";#N/A,#N/A,FALSE,"Accr-Dilu"}</definedName>
    <definedName name="wrn.historical." hidden="1">{"historical_is_annual",#N/A,FALSE,"historical is";"historical_is_annual_cs",#N/A,FALSE,"historical is";"historical_is_annual_growth",#N/A,FALSE,"historical is";"historical_is_quarter",#N/A,FALSE,"historical is";"historical_is_quarter_cs",#N/A,FALSE,"historical is";"historical_is_quarter_growth",#N/A,FALSE,"historical is";"historical_bs_annual",#N/A,FALSE,"historical is";"historical_bs_annaul_cs",#N/A,FALSE,"historical is";"historical_bs_annaul_growth",#N/A,FALSE,"historical is";"historical_bs_quarter",#N/A,FALSE,"historical is";"historical_bs_quarter_cs",#N/A,FALSE,"historical is";"historical_bs_quarter_growth",#N/A,FALSE,"historical is";"historical_cf",#N/A,FALSE,"historical is";"historical_ratios_1",#N/A,FALSE,"historical is";"historical_ratios_2",#N/A,FALSE,"historical is";"historical_ratios_3",#N/A,FALSE,"historical is"}</definedName>
    <definedName name="wrn.historical._.backup." hidden="1">{"hist_rev",#N/A,FALSE,"Revenue buildup-hist";"hist_rev_growth",#N/A,FALSE,"Revenue buildup-hist";"hist_exp",#N/A,FALSE,"Revenue buildup-hist";"hist_exp_growth",#N/A,FALSE,"Revenue buildup-hist";"historical_workcap",#N/A,FALSE,"Assumptions"}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_1._.thru._.I_6._.workpapers." hidden="1">{"inventory detail I_1",#N/A,FALSE,"I-01";"inventory detail I_1.1",#N/A,FALSE,"I-01";"inventory detail I_1.2",#N/A,FALSE,"I-01";"Source Comparison I_2",#N/A,FALSE,"I-02";"source comparison I_2.1",#N/A,FALSE,"I-02";"source comparison I_2.2",#N/A,FALSE,"I-02";"reporting analysis I_3",#N/A,FALSE,"I-03";"test count I_4",#N/A,FALSE,"I-04";"test count I_4.1",#N/A,FALSE,"I-04";"costing test I_5",#N/A,FALSE,"I-05";"costing test I_5.1",#N/A,FALSE,"I-05";"turns I_6",#N/A,FALSE,"I-06";"turns I_6.1",#N/A,FALSE,"I-06"}</definedName>
    <definedName name="wrn.I_7._.thru._.I_21._.workpapers." hidden="1">{"inventory mix I_11",#N/A,FALSE,"I-11";"inventory mix I_11.1",#N/A,FALSE,"I-11";"physical results I_12",#N/A,FALSE,"I-12";"questionnaire I_14",#N/A,FALSE,"I-14";"questionnaire I_14.1",#N/A,FALSE,"I-14";"questionnaire I_14.2",#N/A,FALSE,"I-14";"risk analysis I_15",#N/A,FALSE,"I-15";"risk analysis I_15.1",#N/A,FALSE,"I-15";"risk analysis I_15.2",#N/A,FALSE,"I-15";"liquidation alternatives I_18",#N/A,FALSE,"I-18"}</definedName>
    <definedName name="wrn.II._.PortRev33102." hidden="1">{#N/A,#N/A,TRUE,"Port Summary II";#N/A,#N/A,TRUE,"BV Valuation";#N/A,#N/A,TRUE,"FV Valuation";#N/A,#N/A,TRUE,"JRI";#N/A,#N/A,TRUE,"Weasler";#N/A,#N/A,TRUE,"Stronghaven";#N/A,#N/A,TRUE,"Connor";#N/A,#N/A,TRUE,"HWC";#N/A,#N/A,TRUE,"Temple"}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c." hidden="1">{#N/A,#N/A,FALSE,"Jan Inc";#N/A,#N/A,FALSE,"Feb Inc";#N/A,#N/A,FALSE,"Mar Inc";#N/A,#N/A,FALSE,"1 st Qtr. Inc"}</definedName>
    <definedName name="wrn.Income." hidden="1">{"Income",#N/A,FALSE,"Recap IS"}</definedName>
    <definedName name="wrn.INCOME._.STATEMENT." hidden="1">{"INCOME STATEMENT",#N/A,FALSE,"Income Statement"}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fo." hidden="1">{#N/A,#N/A,FALSE,"IT_Summary";#N/A,#N/A,FALSE,"Renaissance";#N/A,#N/A,FALSE,"Intermetrics";#N/A,#N/A,FALSE,"Systems";#N/A,#N/A,FALSE,"IMI";#N/A,#N/A,FALSE,"Landmark";#N/A,#N/A,FALSE,"Rational";#N/A,#N/A,FALSE,"AGS";#N/A,#N/A,FALSE,"GE"}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Print._.Area." hidden="1">{#N/A,#N/A,FALSE,"inputs";#N/A,#N/A,FALSE,"inputs"}</definedName>
    <definedName name="wrn.Inputs." hidden="1">{"Inflation-BaseYear",#N/A,FALSE,"Inputs"}</definedName>
    <definedName name="wrn.INTANGIBLES." hidden="1">{#N/A,#N/A,FALSE,"T-1 Intangibles"}</definedName>
    <definedName name="wrn.INTEREST." hidden="1">{#N/A,#N/A,FALSE,"0700 Interest Expense";#N/A,#N/A,FALSE,"0700-1 Summary of Interest Earn"}</definedName>
    <definedName name="wrn.Internal.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wrn.Internal._.Report._.for._.Martha." hidden="1">{"Title Page",#N/A,FALSE,"Title Page";"Table of Contents",#N/A,FALSE,"Table of Contents";"Balance Sheet",#N/A,FALSE,"Balance Sheet";"Inc Stmt - Internal",#N/A,FALSE,"Income Stmt &amp; RE";"Inc Stmt (Bank Version)",#N/A,FALSE,"Income Stmt &amp; RE";"Schedules - Internal Version",#N/A,FALSE,"Schedules";"Schedules (Bank Version)",#N/A,FALSE,"Schedules";"Notes to FS - Internal",#N/A,FALSE,"Notes to FS";"Notes to FS (Bank Version)",#N/A,FALSE,"Notes to FS";"Notes to FS-Loans (Internal)",#N/A,FALSE,"Notes to FS-Loans";"Notes to FS-Loans (Bank Version)",#N/A,FALSE,"Notes to FS-Loans"}</definedName>
    <definedName name="wrn.Internal._1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wrn.INTL._.GROUP." hidden="1">{"INTLGROUP",#N/A,FALSE,"INTL GROUP"}</definedName>
    <definedName name="wrn.INVENTORY." hidden="1">{#N/A,#N/A,FALSE,"F-1 Inventory Price Test-RM";#N/A,#N/A,FALSE,"F-2 Inventory-Test Count"}</definedName>
    <definedName name="wrn.Investor._.Cash._.Flows." hidden="1">{"CV_2",#N/A,TRUE,"Investor Cash Flows"}</definedName>
    <definedName name="wrn.ipovalue." hidden="1">{#N/A,#N/A,FALSE,"puboff";#N/A,#N/A,FALSE,"valuation";#N/A,#N/A,FALSE,"finanalsis";#N/A,#N/A,FALSE,"split";#N/A,#N/A,FALSE,"ownership"}</definedName>
    <definedName name="wrn.IS._.Q96." hidden="1">{"IS Q96",#N/A,FALSE,"Income Statement"}</definedName>
    <definedName name="wrn.IS._.Q97." hidden="1">{"IS Q97",#N/A,FALSE,"Income Statement"}</definedName>
    <definedName name="wrn.IS._.Years." hidden="1">{"IS Years",#N/A,FALSE,"Income Statement"}</definedName>
    <definedName name="wrn.ISAnnualModel." hidden="1">{"AnnModel",#N/A,FALSE,"IS"}</definedName>
    <definedName name="wrn.ISCG._.model." hidden="1">{#N/A,#N/A,FALSE,"Second";#N/A,#N/A,FALSE,"ownership";#N/A,#N/A,FALSE,"Valuation";#N/A,#N/A,FALSE,"Eqiv";#N/A,#N/A,FALSE,"Mults";#N/A,#N/A,FALSE,"ISCG Graphics"}</definedName>
    <definedName name="wrn.ISQtrModel." hidden="1">{"QtrModel",#N/A,FALSE,"IS"}</definedName>
    <definedName name="wrn.JANI._.REBATES." hidden="1">{"TOTAL",#N/A,FALSE,"A";"FISCAL94",#N/A,FALSE,"A";"FISCAL95",#N/A,FALSE,"A";"FISCAL96",#N/A,FALSE,"A";"misc page",#N/A,FALSE,"A"}</definedName>
    <definedName name="wrn.JANI._.REBATES._1" hidden="1">{"TOTAL",#N/A,FALSE,"A";"FISCAL94",#N/A,FALSE,"A";"FISCAL95",#N/A,FALSE,"A";"FISCAL96",#N/A,FALSE,"A";"misc page",#N/A,FALSE,"A"}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uly._.thru._.Dec._.Reports." hidden="1">{"PC1 July thry Dec",#N/A,FALSE,"PC1MON";"PC2 July thru Dec",#N/A,FALSE,"PC2MON";"PC3 July thru Dec",#N/A,FALSE,"PC3MON";"PC5 July thru Dec",#N/A,FALSE,"PC5MON";"PC6 July thru Dec",#N/A,FALSE,"PC6MON";"PC7 July thru Dec",#N/A,FALSE,"PC7MON";"PC8 July thru Dec",#N/A,FALSE,"PC8MON";"PC9 July thru Dec",#N/A,FALSE,"PC9MON";"PC10 July thru Dec",#N/A,FALSE,"PC10MON";"PC11 July thru Dec",#N/A,FALSE,"PC11MON";"PC99 July thru Dec",#N/A,FALSE,"RKFL CO."}</definedName>
    <definedName name="wrn.KFC8._.Report." hidden="1">{#N/A,#N/A,TRUE,"KFC8-sum";#N/A,#N/A,TRUE,"KFC8-expenses"}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BO._.Summary." hidden="1">{"LBO Summary",#N/A,FALSE,"Summary"}</definedName>
    <definedName name="wrn.Leases.xls." hidden="1">{#N/A,#N/A,FALSE,"Initial Year";#N/A,#N/A,FALSE,"Historical";#N/A,#N/A,FALSE,"balsheet";#N/A,#N/A,FALSE,"incstate";#N/A,#N/A,FALSE,"Fleet"}</definedName>
    <definedName name="wrn.legal." hidden="1">{#N/A,#N/A,TRUE}</definedName>
    <definedName name="wrn.letter." hidden="1">{#N/A,#N/A,FALSE}</definedName>
    <definedName name="wrn.LIFE._.INS.._.LOANS." hidden="1">{#N/A,#N/A,FALSE,"TT-1 Officers' Life Insurance"}</definedName>
    <definedName name="wrn.LoanInformation." hidden="1">{#N/A,#N/A,FALSE,"LoanAssumptions"}</definedName>
    <definedName name="wrn.LONG._.TERM._.DEBT." hidden="1">{#N/A,#N/A,FALSE,"MM-1 Long Term Debt"}</definedName>
    <definedName name="wrn.LP._.Committee._.Book." hidden="1">{#N/A,#N/A,TRUE,"FD II Portfolio Summary";#N/A,#N/A,TRUE,"Fd II Cap. Position ";#N/A,#N/A,TRUE,"BV Valuation";#N/A,#N/A,TRUE,"FV Valuation";#N/A,#N/A,TRUE,"Valuation Change";#N/A,#N/A,TRUE,"Weasler";#N/A,#N/A,TRUE,"Weasler val";#N/A,#N/A,TRUE,"J Chain";#N/A,#N/A,TRUE,"J Chain Val";#N/A,#N/A,TRUE,"Monona";#N/A,#N/A,TRUE,"Monona Val";#N/A,#N/A,TRUE,"DSI";#N/A,#N/A,TRUE,"DSI Val";#N/A,#N/A,TRUE,"Temple";#N/A,#N/A,TRUE,"Temple Val";#N/A,#N/A,TRUE,"JRI";#N/A,#N/A,TRUE,"NDS ";#N/A,#N/A,TRUE,"Stronghaven";#N/A,#N/A,TRUE,"Connor";#N/A,#N/A,TRUE,"HWC"}</definedName>
    <definedName name="wrn.LP._.Committee._.June._.13.._.2000." hidden="1">{#N/A,#N/A,TRUE," Bullets II";#N/A,#N/A,TRUE,"Fd II Cap. Position ";#N/A,#N/A,TRUE,"FD II Portfolio Summary";#N/A,#N/A,TRUE,"BV Valuation";#N/A,#N/A,TRUE,"FV Valuation";#N/A,#N/A,TRUE,"Valuation Change II";#N/A,#N/A,TRUE,"Utiliserve";#N/A,#N/A,TRUE,"Temple";#N/A,#N/A,TRUE,"JRI";#N/A,#N/A,TRUE,"Weasler";#N/A,#N/A,TRUE,"NDS ";#N/A,#N/A,TRUE,"Stronghaven";#N/A,#N/A,TRUE,"Connor";#N/A,#N/A,TRUE,"DSI";#N/A,#N/A,TRUE,"HWC";#N/A,#N/A,TRUE,"Bullets III";#N/A,#N/A,TRUE,"Fd III Cap. Position ";#N/A,#N/A,TRUE,"FD III Port Summ";#N/A,#N/A,TRUE,"BV Valuation (2)";#N/A,#N/A,TRUE,"MV Valuation";#N/A,#N/A,TRUE,"Valuation Change III";#N/A,#N/A,TRUE,"Globe";#N/A,#N/A,TRUE,"Beacon";#N/A,#N/A,TRUE,"CII";#N/A,#N/A,TRUE,"MCA";#N/A,#N/A,TRUE,"Elm";#N/A,#N/A,TRUE,"Tharco";#N/A,#N/A,TRUE,"Dee H";#N/A,#N/A,TRUE,"Hunt Valve";#N/A,#N/A,TRUE,"KBA";#N/A,#N/A,TRUE,"Glassmaster";#N/A,#N/A,TRUE,"MLS";#N/A,#N/A,TRUE,"CBSA";#N/A,#N/A,TRUE,"ACE";#N/A,#N/A,TRUE,"United Central";#N/A,#N/A,TRUE,"Jakel";#N/A,#N/A,TRUE,"Lake City ";#N/A,#N/A,TRUE,"Bullets IV";#N/A,#N/A,TRUE,"Fd IV Cap. Position  ";#N/A,#N/A,TRUE,"FD IV Portfolio Summary ";#N/A,#N/A,TRUE,"Fund IV BV  ";#N/A,#N/A,TRUE,"Western";#N/A,#N/A,TRUE,"Kranson"}</definedName>
    <definedName name="wrn.m_cash." hidden="1">{"cash_marc",#N/A,FALSE,"dec95cr.xls"}</definedName>
    <definedName name="wrn.m_cash._1" hidden="1">{"cash_marc",#N/A,FALSE,"dec95cr.xls"}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RKETABLE._.SEC.." hidden="1">{#N/A,#N/A,FALSE,"B-1 Mkt. Sec. - Int.";#N/A,#N/A,FALSE,"B-2 Mkt. Sec. - Val.";#N/A,#N/A,FALSE,"B-3 Mkt. Sec. - Gain (Loss)"}</definedName>
    <definedName name="wrn.Mason._.Deliverables.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ter.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wrn.master.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wrn.Master_Income." hidden="1">{"Annual_Income",#N/A,FALSE,"Master Model";"Quarterly_Income",#N/A,FALSE,"Master Model"}</definedName>
    <definedName name="wrn.May._.31._.2000." hidden="1">{"May 31 2000",#N/A,FALSE,"Bal Sheets";"May 31 2000",#N/A,FALSE,"Inc Stmts"}</definedName>
    <definedName name="wrn.Medical._.Ratio." hidden="1">{#N/A,#N/A,FALSE,"Medical Ratio"}</definedName>
    <definedName name="wrn.MEMBER._.SERVICES._.ALL." hidden="1">{"BUDGET BY MONTH",#N/A,FALSE,"Member Svs Total";"BUDGET BY QUARTER",#N/A,FALSE,"Member Svs Total";"BUDGET BY MONTH",#N/A,FALSE,"Dept 220";"BUDGET BY QUARTER",#N/A,FALSE,"Dept 220";"BUDGET BY MONTH",#N/A,FALSE,"Dept 300";"BUDGET BY QUARTER",#N/A,FALSE,"Dept 300";"BUDGET BY MONTH",#N/A,FALSE,"Dept 302";"BUDGET BY QUARTER",#N/A,FALSE,"Dept 302";"BUDGET BY MONTH",#N/A,FALSE,"Dept 305";"BUDGET BY QUARTER",#N/A,FALSE,"Dept 305";"BUDGET BY MONTH",#N/A,FALSE,"Dept 306";"BUDGET BY QUARTER",#N/A,FALSE,"Dept 306";"BUDGET BY MONTH",#N/A,FALSE,"Dept 307";"BUDGET BY QUARTER",#N/A,FALSE,"Dept 307";"BUDGET BY MONTH",#N/A,FALSE,"Dept 308";"BUDGET BY QUARTER",#N/A,FALSE,"Dept 308";"BUDGET BY MONTH",#N/A,FALSE,"Dept 309";"BUDGET BY QUARTER",#N/A,FALSE,"Dept 309";"BUDGET BY MONTH",#N/A,FALSE,"Dept 311";"BUDGET BY MONTH",#N/A,FALSE,"Dept 311";"BUDGET BY MONTH",#N/A,FALSE,"Dept 312";"BUDGET BY QUARTER",#N/A,FALSE,"Dept 312";"BUDGET BY MONTH",#N/A,FALSE,"Dept 313";"BUDGET BY QUARTER",#N/A,FALSE,"Dept 313";"BUDGET BY MONTH",#N/A,FALSE,"Dept 321";"BUDGET BY QUARTER",#N/A,FALSE,"Dept 321";"BUDGET BY MONTH",#N/A,FALSE,"Dept 322";"BUDGET BY QUARTER",#N/A,FALSE,"Dept 322";"BUDGET BY MONTH",#N/A,FALSE,"Dept 323";"BUDGET BY QUARTER",#N/A,FALSE,"Dept 323";"BUDGET BY MONTH",#N/A,FALSE,"Dept 331";"BUDGET BY QUARTER",#N/A,FALSE,"Dept 331";"BUDGET BY MONTH",#N/A,FALSE,"Dept 332";"BUDGET BY QUARTER",#N/A,FALSE,"Dept 332";"BUDGET BY MONTH",#N/A,FALSE,"Dept 381";"BUDGET BY QUARTER",#N/A,FALSE,"Dept 381";"BUDGET BY MONTH",#N/A,FALSE,"Dept 382";"BUDGET BY QUARTER",#N/A,FALSE,"Dept 382";"BUDGET BY MONTH",#N/A,FALSE,"Dept 383";"BUDGET BY QUARTER",#N/A,FALSE,"Dept 383";"BUDGET BY MONTH",#N/A,FALSE,"Dept 384";"BUDGET BY QUARTER",#N/A,FALSE,"Dept 384";"BUDGET BY MONTH",#N/A,FALSE,"ABQ DS";"BUDGET BY QUARTER",#N/A,FALSE,"ABQ DS";"BUDGET BY MONTH",#N/A,FALSE,"ABQ Del";"BUDGET BY QUARTER",#N/A,FALSE,"ABQ Del";"BUDGET BY MONTH",#N/A,FALSE,"Del Startup";"BUDGET BY QUARTER",#N/A,FALSE,"Del Startup"}</definedName>
    <definedName name="wrn.memo." hidden="1">{#N/A,#N/A,TRUE,"financial";#N/A,#N/A,TRUE,"plants"}</definedName>
    <definedName name="wrn.memo._1" hidden="1">{#N/A,#N/A,TRUE,"financial";#N/A,#N/A,TRUE,"plants"}</definedName>
    <definedName name="wrn.merge." hidden="1">{#N/A,#N/A,FALSE,"IPO";#N/A,#N/A,FALSE,"DCF";#N/A,#N/A,FALSE,"LBO";#N/A,#N/A,FALSE,"MULT_VAL";#N/A,#N/A,FALSE,"Status Quo";#N/A,#N/A,FALSE,"Recap"}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BIL." hidden="1">{"quarter",#N/A,FALSE,"MOB"}</definedName>
    <definedName name="wrn.model." hidden="1">{"page1",#N/A,FALSE,"GIRLBO";"page2",#N/A,FALSE,"GIRLBO";"page3",#N/A,FALSE,"GIRLBO";"page4",#N/A,FALSE,"GIRLBO";"page5",#N/A,FALSE,"GIRLBO"}</definedName>
    <definedName name="wrn.Monthly." hidden="1">{"Month End Performance",#N/A,FALSE,"Report";"Site Talk Times",#N/A,FALSE,"Report"}</definedName>
    <definedName name="wrn.Monthly._.MIFA._.Sheets.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wrn.Monthly._.MIFA._.Sheets.1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wrn.MonthlyRentRoll." hidden="1">{"MonthlyRentRoll",#N/A,FALSE,"RentRoll"}</definedName>
    <definedName name="wrn.Netbacks." hidden="1">{"Netbacks",#N/A,FALSE,"Netbacks"}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est." hidden="1">{#N/A,#N/A,TRUE,"TS";#N/A,#N/A,TRUE,"Combo";#N/A,#N/A,TRUE,"FAIR";#N/A,#N/A,TRUE,"RBC";#N/A,#N/A,TRUE,"xxxx"}</definedName>
    <definedName name="wrn.Nico." hidden="1">{#N/A,#N/A,TRUE,"Cover";#N/A,#N/A,TRUE,"Transaction Summary";#N/A,#N/A,TRUE,"Earnings Impact";#N/A,#N/A,TRUE,"accretion dilution"}</definedName>
    <definedName name="wrn.NOTES._.REC.." hidden="1">{#N/A,#N/A,FALSE,"H-1 Notes Receivable"}</definedName>
    <definedName name="wrn.ntfinance." hidden="1">{"Rate",#N/A,TRUE,"SUMMARY";"Ratios",#N/A,TRUE,"Ratios";"BUDGETREVENUE",#N/A,TRUE,"Revenue";"TOTALS",#N/A,TRUE,"DETAIL"}</definedName>
    <definedName name="wrn.offering.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wrn.OmnicareModel." hidden="1">{"QuarterlyFinancialForecasts",#N/A,FALSE,"Sheet1";"DilutedSharesCalculation",#N/A,FALSE,"Sheet1";"LongTermIncomeStatement",#N/A,FALSE,"Sheet1";"AnnualDilutedSharesCalculation",#N/A,FALSE,"Sheet1";"LongTermGrowthAnalysis",#N/A,FALSE,"Sheet1";"BalanceSheetForecasts",#N/A,FALSE,"Sheet1";"BalanceSheetAnalysis",#N/A,FALSE,"Sheet1";"CashFlowStatement",#N/A,FALSE,"Sheet1";"DebtAnalysis",#N/A,FALSE,"Sheet1";"AnnualRevenueBuildUp",#N/A,FALSE,"Sheet1"}</definedName>
    <definedName name="wrn.OPC." hidden="1">{#N/A,#N/A,FALSE,"Duran"}</definedName>
    <definedName name="wrn.OperatingAssumtions." hidden="1">{#N/A,#N/A,FALSE,"OperatingAssumptions"}</definedName>
    <definedName name="wrn.ops._.costs." hidden="1">{"page1",#N/A,FALSE,"APCI Operations Detail  ";"page2",#N/A,FALSE,"APCI Operations Detail  ";"page3",#N/A,FALSE,"APCI Operations Detail  ";"page4",#N/A,FALSE,"APCI Operations Detail  "}</definedName>
    <definedName name="wrn.OTHER._.INCOME." hidden="1">{#N/A,#N/A,FALSE,"0600-1 Other Income (Expense)"}</definedName>
    <definedName name="wrn.OUTPUT." hidden="1">{"DCF","UPSIDE CASE",FALSE,"Sheet1";"DCF","BASE CASE",FALSE,"Sheet1";"DCF","DOWNSIDE CASE",FALSE,"Sheet1"}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RTNERS._.CAPITAL._.STMT." hidden="1">{"PARTNERS CAPITAL STMT",#N/A,FALSE,"Partners Capital"}</definedName>
    <definedName name="wrn.Payroll._.wo._.adj." hidden="1">{#N/A,#N/A,FALSE,"Cover";#N/A,#N/A,FALSE,"Change";#N/A,#N/A,FALSE,"Payroll"}</definedName>
    <definedName name="wrn.Period._.1._.Financial._.Statements." hidden="1">{"Period 1 Income Statements",#N/A,FALSE,"Income Statement";"Period 1 Balance Sheets",#N/A,FALSE,"Balance Sheet";"Period 1 Cashflow Statements",#N/A,FALSE,"Cashflow Statement";"Period 1 Financial Ratios",#N/A,FALSE,"Financial Ratios"}</definedName>
    <definedName name="wrn.Period._.10._.Financial._.Statements." hidden="1">{"Period 10 Income Statements",#N/A,FALSE,"Income Statement";"Period 10 Balance Sheets",#N/A,FALSE,"Balance Sheet";"Period 10 Cashflow Statements",#N/A,FALSE,"Cashflow Statement";"Period 10 Financial Ratios",#N/A,FALSE,"Financial Ratios"}</definedName>
    <definedName name="wrn.Period._.11._.Financial._.Statements." hidden="1">{"Period 11 Income Statements",#N/A,FALSE,"Income Statement";"Period 11 Balance Sheets",#N/A,FALSE,"Balance Sheet";"Period 11 Cashflow Statements",#N/A,FALSE,"Cashflow Statement";"Period 11 Financial Ratios",#N/A,FALSE,"Financial Ratios"}</definedName>
    <definedName name="wrn.Period._.12._.Financial._.Statements." hidden="1">{"Period 12 Income Statements",#N/A,FALSE,"Income Statement";"Period 12 Balance Sheets",#N/A,FALSE,"Balance Sheet";"Period 12 Cashflow Statements",#N/A,FALSE,"Cashflow Statement";"Period 12 Financial Ratios",#N/A,FALSE,"Financial Ratios"}</definedName>
    <definedName name="wrn.Period._.2._.Financial._.Statements." hidden="1">{"Period 2 Income Statements",#N/A,FALSE,"Income Statement";"Period 2 Balance Sheets",#N/A,FALSE,"Balance Sheet";"Period 2 Cashflow Statements",#N/A,FALSE,"Cashflow Statement";"Period 2 Financial Ratios",#N/A,FALSE,"Financial Ratios"}</definedName>
    <definedName name="wrn.Period._.3._.Financial._.Statements." hidden="1">{"Period 3 Income Statements",#N/A,FALSE,"Income Statement";"Period 3 Balance Sheets",#N/A,FALSE,"Balance Sheet";"Period 3 Cashflow Statements",#N/A,FALSE,"Cashflow Statement";"Period 3 Financial Ratios",#N/A,FALSE,"Financial Ratios"}</definedName>
    <definedName name="wrn.Period._.4._.Financial._.Statements." hidden="1">{"Period 4 Income Statements",#N/A,FALSE,"Income Statement";"Period 4 Balance Sheets",#N/A,FALSE,"Balance Sheet";"Period 4 Cashflow Statements",#N/A,FALSE,"Cashflow Statement";"Period 4 Financial Ratios",#N/A,FALSE,"Financial Ratios"}</definedName>
    <definedName name="wrn.Period._.5._.Financial._.Statements." hidden="1">{"Period 5 Income Statements",#N/A,FALSE,"Income Statement";"Period 5 Balance Sheets",#N/A,FALSE,"Balance Sheet";"Period 5 Cashflow Statements",#N/A,FALSE,"Cashflow Statement";"Period 5 Financial Ratios",#N/A,FALSE,"Financial Ratios"}</definedName>
    <definedName name="wrn.Period._.6._.Financial._.Statements." hidden="1">{"Period 6 Income Statements",#N/A,FALSE,"Income Statement";"Period 6 Balance Sheets",#N/A,FALSE,"Balance Sheet";"Period 6 Cashflow Statements",#N/A,FALSE,"Cashflow Statement";"Period 6 Financial Ratios",#N/A,FALSE,"Financial Ratios"}</definedName>
    <definedName name="wrn.Period._.7._.Financial._.Statements." hidden="1">{"Period 7 Income Statements",#N/A,FALSE,"Income Statement";"Period 7 Balance Sheets",#N/A,FALSE,"Balance Sheet";"Period 7 Cashflow Statements",#N/A,FALSE,"Cashflow Statement";"Period 7 Financial Ratios",#N/A,FALSE,"Financial Ratios";"Period 7 New Cash Flow",#N/A,FALSE,"New Cashflow Statement"}</definedName>
    <definedName name="wrn.Period._.8._.Financial._.Statements." hidden="1">{"Period 8 Income Statements",#N/A,FALSE,"Income Statement";"Period 8 Balance Sheets",#N/A,FALSE,"Balance Sheet";"Period 8 Cashflow Statements",#N/A,FALSE,"Cashflow Statement";"Period 8 Financial Ratios",#N/A,FALSE,"Financial Ratios"}</definedName>
    <definedName name="wrn.Period._.9._.Financial._.Statements." hidden="1">{"Period 9 Income Statements",#N/A,FALSE,"Income Statement";"Period 9 Balance Sheets",#N/A,FALSE,"Balance Sheet";"Period 9 Cashflow Statements",#N/A,FALSE,"Cashflow Statement";"Period 9 Financial Ratios",#N/A,FALSE,"Financial Ratios"}</definedName>
    <definedName name="wrn.PL_All." hidden="1">{"con all",#N/A,FALSE,"CON-ALL";"pl-exist retail",#N/A,FALSE,"CON-EXST RETAIL";"pl-nm",#N/A,FALSE,"PL-NM";"PLHTN",#N/A,FALSE,"PL-HTN";"pl-nj",#N/A,FALSE,"PL-NJ";"pl-aus",#N/A,FALSE,"PL-AUS";"pl-sang",#N/A,FALSE,"PL-SANG";"pl-flo",#N/A,FALSE,"PL-FLO";"pl-dal",#N/A,FALSE,"PL-DAL";"pl-cg",#N/A,FALSE,"PL-CG";"pl-topside",#N/A,FALSE,"PL-TOPSIDE";"pl-vist",#N/A,FALSE,"PL-VIST";"pl-fy00acq",#N/A,FALSE,"FY00 ACQ";"pl-fy01acq",#N/A,FALSE,"FY01 ACQ";"pl-corp",#N/A,FALSE,"CORP"}</definedName>
    <definedName name="wrn.Placer._.Dome." hidden="1">{"Placer Dome Mines",#N/A,FALSE,"PDG";"Placer Dome Summary",#N/A,FALSE,"PDG"}</definedName>
    <definedName name="wrn.PLAN." hidden="1">{#N/A,#N/A,FALSE,"5YRPL";#N/A,#N/A,FALSE,"3YRPL"}</definedName>
    <definedName name="wrn.Plan._.Sheets." hidden="1">{#N/A,#N/A,TRUE,"95 Consolidated Forecast";#N/A,#N/A,TRUE,"95 Consolidated Frcst per Gal";#N/A,#N/A,TRUE,"96 Consolidated Plan";#N/A,#N/A,TRUE,"96 Consolidated per Gallon"}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entiws." hidden="1">{#N/A,#N/A,FALSE,"equity";#N/A,#N/A,FALSE,"cashflow";#N/A,#N/A,FALSE,"analytics";#N/A,#N/A,FALSE,"trial_bal"}</definedName>
    <definedName name="wrn.PREPAIDS." hidden="1">{#N/A,#N/A,FALSE,"G-1 Prepaid Expenses-Other";#N/A,#N/A,FALSE,"G-2 Prepaid Property Taxes";#N/A,#N/A,FALSE,"G-3 Prepaid Insurance "}</definedName>
    <definedName name="wrn.PRES_OUT." hidden="1">{"page1",#N/A,FALSE,"PRESENTATION";"page2",#N/A,FALSE,"PRESENTATION";#N/A,#N/A,FALSE,"Valuation Summary"}</definedName>
    <definedName name="wrn.PRES_OUT2" hidden="1">{"page1",#N/A,FALSE,"PRESENTATION";"page2",#N/A,FALSE,"PRESENTATION";#N/A,#N/A,FALSE,"Valuation Summary"}</definedName>
    <definedName name="wrn.Pres_OUT3" hidden="1">{"page1",#N/A,FALSE,"PRESENTATION";"page2",#N/A,FALSE,"PRESENTATION";#N/A,#N/A,FALSE,"Valuation Summary"}</definedName>
    <definedName name="wrn.PRES_OUT4" hidden="1">{"page1",#N/A,FALSE,"PRESENTATION";"page2",#N/A,FALSE,"PRESENTATION";#N/A,#N/A,FALSE,"Valuation Summary"}</definedName>
    <definedName name="wrn.PRES_OUT5" hidden="1">{"page1",#N/A,FALSE,"PRESENTATION";"page2",#N/A,FALSE,"PRESENTATION";#N/A,#N/A,FALSE,"Valuation Summary"}</definedName>
    <definedName name="wrn.PRES_OUT6" hidden="1">{"page1",#N/A,FALSE,"PRESENTATION";"page2",#N/A,FALSE,"PRESENTATION";#N/A,#N/A,FALSE,"Valuation Summary"}</definedName>
    <definedName name="wrn.PRES_OUT8" hidden="1">{"page1",#N/A,FALSE,"PRESENTATION";"page2",#N/A,FALSE,"PRESENTATION";#N/A,#N/A,FALSE,"Valuation Summary"}</definedName>
    <definedName name="wrn.Presentation.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int." hidden="1">{#N/A,#N/A,FALSE,"Trading-Mult ";#N/A,#N/A,FALSE,"M&amp;A info"}</definedName>
    <definedName name="wrn.Print._.24.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wrn.Print._.4." hidden="1">{"Outflow 1",#N/A,FALSE,"Outflows-Inflows";"Outflow 2",#N/A,FALSE,"Outflows-Inflows";"Inflow 1",#N/A,FALSE,"Outflows-Inflows";"Inflow 2",#N/A,FALSE,"Outflows-Inflows"}</definedName>
    <definedName name="wrn.Print._.6." hidden="1">{"print 1.6",#N/A,FALSE,"Sheet1";"print 2.6",#N/A,FALSE,"Sheet1";"print 3.6",#N/A,FALSE,"Sheet1";"print 4.6",#N/A,FALSE,"Sheet1";"print 5.6",#N/A,FALSE,"Sheet1";"print 6.6",#N/A,FALSE,"Sheet1"}</definedName>
    <definedName name="wrn.Print._.All." hidden="1">{"IS Years",#N/A,FALSE,"Income Statement";"IS Q96",#N/A,FALSE,"Income Statement";"IS Q97",#N/A,FALSE,"Income Statement";"Corporate",#N/A,FALSE,"Corporate Profile";"Netbacks",#N/A,FALSE,"Netbacks"}</definedName>
    <definedName name="wrn.Print._.all._.GLI._.Reports." hidden="1">{"GLI-Income Statement",#N/A,FALSE,"gli";"GLI - Balance Sheet Wksht",#N/A,FALSE,"gli";"GLI-Cash Flow",#N/A,FALSE,"gli";"GLI Qtrly Stats",#N/A,FALSE,"gli"}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reports." hidden="1">{"Summary",#N/A,TRUE,"Financials";"Actual",#N/A,TRUE,"Financials";"Actual YTD",#N/A,TRUE,"Financials";"Budget",#N/A,TRUE,"Financials";"Budget YTD",#N/A,TRUE,"Financials";"Forecast",#N/A,TRUE,"Financials";"Forecast Year",#N/A,TRUE,"Financials"}</definedName>
    <definedName name="wrn.Print._.all._.reports._1" hidden="1">{"Summary",#N/A,TRUE,"Financials";"Actual",#N/A,TRUE,"Financials";"Actual YTD",#N/A,TRUE,"Financials";"Budget",#N/A,TRUE,"Financials";"Budget YTD",#N/A,TRUE,"Financials";"Forecast",#N/A,TRUE,"Financials";"Forecast Year",#N/A,TRUE,"Financials"}</definedName>
    <definedName name="wrn.print._.graphs." hidden="1">{"cap_structure",#N/A,FALSE,"Graph-Mkt Cap";"price",#N/A,FALSE,"Graph-Price";"ebit",#N/A,FALSE,"Graph-EBITDA";"ebitda",#N/A,FALSE,"Graph-EBITDA"}</definedName>
    <definedName name="wrn.Print._.PNL._.Download." hidden="1">{"PNLProjDL",#N/A,FALSE,"PROJCO";"PNLParDL",#N/A,FALSE,"Parent"}</definedName>
    <definedName name="wrn.print._.raw._.data._.entry." hidden="1">{"inputs raw data",#N/A,TRUE,"INPUT"}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._.the._.lot." hidden="1">{"First Page",#N/A,FALSE,"Surfactants LBO";"Second Page",#N/A,FALSE,"Surfactants LBO"}</definedName>
    <definedName name="wrn.Print._.the._.lot._1" hidden="1">{"First Page",#N/A,FALSE,"Surfactants LBO";"Second Page",#N/A,FALSE,"Surfactants LBO"}</definedName>
    <definedName name="wrn.Print._1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Var_page." hidden="1">{"var_page",#N/A,FALSE,"template"}</definedName>
    <definedName name="wrn.print_variance." hidden="1">{"var_report",#N/A,FALSE,"template"}</definedName>
    <definedName name="wrn.Print_Variance_Page." hidden="1">{"variance_page",#N/A,FALSE,"template"}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All." hidden="1">{"PA1",#N/A,TRUE,"BORDMW";"pa2",#N/A,TRUE,"BORDMW";"PA3",#N/A,TRUE,"BORDMW";"PA4",#N/A,TRUE,"BORDMW"}</definedName>
    <definedName name="wrn.PrintCap." hidden="1">{"page1",#N/A,FALSE,"Capital";"page2",#N/A,FALSE,"Capital";"page3",#N/A,FALSE,"Capital"}</definedName>
    <definedName name="wrn.Printing._.the._.transactions._.sheets." hidden="1">{#N/A,#N/A,FALSE,"Eastern";#N/A,#N/A,FALSE,"Western"}</definedName>
    <definedName name="wrn.Printing._.the._.transactions._.sheets._1" hidden="1">{#N/A,#N/A,FALSE,"Eastern";#N/A,#N/A,FALSE,"Western"}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o._.Forma." hidden="1">{"i_Pro Forma Opening B.S.",#N/A,FALSE,"Financials";"j_Pro Forma Assumptions",#N/A,FALSE,"Financials";"k_Pro Forma Income Statement",#N/A,FALSE,"Financials";"l_Pro Forma Balance Sheet",#N/A,FALSE,"Financials";"m_Pro Forma Cashflow Statement",#N/A,FALSE,"Financials";"n_Pro Forma Depreciation Schedule",#N/A,FALSE,"Financials"}</definedName>
    <definedName name="wrn.PRODUCT._.GROUP." hidden="1">{"PRODUCTGROUP",#N/A,FALSE,"PRODUCT GROUP"}</definedName>
    <definedName name="wrn.profit." hidden="1">{#N/A,#N/A,FALSE,"WCD";#N/A,#N/A,FALSE,"GPS";#N/A,#N/A,FALSE,"DCT";#N/A,#N/A,FALSE,"GSM";#N/A,#N/A,FALSE,"PHS";#N/A,#N/A,FALSE,"COMPONENTS";#N/A,#N/A,FALSE,"OTHER"}</definedName>
    <definedName name="wrn.PROFIT_LOSS." hidden="1">{"רווה_מסכם",#N/A,FALSE,"p&amp;l";"באור_תפעול",#N/A,FALSE,"operation";"באור_מופ",#N/A,FALSE,"R&amp;D";"באור_שיווק",#N/A,FALSE,"M&amp;S";"באור_הנהלה",#N/A,FALSE,"g&amp;a"}</definedName>
    <definedName name="wrn.Project._.Summary." hidden="1">{"Summary",#N/A,FALSE,"MICMULT";"Income Statement",#N/A,FALSE,"MICMULT";"Cash Flows",#N/A,FALSE,"MICMULT"}</definedName>
    <definedName name="wrn.Projected._.Financial._.Statements." hidden="1">{"2001 to 2005 Projections",#N/A,FALSE,"Bal Sheets";"2001 to 2005 Projections",#N/A,FALSE,"Inc Stmts";"2001 to 2005 Projections",#N/A,FALSE,"Cash Flow Stmt"}</definedName>
    <definedName name="wrn.Projection._.supporting._.schedules." hidden="1">{"2001 to 2005 Projections",#N/A,FALSE,"Assumptions";"2001 to 2005 Projections",#N/A,FALSE,"Entry to record WIP";"2001 to 2005 Projections",#N/A,FALSE,"Entry to record sale of company";"2001 to 2005 Projections",#N/A,FALSE,"AR turnover";"2001 to 2005 Projections",#N/A,FALSE,"WIP";"2001 to 2005 Projections",#N/A,FALSE,"Deprec and Amort";"2001 to 2005 Projections",#N/A,FALSE,"AP turnover";"2001 to 2005 Projections",#N/A,FALSE,"Loan summary";"2001 to 2005 Projections",#N/A,FALSE,"Loans";"2001 to 2005 Projections",#N/A,FALSE,"IL Repl Tax and SH Distrib";"2001 to 2005 Projections",#N/A,FALSE,"Revenues";"2001 to 2005 Projections",#N/A,FALSE,"Costs";"2001 to 2005 Projections",#N/A,FALSE,"Operating Expenses"}</definedName>
    <definedName name="wrn.Projections." hidden="1">{"Volume",#N/A,FALSE,"volume";"revenue",#N/A,FALSE,"revenue"}</definedName>
    <definedName name="wrn.PROPERTY._.AND._.EQUIP.." hidden="1">{#N/A,#N/A,FALSE,"M-1 Property and Equipment";#N/A,#N/A,FALSE,"M-2 Asset Additions";#N/A,#N/A,FALSE,"M-3 Property Disposals"}</definedName>
    <definedName name="wrn.PropertyInformation." hidden="1">{#N/A,#N/A,FALSE,"PropertyInfo"}</definedName>
    <definedName name="wrn.Pulp." hidden="1">{"Pulp Production",#N/A,FALSE,"Pulp";"Pulp Earnings",#N/A,FALSE,"Pulp"}</definedName>
    <definedName name="wrn.Pulp.2" hidden="1">{"Pulp Production",#N/A,FALSE,"Pulp";"Pulp Earnings",#N/A,FALSE,"Pulp"}</definedName>
    <definedName name="wrn.Pulp.3" hidden="1">{"Pulp Production",#N/A,FALSE,"Pulp";"Pulp Earnings",#N/A,FALSE,"Pulp"}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Qtr._.Op._.Q1." hidden="1">{"Qtr Op Mgd Q1",#N/A,FALSE,"Qtr-Op (Mng)";"Qtr Op Rpt Q1",#N/A,FALSE,"Qtr-Op (Rpt)";"Operating Vs Reported",#N/A,FALSE,"Rpt-Op Inc"}</definedName>
    <definedName name="wrn.Qtr._.Op._.Q2." hidden="1">{"Qtr Op Mgd Q2",#N/A,FALSE,"Qtr-Op (Mng)";"Qtr Op Rpt Q2",#N/A,FALSE,"Qtr-Op (Rpt)";"Operating Vs Reported",#N/A,FALSE,"Rpt-Op Inc"}</definedName>
    <definedName name="wrn.Qtr._.Op._.Q3." hidden="1">{"Qtr Op Mgd Q3",#N/A,FALSE,"Qtr-Op (Mng)";"Qtr Op Rpt Q3",#N/A,FALSE,"Qtr-Op (Rpt)";"Operating Vs Reported",#N/A,FALSE,"Rpt-Op Inc"}</definedName>
    <definedName name="wrn.Qtr._.Op._.Q4." hidden="1">{"Qtr Op Mgd Q3",#N/A,FALSE,"Qtr-Op (Mng)";"Qtr Op Rpt Q4",#N/A,FALSE,"Qtr-Op (Rpt)";"Operating Vs Reported",#N/A,FALSE,"Rpt-Op Inc"}</definedName>
    <definedName name="wrn.Qtr._.Op._Q2a." hidden="1">{"Qtr Op Mgd Q2",#N/A,FALSE,"Qtr-Op (Mng)";"Qtr Op Rpt Q2",#N/A,FALSE,"Qtr-Op (Rpt)";"Operating Vs Reported",#N/A,FALSE,"Rpt-Op Inc"}</definedName>
    <definedName name="wrn.Qtr_.Op._.Q4." hidden="1">{"Qtr Op Mgd Q3",#N/A,FALSE,"Qtr-Op (Mng)";"Qtr Op Rpt Q4",#N/A,FALSE,"Qtr-Op (Rpt)";"Operating Vs Reported",#N/A,FALSE,"Rpt-Op Inc"}</definedName>
    <definedName name="wrn.QTRLY." hidden="1">{"QTRLY1999",#N/A,FALSE,"QTRLY";"QTRLY2000",#N/A,FALSE,"QTRLY";"QTRLY2001",#N/A,FALSE,"QTRLY"}</definedName>
    <definedName name="wrn.Quaker._.Bridge._.Report." hidden="1">{#N/A,#N/A,TRUE,"QuakerBr-sum";#N/A,#N/A,TRUE,"QuakerBr-expenses"}</definedName>
    <definedName name="wrn.quarterly." hidden="1">{"quarterly",#N/A,FALSE,"Pro Forma"}</definedName>
    <definedName name="wrn.Quarterly._.MIFA._.Sheets.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wrn.Quarterly._.MIFA._.Sheets.1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wrn.quick." hidden="1">{"bsheet",#N/A,FALSE,"TEMPLATE";"income",#N/A,FALSE,"TEMPLATE";"ratios1",#N/A,FALSE,"TEMPLATE";"ratios2",#N/A,FALSE,"TEMPLATE";"cashflow",#N/A,FALSE,"TEMPLATE";"taxes",#N/A,FALSE,"TEMPLATE";"earned",#N/A,FALSE,"TEMPLATE";"GAAP",#N/A,FALSE,"TEMPLATE";"dividends",#N/A,FALSE,"TEMPLATE";"invest1",#N/A,FALSE,"TEMPLATE";"bonds1",#N/A,FALSE,"TEMPLATE";"bonds2",#N/A,FALSE,"TEMPLATE";"reserves1",#N/A,FALSE,"TEMPLATE";"reserves2",#N/A,FALSE,"TEMPLATE";"reserves3",#N/A,FALSE,"TEMPLATE"}</definedName>
    <definedName name="wrn.Quick._.July._.thru._.Dec." hidden="1">{"PC99 July thru Dec",#N/A,FALSE,"RKFL CO."}</definedName>
    <definedName name="wrn.reagan." hidden="1">{"reagan is",#N/A,FALSE,"CONS IS";"reagan na",#N/A,FALSE,"NOTE PAYMENTS";"reagan bs",#N/A,FALSE,"CONS BS";"reagan cf",#N/A,FALSE,"CONS BS";"reagan ds",#N/A,FALSE,"CONS BS"}</definedName>
    <definedName name="wrn.RECEIVABLES." hidden="1">{#N/A,#N/A,FALSE,"C-1 Acct Rec.-Recon. with Aging";#N/A,#N/A,FALSE,"C-2 Potential Doubtful Accounts";#N/A,#N/A,FALSE,"C-3 Allowance for Bad Debt";#N/A,#N/A,FALSE,"C-4 AR Subsequent Cash Receipt";#N/A,#N/A,FALSE,"C-5 Receivable Write Off";#N/A,#N/A,FALSE,"C-6 Receivable Recoveries";#N/A,#N/A,FALSE,"C-7 AR Confirmation Analysis";#N/A,#N/A,FALSE,"C-8 AR-Review of Credit Memos";#N/A,#N/A,FALSE,"C-9 AR Confirmation Reconc.";#N/A,#N/A,FALSE,"C-10 Confirmation Control Sheet";#N/A,#N/A,FALSE,"C-11 Confirmation Statistics"}</definedName>
    <definedName name="wrn.red_take.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leases._.Cash._.Accrual." hidden="1">{"a_releases",#N/A,FALSE,"Summary";"a_cash",#N/A,FALSE,"Summary";"a_accrual",#N/A,FALSE,"Summary"}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SHEETS." hidden="1">{#N/A,#N/A,FALSE,"AD_Purch";#N/A,#N/A,FALSE,"Projections";#N/A,#N/A,FALSE,"DCF";#N/A,#N/A,FALSE,"Mkt Val"}</definedName>
    <definedName name="wrn.Renewal." hidden="1">{#N/A,#N/A,FALSE,"Approval Form";#N/A,#N/A,FALSE,"Renewal";#N/A,#N/A,FALSE,"Cosmos Report"}</definedName>
    <definedName name="wrn.Renewal._.Justification." hidden="1">{#N/A,#N/A,FALSE,"Renewal"}</definedName>
    <definedName name="wrn.Report." hidden="1">{#N/A,#N/A,FALSE,"COVER";#N/A,#N/A,FALSE,"FORECAST";#N/A,#N/A,FALSE,"VALUATION";#N/A,#N/A,FALSE,"FY ANALYSIS ";#N/A,#N/A,FALSE," HY ANALYSIS"}</definedName>
    <definedName name="wrn.Report._.2." hidden="1">{#N/A,#N/A,TRUE,"Pivots-Employee";#N/A,"Scenerio2",TRUE,"Assumptions Summary"}</definedName>
    <definedName name="wrn.Report_Page." hidden="1">{"Annual_Income",#N/A,FALSE,"Report Page";"Balance_Cash_Flow",#N/A,FALSE,"Report Page";"Quarterly_Income",#N/A,FALSE,"Report Page"}</definedName>
    <definedName name="wrn.Report1." hidden="1">{#N/A,#N/A,FALSE,"July 95";#N/A,#N/A,FALSE,"Aug 95";#N/A,#N/A,FALSE,"Sep 95";#N/A,#N/A,FALSE,"October 95";#N/A,#N/A,FALSE,"November 95";#N/A,#N/A,FALSE,"December 95";#N/A,#N/A,FALSE,"February 96";#N/A,#N/A,FALSE,"March 96"}</definedName>
    <definedName name="wrn.Report1._1" hidden="1">{#N/A,#N/A,FALSE,"Operations";#N/A,#N/A,FALSE,"Financials"}</definedName>
    <definedName name="wrn.Reports." hidden="1">{#N/A,#N/A,FALSE,"Chart3";#N/A,#N/A,FALSE,"Chart2";#N/A,#N/A,FALSE,"chart1";#N/A,#N/A,FALSE,"ManCtrl";#N/A,#N/A,FALSE,"Deposit";#N/A,#N/A,FALSE,"Loans";#N/A,#N/A,FALSE,"Inv";#N/A,#N/A,FALSE,"IncState";#N/A,#N/A,FALSE,"BS";#N/A,#N/A,FALSE,"Cover"}</definedName>
    <definedName name="wrn.Review._.Schedules." hidden="1">{"title",#N/A,FALSE,"Title";"OPL1",#N/A,FALSE,"PL";"OPL1(r)",#N/A,FALSE,"PL";"OPL1(r2)",#N/A,FALSE,"PL";"OPL1(bud)",#N/A,FALSE,"PL";"OpAnal",#N/A,FALSE,"Op";"OPL2a",#N/A,FALSE,"PL";"OPL2",#N/A,FALSE,"PL";"OPL2b",#N/A,FALSE,"PL";"OPL2c",#N/A,FALSE,"PL";"OPL2d",#N/A,FALSE,"PL";"PL_Pd_Act_vs_Bud",#N/A,FALSE,"mth";"Pl_Pd_Act_vs_Fcst",#N/A,FALSE,"mth";"PL_Cum_Act_vs_Bud",#N/A,FALSE,"cum";"PL-Cum_Act_vs_Fcst",#N/A,FALSE,"cum";"Seg01",#N/A,FALSE,"PL";"Seg02",#N/A,FALSE,"PL";"seg01(mth)",#N/A,FALSE,"PL";"seg02(mth)",#N/A,FALSE,"PL";"BS2",#N/A,FALSE,"BS";"BS4",#N/A,FALSE,"BS";"CF1(a)",#N/A,FALSE,"CF";"CF2",#N/A,FALSE,"CF";"CF3",#N/A,FALSE,"CF"}</definedName>
    <definedName name="wrn.ReviewPack." hidden="1">{#N/A,#N/A,FALSE,"PCS";#N/A,#N/A,FALSE,"Market Info1";#N/A,#N/A,FALSE,"Market Info2";#N/A,#N/A,FALSE,"Operating Data";#N/A,#N/A,FALSE,"Balance Sheet Ratios";#N/A,#N/A,FALSE,"Financial";#N/A,#N/A,FALSE,"Trend";#N/A,#N/A,FALSE,"Rankings";#N/A,#N/A,FALSE,"Wage Analysis";#N/A,#N/A,FALSE,"SCF - BS";#N/A,#N/A,FALSE,"SCF - IS";#N/A,#N/A,FALSE,"SCF - CFA";#N/A,#N/A,FALSE,"Volatility";#N/A,#N/A,FALSE,"Option Analysis";#N/A,#N/A,FALSE,"Representative Levels";#N/A,#N/A,FALSE,"ValSum";#N/A,#N/A,FALSE,"Market Multiple";#N/A,#N/A,FALSE,"Multiple Analysis";#N/A,#N/A,FALSE,"Market Changes"}</definedName>
    <definedName name="wrn.ReviewPackBrief." hidden="1">{#N/A,#N/A,FALSE,"Market Info1";#N/A,#N/A,FALSE,"Market Info2";#N/A,#N/A,FALSE,"PCS";#N/A,#N/A,FALSE,"Operating Data";#N/A,#N/A,FALSE,"Balance Sheet Ratios";#N/A,#N/A,FALSE,"Financial";#N/A,#N/A,FALSE,"Trend";#N/A,#N/A,FALSE,"Rankings";#N/A,#N/A,FALSE,"Market Changes";#N/A,#N/A,FALSE,"Other Analysis"}</definedName>
    <definedName name="wrn.Revs." hidden="1">{"Base_rev",#N/A,FALSE,"Proj_IS_Base";"Projrev",#N/A,FALSE,"Proj_IS_wOTLC";"Delta",#N/A,FALSE,"Delta Rev_PV"}</definedName>
    <definedName name="wrn.Riverwood_comp_model.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KFL._.Company._.Monitor." hidden="1">{"Income and Sales Costs",#N/A,FALSE,"RKFL CO.";"Operating Costs and Bottom Line",#N/A,FALSE,"RKFL CO."}</definedName>
    <definedName name="wrn.RKFL._.Profit._.Centers." hidden="1">{"PC1 Full Year",#N/A,FALSE,"PC1MON99";"PC2 Full Year",#N/A,FALSE,"PC2MON99";"PC3 Full Year",#N/A,FALSE,"PC3MON99";"PC5 Full Year",#N/A,FALSE,"PC5MON99";"PC6 Full Year",#N/A,FALSE,"PC6MON99";"PC7 Full Year",#N/A,FALSE,"PC7MON99";"PC8 Full Year",#N/A,FALSE,"PC8MON99";"PC9 Full Year",#N/A,FALSE,"PC9MON99";"PC10 Full Year",#N/A,FALSE,"PC10MON99";"PC11 Full Year",#N/A,FALSE,"PC11MON99";"PC99 Full Year",#N/A,FALSE,"RKFL CO.99"}</definedName>
    <definedName name="wrn.Roll._.Up._.Fields." hidden="1">{"Total",#N/A,FALSE,"Six Fields";"PDP",#N/A,FALSE,"Six Fields";"PNP",#N/A,FALSE,"Six Fields";"PUD",#N/A,FALSE,"Six Fields";"Prob",#N/A,FALSE,"Six Fields"}</definedName>
    <definedName name="wrn.roundcomp.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wrn.roundcomp._1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wrn.roundcomp._1_1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wrn.roundcomp._1_2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wrn.roundcomp._2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wrn.roundcomp._2_1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wrn.roundcomp._2_2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wrn.roundcomp._3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wrn.roundcomp._4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1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ales._from_DBAB_1" hidden="1">{"sales",#N/A,FALSE,"Sales";"sales existing",#N/A,FALSE,"Sales";"sales rd1",#N/A,FALSE,"Sales";"sales rd2",#N/A,FALSE,"Sales"}</definedName>
    <definedName name="wrn.sales._from_DBAB_1_1" hidden="1">{"sales",#N/A,FALSE,"Sales";"sales existing",#N/A,FALSE,"Sales";"sales rd1",#N/A,FALSE,"Sales";"sales rd2",#N/A,FALSE,"Sales"}</definedName>
    <definedName name="wrn.sales._from_DBAB_1_1_1" hidden="1">{"sales",#N/A,FALSE,"Sales";"sales existing",#N/A,FALSE,"Sales";"sales rd1",#N/A,FALSE,"Sales";"sales rd2",#N/A,FALSE,"Sales"}</definedName>
    <definedName name="wrn.sales._from_DBAB_1_2" hidden="1">{"sales",#N/A,FALSE,"Sales";"sales existing",#N/A,FALSE,"Sales";"sales rd1",#N/A,FALSE,"Sales";"sales rd2",#N/A,FALSE,"Sales"}</definedName>
    <definedName name="wrn.sales._from_DBAB_2" hidden="1">{"sales",#N/A,FALSE,"Sales";"sales existing",#N/A,FALSE,"Sales";"sales rd1",#N/A,FALSE,"Sales";"sales rd2",#N/A,FALSE,"Sales"}</definedName>
    <definedName name="wrn.sales._from_DBAB_3" hidden="1">{"sales",#N/A,FALSE,"Sales";"sales existing",#N/A,FALSE,"Sales";"sales rd1",#N/A,FALSE,"Sales";"sales rd2",#N/A,FALSE,"Sales"}</definedName>
    <definedName name="wrn.sales._from_DBAB_4" hidden="1">{"sales",#N/A,FALSE,"Sales";"sales existing",#N/A,FALSE,"Sales";"sales rd1",#N/A,FALSE,"Sales";"sales rd2",#N/A,FALSE,"Sales"}</definedName>
    <definedName name="wrn.sales._from_DBAB_5" hidden="1">{"sales",#N/A,FALSE,"Sales";"sales existing",#N/A,FALSE,"Sales";"sales rd1",#N/A,FALSE,"Sales";"sales rd2",#N/A,FALSE,"Sales"}</definedName>
    <definedName name="wrn.SalesMarginPages.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wrn.SalesMarginPages.1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wrn.SANDSQUARTERLY.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wrn.sens." hidden="1">{#N/A,#N/A,FALSE,"Sensitivities";#N/A,#N/A,FALSE,"Sensitivities2"}</definedName>
    <definedName name="wrn.sens._1" hidden="1">{#N/A,#N/A,FALSE,"Sensitivities";#N/A,#N/A,FALSE,"Sensitivities2"}</definedName>
    <definedName name="wrn.sensitivity._.analyses." hidden="1">{"general",#N/A,FALSE,"Assumptions"}</definedName>
    <definedName name="wrn.sensitivity._.analyses._1" hidden="1">{"general",#N/A,FALSE,"Assumptions"}</definedName>
    <definedName name="wrn.SGM._.Region._.Reports." hidden="1">{#N/A,#N/A,FALSE,"MW";#N/A,#N/A,FALSE,"NE";#N/A,#N/A,FALSE,"NW";#N/A,#N/A,FALSE,"RD";#N/A,#N/A,FALSE,"SE";#N/A,#N/A,FALSE,"SW";#N/A,#N/A,FALSE,"W"}</definedName>
    <definedName name="wrn.Shared._.Costs." hidden="1">{"cash flow",#N/A,FALSE,"Shared Costs";"allocations",#N/A,FALSE,"Shared Costs"}</definedName>
    <definedName name="wrn.SHORT." hidden="1">{"CREDIT STATISTICS",#N/A,FALSE,"STATS";"CF_AND_IS",#N/A,FALSE,"PLAN";"BALSHEET",#N/A,FALSE,"BALANCE SHEET"}</definedName>
    <definedName name="wrn.Short._.Print." hidden="1">{#N/A,#N/A,FALSE,"Cover";#N/A,#N/A,FALSE,"Stack";#N/A,#N/A,FALSE,"Cost S";#N/A,#N/A,FALSE," CF";#N/A,#N/A,FALSE,"Investor"}</definedName>
    <definedName name="wrn.SHORT._1" hidden="1">{"CREDIT STATISTICS",#N/A,FALSE,"STATS";"CF_AND_IS",#N/A,FALSE,"PLAN";"BALSHEET",#N/A,FALSE,"BALANCE SHEET"}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taffing." hidden="1">{#N/A,#N/A,FALSE,"Assessment";#N/A,#N/A,FALSE,"Staffing";#N/A,#N/A,FALSE,"Hires";#N/A,#N/A,FALSE,"Assumptions"}</definedName>
    <definedName name="wrn.Staffing1" hidden="1">{#N/A,#N/A,FALSE,"Assessment";#N/A,#N/A,FALSE,"Staffing";#N/A,#N/A,FALSE,"Hires";#N/A,#N/A,FALSE,"Assumptions"}</definedName>
    <definedName name="wrn.stand_alone." hidden="1">{#N/A,#N/A,FALSE,"CBE";#N/A,#N/A,FALSE,"SWK"}</definedName>
    <definedName name="wrn.stand_alone._1" hidden="1">{#N/A,#N/A,FALSE,"CBE";#N/A,#N/A,FALSE,"SWK"}</definedName>
    <definedName name="wrn.STAND_ALONE_BOTH." hidden="1">{"FCB_ALL",#N/A,FALSE,"FCB";"GREY_ALL",#N/A,FALSE,"GREY"}</definedName>
    <definedName name="wrn.Standard._.Reports." hidden="1">{#N/A,#N/A,FALSE,"Books";#N/A,#N/A,FALSE,"Barge";#N/A,#N/A,FALSE,"Insurance";#N/A,#N/A,FALSE,"Consolidated"}</definedName>
    <definedName name="wrn.STMT._.OF._.CASH._.FLOWS." hidden="1">{"STMT OF CASH FLOWS",#N/A,FALSE,"Cash Flows Indirect"}</definedName>
    <definedName name="wrn.STOCKHOLDERS._.EQUITY." hidden="1">{#N/A,#N/A,FALSE,"WW-1 Stockholders' Equity"}</definedName>
    <definedName name="wrn.sum." hidden="1">{"Opsys",#N/A,FALSE,"NPV_OPsys";"NT",#N/A,FALSE,"NPV_NT";"DevP",#N/A,FALSE,"NPV_DevPdt";"Office",#N/A,FALSE,"NPV_Office"}</definedName>
    <definedName name="wrn.Summary." hidden="1">{#N/A,#N/A,FALSE,"Deal Summary";#N/A,#N/A,FALSE,"CGIC &amp;PLICO Results";#N/A,#N/A,FALSE,"Consolidated Results";#N/A,#N/A,FALSE,"Consolidated Source_Uses&amp;Debt ";#N/A,#N/A,FALSE,"Bal_Sht";#N/A,#N/A,FALSE,"Income Statement";#N/A,#N/A,FALSE,"Accretion_Dilution";#N/A,#N/A,FALSE,"Matrix";#N/A,#N/A,FALSE,"Purchase_sensitivity"}</definedName>
    <definedName name="wrn.Summary._.Pages." hidden="1">{#N/A,#N/A,TRUE,"QuakerBr-sum";#N/A,#N/A,TRUE,"KFC8-sum";#N/A,#N/A,TRUE,"2497-sum";#N/A,#N/A,TRUE,"2674-sum";#N/A,#N/A,TRUE,"2657-sum";#N/A,#N/A,TRUE,"3728-sum";#N/A,#N/A,TRUE,"3893-sum";#N/A,#N/A,TRUE,"4499-sum";#N/A,#N/A,TRUE,"5569-sum";#N/A,#N/A,TRUE,"5765-sum";#N/A,#N/A,TRUE,"16872-sum";#N/A,#N/A,TRUE,"17006-sum";#N/A,#N/A,TRUE,"19656-sum"}</definedName>
    <definedName name="wrn.Summary._1" hidden="1">{#N/A,#N/A,FALSE,"Summary3";#N/A,#N/A,FALSE,"Summary1";#N/A,#N/A,FALSE,"Summary2";#N/A,#N/A,FALSE,"Sensitivities1";#N/A,#N/A,FALSE,"Sensitivities2"}</definedName>
    <definedName name="wrn.summaryANDbackup." hidden="1">{#N/A,#N/A,FALSE,"Prem_Sum";#N/A,#N/A,FALSE,"Prem"}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NRISE." hidden="1">{#N/A,#N/A,TRUE,"income statement";#N/A,#N/A,TRUE,"balance sheet";#N/A,#N/A,TRUE,"cash flow";#N/A,#N/A,TRUE,"borrowing base";#N/A,#N/A,TRUE,"primary assumptions";#N/A,#N/A,TRUE,"finishing assumptions";#N/A,#N/A,TRUE,"sales summary";#N/A,#N/A,TRUE,"costs per ton";#N/A,#N/A,TRUE,"Coke";#N/A,#N/A,TRUE,"coke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conversion";#N/A,#N/A,TRUE,"Stbnvl";#N/A,#N/A,TRUE,"Allenport";#N/A,#N/A,TRUE,"Yorkville";#N/A,#N/A,TRUE,"MF";#N/A,#N/A,TRUE,"WCC"}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t_cash." hidden="1">{"cash_tes",#N/A,FALSE,"dec95cr.xls"}</definedName>
    <definedName name="wrn.t_cash._1" hidden="1">{"cash_tes",#N/A,FALSE,"dec95cr.xls"}</definedName>
    <definedName name="wrn.Target." hidden="1">{"e_Target Assumptions",#N/A,FALSE,"Financials";"f_Target Income Statement",#N/A,FALSE,"Financials";"g_Target Balance Sheet",#N/A,FALSE,"Financials";"h_Target Cashflow Statement",#N/A,FALSE,"Financials"}</definedName>
    <definedName name="wrn.TARGET._.DCF." hidden="1">{"targetdcf",#N/A,FALSE,"Merger consequences";"TARGETASSU",#N/A,FALSE,"Merger consequences";"TERMINAL VALUE",#N/A,FALSE,"Merger consequences"}</definedName>
    <definedName name="wrn.TARGET._.DCF._from_DBAB" hidden="1">{"targetdcf",#N/A,FALSE,"Merger consequences";"TARGETASSU",#N/A,FALSE,"Merger consequences";"TERMINAL VALUE",#N/A,FALSE,"Merger consequences"}</definedName>
    <definedName name="wrn.TARGET._.DCF._from_DBAB_1" hidden="1">{"targetdcf",#N/A,FALSE,"Merger consequences";"TARGETASSU",#N/A,FALSE,"Merger consequences";"TERMINAL VALUE",#N/A,FALSE,"Merger consequences"}</definedName>
    <definedName name="wrn.TARGET._.DCF._from_DBAB_1_1" hidden="1">{"targetdcf",#N/A,FALSE,"Merger consequences";"TARGETASSU",#N/A,FALSE,"Merger consequences";"TERMINAL VALUE",#N/A,FALSE,"Merger consequences"}</definedName>
    <definedName name="wrn.TARGET._.DCF._from_DBAB_1_1_1" hidden="1">{"targetdcf",#N/A,FALSE,"Merger consequences";"TARGETASSU",#N/A,FALSE,"Merger consequences";"TERMINAL VALUE",#N/A,FALSE,"Merger consequences"}</definedName>
    <definedName name="wrn.TARGET._.DCF._from_DBAB_1_2" hidden="1">{"targetdcf",#N/A,FALSE,"Merger consequences";"TARGETASSU",#N/A,FALSE,"Merger consequences";"TERMINAL VALUE",#N/A,FALSE,"Merger consequences"}</definedName>
    <definedName name="wrn.TARGET._.DCF._from_DBAB_2" hidden="1">{"targetdcf",#N/A,FALSE,"Merger consequences";"TARGETASSU",#N/A,FALSE,"Merger consequences";"TERMINAL VALUE",#N/A,FALSE,"Merger consequences"}</definedName>
    <definedName name="wrn.TARGET._.DCF._from_DBAB_3" hidden="1">{"targetdcf",#N/A,FALSE,"Merger consequences";"TARGETASSU",#N/A,FALSE,"Merger consequences";"TERMINAL VALUE",#N/A,FALSE,"Merger consequences"}</definedName>
    <definedName name="wrn.TARGET._.DCF._from_DBAB_4" hidden="1">{"targetdcf",#N/A,FALSE,"Merger consequences";"TARGETASSU",#N/A,FALSE,"Merger consequences";"TERMINAL VALUE",#N/A,FALSE,"Merger consequences"}</definedName>
    <definedName name="wrn.TARGET._.DCF._from_DBAB_5" hidden="1">{"targetdcf",#N/A,FALSE,"Merger consequences";"TARGETASSU",#N/A,FALSE,"Merger consequences";"TERMINAL VALUE",#N/A,FALSE,"Merger consequences"}</definedName>
    <definedName name="wrn.TAXATION." hidden="1">{#N/A,#N/A,FALSE,"JJ-1 Reg. Tax";#N/A,#N/A,FALSE,"JJ-2 Tax Jnl. Entry";#N/A,#N/A,FALSE,"JJ-3 Alt Min. Tax";#N/A,#N/A,FALSE,"JJ-4 Tax Checklist";#N/A,#N/A,FALSE,"KK-1 Def. Tax";#N/A,#N/A,FALSE,"KK-2 Rate Recon.";#N/A,#N/A,FALSE,"0800-2 Income Tax Provision";#N/A,#N/A,FALSE,"0800-3 Income Tax Provision H&amp;L"}</definedName>
    <definedName name="wrn.TB._.ALL._.ACCTS." hidden="1">{"BALANCE SHEET ACCTS",#N/A,TRUE,"Working Trial Balance";"INCOME STMT ACCTS",#N/A,TRUE,"Working Trial Balance"}</definedName>
    <definedName name="wrn.TB._.BALANCE._.SHEET." hidden="1">{"BALANCE SHEET ACCTS",#N/A,FALSE,"Working Trial Balance"}</definedName>
    <definedName name="wrn.TB._.EXPLANATIONS." hidden="1">{"EXPLANATIONS",#N/A,FALSE,"Working Trial Balance"}</definedName>
    <definedName name="wrn.TB._.INCOME._.STMT." hidden="1">{"INCOME STMT ACCTS",#N/A,FALSE,"Working Trial Balance"}</definedName>
    <definedName name="wrn.tel2." hidden="1">{#N/A,#N/A,FALSE,"FS_Summary";#N/A,#N/A,FALSE,"Tel_Summary";#N/A,#N/A,FALSE,"Tomahawk";#N/A,#N/A,FALSE,"Medical Marketing";#N/A,#N/A,FALSE,"DIMAC";#N/A,#N/A,FALSE,"Epsilon";#N/A,#N/A,FALSE,"Direct";#N/A,#N/A,FALSE,"DIMAC(2)"}</definedName>
    <definedName name="wrn.telem." hidden="1">{#N/A,#N/A,FALSE,"FS_Summary";#N/A,#N/A,FALSE,"Tomahawk";#N/A,#N/A,FALSE,"Medical Marketing";#N/A,#N/A,FALSE,"Epsilon";#N/A,#N/A,FALSE,"DIMAC";#N/A,#N/A,FALSE,"Direct";#N/A,#N/A,FALSE,"DIMAC(2)"}</definedName>
    <definedName name="wrn.Test." hidden="1">{#N/A,#N/A,TRUE,"97TableOfContents";"CoverSheet",#N/A,TRUE,"97CoverPage";"CY 1997",#N/A,TRUE,"97CashFlowBeforeFinancing"}</definedName>
    <definedName name="wrn.test1." hidden="1">{"Income Statement",#N/A,FALSE,"CFMODEL";"Balance Sheet",#N/A,FALSE,"CFMODEL"}</definedName>
    <definedName name="wrn.Test2." hidden="1">{"CoverSheet 97",#N/A,TRUE,"97CoverPage";"CY 1997",#N/A,TRUE,"97TableOfContents";"CY 1997",#N/A,TRUE,"97CashFlowBeforeFinancing"}</definedName>
    <definedName name="wrn.test3." hidden="1">{"SourcesUses",#N/A,TRUE,#N/A;"TransOverview",#N/A,TRUE,"CFMODEL"}</definedName>
    <definedName name="wrn.test4." hidden="1">{"SourcesUses",#N/A,TRUE,"FundsFlow";"TransOverview",#N/A,TRUE,"FundsFlow"}</definedName>
    <definedName name="wrn.TheWholeEnchilada." hidden="1">{"CSheet",#N/A,FALSE,"C";"SmCap",#N/A,FALSE,"VAL1";"GulfCoast",#N/A,FALSE,"VAL1";"nav",#N/A,FALSE,"NAV";"Summary",#N/A,FALSE,"NAV"}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_1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year." hidden="1">{#N/A,#N/A,FALSE,"2003_Input - P&amp;L"}</definedName>
    <definedName name="wrn.total.bud" hidden="1">{"fcst w head depre cap",#N/A,FALSE,"PL";"new bud adj",#N/A,FALSE,"PL";"qtr",#N/A,FALSE,"PL";"quick",#N/A,FALSE,"PL";"bal sheet",#N/A,FALSE,"PL";"fixed assets",#N/A,FALSE,"PL"}</definedName>
    <definedName name="wrn.totalcomp." hidden="1">{"comp1",#N/A,FALSE,"COMPS";"footnotes",#N/A,FALSE,"COMPS"}</definedName>
    <definedName name="wrn.totalcomp._1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hidden="1">{"trans assumptions",#N/A,FALSE,"Merger";"trans accretion",#N/A,FALSE,"Merger"}</definedName>
    <definedName name="wrn.trans._.sum._1" hidden="1">{"trans assumptions",#N/A,FALSE,"Merger";"trans accretion",#N/A,FALSE,"Merger"}</definedName>
    <definedName name="wrn.TransPrcd_123." hidden="1">{#N/A,#N/A,TRUE,"TransPrcd 1";#N/A,#N/A,TRUE,"TransPrcd 2";#N/A,#N/A,TRUE,"TransPrcd 3"}</definedName>
    <definedName name="wrn.tresfax." hidden="1">{#N/A,#N/A,FALSE,"Printing Output";#N/A,#N/A,FALSE,"BS";#N/A,#N/A,FALSE,"CF"}</definedName>
    <definedName name="wrn.trial._.cash." hidden="1">{#N/A,#N/A,FALSE,"cashflow";#N/A,#N/A,FALSE,"trial balance"}</definedName>
    <definedName name="wrn.Tweety." hidden="1">{#N/A,#N/A,FALSE,"A&amp;E";#N/A,#N/A,FALSE,"HighTop";#N/A,#N/A,FALSE,"JG";#N/A,#N/A,FALSE,"RI";#N/A,#N/A,FALSE,"woHT";#N/A,#N/A,FALSE,"woHT&amp;JG"}</definedName>
    <definedName name="wrn.Tycon._.Model." hidden="1">{"rtn",#N/A,FALSE,"RTN";"tables",#N/A,FALSE,"RTN";"cf",#N/A,FALSE,"CF";"stats",#N/A,FALSE,"Stats";"prop",#N/A,FALSE,"Prop"}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HCO._.Statutory._.Results." hidden="1">{#N/A,#N/A,FALSE,"UHCO Statutory Info ----&gt;";#N/A,#N/A,FALSE,"UHCO Source_Use";#N/A,#N/A,FALSE,"UHCO_Debt Paydown";#N/A,#N/A,FALSE,"Union Bankers";#N/A,#N/A,FALSE,"Penn Life";#N/A,#N/A,FALSE,"Constitution"}</definedName>
    <definedName name="wrn.up." hidden="1">{"up stand alones",#N/A,FALSE,"Acquiror"}</definedName>
    <definedName name="wrn.up._1" hidden="1">{"up stand alones",#N/A,FALSE,"Acquiror"}</definedName>
    <definedName name="wrn.upstairs." hidden="1">{"histincome",#N/A,FALSE,"hyfins";"closing balance",#N/A,FALSE,"hyfins"}</definedName>
    <definedName name="wrn.USF._.GROUP." hidden="1">{"USFGROUP",#N/A,FALSE,"USF GROUP CONSOL"}</definedName>
    <definedName name="wrn.VA._.Departments._.by._.Month.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ariance._.3." hidden="1">{"Variance Q3",#N/A,FALSE,"Var"}</definedName>
    <definedName name="wrn.Variance._.Q1." hidden="1">{"Variance Q1",#N/A,FALSE,"Var"}</definedName>
    <definedName name="wrn.Variance._.Q2." hidden="1">{"Variance Q2",#N/A,FALSE,"Var"}</definedName>
    <definedName name="wrn.Variance._.Q3." hidden="1">{"Variance Q3",#N/A,FALSE,"Var"}</definedName>
    <definedName name="wrn.Variance._.Q4" hidden="1">{"Variance Q4",#N/A,FALSE,"Var"}</definedName>
    <definedName name="wrn.Variance._.Q4." hidden="1">{"Variance Q4",#N/A,FALSE,"Var"}</definedName>
    <definedName name="wrn.Wacc." hidden="1">{"Area1",#N/A,FALSE,"OREWACC";"Area2",#N/A,FALSE,"OREWACC"}</definedName>
    <definedName name="wrn.WATERTOWN._.BUDGET." hidden="1">{#N/A,#N/A,TRUE,"Inc. St.";#N/A,#N/A,TRUE,"SalesLabor";#N/A,#N/A,TRUE,"Labor";#N/A,#N/A,TRUE,"TEMP.";#N/A,#N/A,TRUE,"Manuf.";#N/A,#N/A,TRUE,"Repairs";#N/A,#N/A,TRUE,"G&amp;A";#N/A,#N/A,TRUE,"Inv.";#N/A,#N/A,TRUE,"Cap.X";#N/A,#N/A,TRUE,"Leases"}</definedName>
    <definedName name="wrn.WATERTOWN._.BUDGET._1" hidden="1">{#N/A,#N/A,TRUE,"Inc. St.";#N/A,#N/A,TRUE,"SalesLabor";#N/A,#N/A,TRUE,"Labor";#N/A,#N/A,TRUE,"TEMP.";#N/A,#N/A,TRUE,"Manuf.";#N/A,#N/A,TRUE,"Repairs";#N/A,#N/A,TRUE,"G&amp;A";#N/A,#N/A,TRUE,"Inv.";#N/A,#N/A,TRUE,"Cap.X";#N/A,#N/A,TRUE,"Leases"}</definedName>
    <definedName name="wrn.WCDMONTH." hidden="1">{#N/A,#N/A,TRUE,"WCD";#N/A,#N/A,TRUE,"GPS";#N/A,#N/A,TRUE,"PACKET";#N/A,#N/A,TRUE,"CORDLESS ";#N/A,#N/A,TRUE,"CELLULAR ";#N/A,#N/A,TRUE,"MICRO ";#N/A,#N/A,TRUE,"COMPONENTS"}</definedName>
    <definedName name="wrn.Web._.Portfolio._.Companies._.June._.2000." hidden="1">{#N/A,#N/A,TRUE,"FD II Portfolio Summary";#N/A,#N/A,TRUE,"Fund II BV";#N/A,#N/A,TRUE,"Fund II FV";#N/A,#N/A,TRUE,"JRI";#N/A,#N/A,TRUE,"NDS";#N/A,#N/A,TRUE,"Weasler";#N/A,#N/A,TRUE,"Stronghaven";#N/A,#N/A,TRUE,"Connor";#N/A,#N/A,TRUE,"Docu";#N/A,#N/A,TRUE,"HWC";#N/A,#N/A,TRUE,"Temple";#N/A,#N/A,TRUE,"FD III Port Summ";#N/A,#N/A,TRUE,"Fund III BV ";#N/A,#N/A,TRUE,"Fund III MV ";#N/A,#N/A,TRUE,"Beacon";#N/A,#N/A,TRUE,"CII";#N/A,#N/A,TRUE,"MCA";#N/A,#N/A,TRUE,"Elm";#N/A,#N/A,TRUE,"Tharco";#N/A,#N/A,TRUE,"Dee H";#N/A,#N/A,TRUE,"Globe";#N/A,#N/A,TRUE,"Hunt Valve";#N/A,#N/A,TRUE,"KBA";#N/A,#N/A,TRUE,"Glassmaster";#N/A,#N/A,TRUE,"MLS";#N/A,#N/A,TRUE,"CBSA";#N/A,#N/A,TRUE,"ACE";#N/A,#N/A,TRUE,"United Central";#N/A,#N/A,TRUE,"Jakel";#N/A,#N/A,TRUE,"Lake City ";#N/A,#N/A,TRUE,"FD IV Portfolio Summary ";#N/A,#N/A,TRUE,"BV Valuation";#N/A,#N/A,TRUE,"Western";#N/A,#N/A,TRUE,"Kranson";#N/A,#N/A,TRUE,"ARC";#N/A,#N/A,TRUE,"Precise"}</definedName>
    <definedName name="wrn.Western._.Metal." hidden="1">{#N/A,#N/A,FALSE,"Western";#N/A,#N/A,FALSE,"Inc. St.";#N/A,#N/A,FALSE,"Hist.";#N/A,#N/A,FALSE,"SalesLabor";#N/A,#N/A,FALSE,"Labor";#N/A,#N/A,FALSE,"Manuf.";#N/A,#N/A,FALSE,"Repairs";#N/A,#N/A,FALSE,"G&amp;A";#N/A,#N/A,FALSE,"Inv.";#N/A,#N/A,FALSE,"Cap. X"}</definedName>
    <definedName name="wrn.Western._.Metal._1" hidden="1">{#N/A,#N/A,FALSE,"Western";#N/A,#N/A,FALSE,"Inc. St.";#N/A,#N/A,FALSE,"Hist.";#N/A,#N/A,FALSE,"SalesLabor";#N/A,#N/A,FALSE,"Labor";#N/A,#N/A,FALSE,"Manuf.";#N/A,#N/A,FALSE,"Repairs";#N/A,#N/A,FALSE,"G&amp;A";#N/A,#N/A,FALSE,"Inv.";#N/A,#N/A,FALSE,"Cap. X"}</definedName>
    <definedName name="wrn.WHOLE." hidden="1">{#N/A,#N/A,FALSE,"assumptions";#N/A,#N/A,FALSE,"contrib_annual";#N/A,#N/A,FALSE,"historic";#N/A,#N/A,FALSE,"Proforma";#N/A,#N/A,FALSE,"CALENDARIZED";#N/A,#N/A,FALSE,"Has_gets";#N/A,#N/A,FALSE,"DILUTION"}</definedName>
    <definedName name="wrn.wicor." hidden="1">{#N/A,#N/A,FALSE,"FACTSHEETS";#N/A,#N/A,FALSE,"pump";#N/A,#N/A,FALSE,"filter"}</definedName>
    <definedName name="wrn.Workpapers." hidden="1">{"Cash Flow Input - Legal",#N/A,FALSE,"Sep 98";"Net Income Adj - Legal",#N/A,FALSE,"Sep 98";"Working Cap Adj - Legal",#N/A,FALSE,"Sep 98";"Equity - Legal",#N/A,FALSE,"Sep 98"}</definedName>
    <definedName name="wrn.worksheets." hidden="1">{#N/A,#N/A,FALSE,"ws trial balance sheet";#N/A,#N/A,FALSE,"ws trial bal. p &amp; l";#N/A,#N/A,FALSE,"ws cashflow"}</definedName>
    <definedName name="wrn.worksheets._.that._.change." hidden="1">{#N/A,#N/A,FALSE,"ws trial balance sheet";#N/A,#N/A,FALSE,"ws trial bal. p &amp; l";#N/A,#N/A,FALSE,"ws cashflow"}</definedName>
    <definedName name="wrn.worksheets._.using._.unadjusted._.no.s." hidden="1">{#N/A,#N/A,FALSE,"ws equity";#N/A,#N/A,FALSE,"analytical review";#N/A,#N/A,FALSE,"syndication";#N/A,#N/A,FALSE,"relocation"}</definedName>
    <definedName name="wrn.z_ALL." hidden="1">{"a_Acquiror Assumptions",#N/A,FALSE,"Financials";"b_Acquiror Income Statement",#N/A,FALSE,"Financials";"c_Acquiror Balance Sheet",#N/A,FALSE,"Financials";"d_Acquiror Cashflow Statement",#N/A,FALSE,"Financials";"e_Target Assumptions",#N/A,FALSE,"Financials";"f_Target Income Statement",#N/A,FALSE,"Financials";"g_Target Balance Sheet",#N/A,FALSE,"Financials";"h_Target Cashflow Statement",#N/A,FALSE,"Financials";"i_Pro Forma Opening B.S.",#N/A,FALSE,"Financials";"j_Pro Forma Assumptions",#N/A,FALSE,"Financials";"k_Pro Forma Income Statement",#N/A,FALSE,"Financials";"l_Pro Forma Balance Sheet",#N/A,FALSE,"Financials";"m_Pro Forma Cashflow Statement",#N/A,FALSE,"Financials";"n_Pro Forma Depreciation Schedule",#N/A,FALSE,"Financials"}</definedName>
    <definedName name="wrn.zolfo._.package." hidden="1">{#N/A,#N/A,TRUE,"income statement";#N/A,#N/A,TRUE,"balance sheet";#N/A,#N/A,TRUE,"cash flow";#N/A,#N/A,TRUE,"primary assumptions";#N/A,#N/A,TRUE,"finishing assumptions";#N/A,#N/A,TRUE,"dist. assumptions";#N/A,#N/A,TRUE,"borrowing base";#N/A,#N/A,TRUE,"sales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conversion";#N/A,#N/A,TRUE,"Stbnvl";#N/A,#N/A,TRUE,"stbvl pickler";#N/A,#N/A,TRUE,"stbvl 14";#N/A,#N/A,TRUE,"stbvl slitter";#N/A,#N/A,TRUE,"Allenport";#N/A,#N/A,TRUE,"alport pickler";#N/A,#N/A,TRUE,"alport tandem";#N/A,#N/A,TRUE,"alport anneal";#N/A,#N/A,TRUE,"alport temper";#N/A,#N/A,TRUE,"Yorkville";#N/A,#N/A,TRUE,"ykvl pickler";#N/A,#N/A,TRUE,"ykvl tandem";#N/A,#N/A,TRUE,"ykvl cont annel";#N/A,#N/A,TRUE,"ykvl washer";#N/A,#N/A,TRUE,"ykvl batch anneal";#N/A,#N/A,TRUE,"ykvl 8";#N/A,#N/A,TRUE,"ykvl 11";#N/A,#N/A,TRUE,"ykvl DR";#N/A,#N/A,TRUE,"MF";#N/A,#N/A,TRUE,"mf 36";#N/A,#N/A,TRUE,"mf 48";#N/A,#N/A,TRUE,"mf 60";#N/A,#N/A,TRUE,"Canfield";#N/A,#N/A,TRUE,"can eg";#N/A,#N/A,TRUE,"can paint";#N/A,#N/A,TRUE,"can oscilate";#N/A,#N/A,TRUE,"can slitter";#N/A,#N/A,TRUE,"WCC"}</definedName>
    <definedName name="wrn.דוח_מרכז." hidden="1">{"רווח והפסד",#N/A,FALSE,"תכנית לבנק (2)";"באור_ראשון",#N/A,FALSE,"תכנית לבנק (2)";"באור_שני",#N/A,FALSE,"תכנית לבנק (2)";"מכירות",#N/A,FALSE,"SALES"}</definedName>
    <definedName name="wrn.הערות._.רבעון._.3." hidden="1">{"הערות",#N/A,FALSE,"תקציב מול ביצוע (2)"}</definedName>
    <definedName name="wrn.השקעות." hidden="1">{"השקעות",#N/A,FALSE,"investments";"מפעל חדש",#N/A,FALSE,"nf"}</definedName>
    <definedName name="wrn.טבלאות_עזר." hidden="1">{"ניסוי_אירופה",#N/A,FALSE,"ct-eu";"ניסוי_ארהב",#N/A,FALSE,"ct-us";"רמות",#N/A,FALSE,"RAMOT";"יועצי_מופ",#N/A,FALSE,"r&amp;d_consultants";"יועצים",#N/A,FALSE,"r&amp;d_subcontractors";"הוצאות_רכב",#N/A,FALSE,"car+phone"}</definedName>
    <definedName name="wrn.מאזן." hidden="1">{"מאזן",#N/A,FALSE,"מאזן בוחן"}</definedName>
    <definedName name="wrn.מאזן_בוחן_כללי." hidden="1">{#N/A,#N/A,FALSE,"מאזן בוחן";"כל_מאזן_בוחן",#N/A,FALSE,"מאזן בוחן"}</definedName>
    <definedName name="wrn.מופ." hidden="1">{"באור_מופ",#N/A,FALSE,"R&amp;D";"מופ_לפי_מוצרים",#N/A,FALSE,"R&amp;D"}</definedName>
    <definedName name="wrn.סעיפי_מאזן_בוחן.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  <definedName name="wrn.רווה." hidden="1">{"רווה",#N/A,FALSE,"מאזן בוחן"}</definedName>
    <definedName name="wrn.רווה_לפי_מוצרים." hidden="1">{"ossix",#N/A,FALSE,"ossix";"דרמיקול",#N/A,FALSE,"dermicol";"reflux",#N/A,FALSE,"reflux";"מופ_לפי_מוצרים",#N/A,FALSE,"R&amp;D"}</definedName>
    <definedName name="wrn.שכר_כולל." hidden="1">{"שכר_כללי",#N/A,FALSE,"sal_total";"שכר_ייצור1",#N/A,FALSE,"operation_sal";"שכר_ייצור2",#N/A,FALSE,"operation_sal";"שכר_מופ1",#N/A,FALSE,"r&amp;d_sal";"שכר_מופ2",#N/A,FALSE,"r&amp;d_sal";"שכר_שיווק",#N/A,FALSE,"s&amp;m_sal";"שכר_הנהלה",#N/A,FALSE,"G&amp;A_SAL"}</definedName>
    <definedName name="wrn.תזרים." hidden="1">{"תזרים",#N/A,FALSE,"cf"}</definedName>
    <definedName name="wrn_eva" hidden="1">{"EVA",#N/A,FALSE,"EVA";"WACC",#N/A,FALSE,"WACC"}</definedName>
    <definedName name="wrn_otpt" hidden="1">{"DCF","UPSIDE CASE",FALSE,"Sheet1";"DCF","BASE CASE",FALSE,"Sheet1";"DCF","DOWNSIDE CASE",FALSE,"Sheet1"}</definedName>
    <definedName name="wrn1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1.total.bud" hidden="1">{"fcst w head depre cap",#N/A,FALSE,"PL";"new bud adj",#N/A,FALSE,"PL";"qtr",#N/A,FALSE,"PL";"quick",#N/A,FALSE,"PL";"bal sheet",#N/A,FALSE,"PL";"fixed assets",#N/A,FALSE,"PL"}</definedName>
    <definedName name="WRN2.Document" hidden="1">{"consolidated",#N/A,FALSE,"Sheet1";"cms",#N/A,FALSE,"Sheet1";"fse",#N/A,FALSE,"Sheet1"}</definedName>
    <definedName name="WRN2.Document_1" hidden="1">{"consolidated",#N/A,FALSE,"Sheet1";"cms",#N/A,FALSE,"Sheet1";"fse",#N/A,FALSE,"Sheet1"}</definedName>
    <definedName name="wrn2.financials" hidden="1">{#N/A,#N/A,FALSE,"fs activities";#N/A,#N/A,FALSE,"fs finposition";#N/A,#N/A,FALSE,"fs expenses";#N/A,#N/A,FALSE,"fs cashflows";#N/A,#N/A,FALSE,"fs fed awards"}</definedName>
    <definedName name="wrng" hidden="1">{"Output-BaseYear",#N/A,FALSE,"Output"}</definedName>
    <definedName name="wrnh" hidden="1">{"Output-All",#N/A,FALSE,"Output"}</definedName>
    <definedName name="wrtywtyy" hidden="1">#REF!</definedName>
    <definedName name="wssssssssssssw" hidden="1">#REF!</definedName>
    <definedName name="WTDDEBT">#REF!</definedName>
    <definedName name="WTRIncStmt">#REF!,#REF!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.Rel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w" hidden="1">{"'xls'!$A$71:$A$78","'xls'!$A$1:$J$77"}</definedName>
    <definedName name="wwwww" hidden="1">#REF!</definedName>
    <definedName name="wwwwwwwcw" hidden="1">#REF!</definedName>
    <definedName name="wwwwwwwwcdx" hidden="1">#REF!</definedName>
    <definedName name="x" hidden="1">{#N/A,#N/A,FALSE,"FY97";#N/A,#N/A,FALSE,"FY98";#N/A,#N/A,FALSE,"FY99";#N/A,#N/A,FALSE,"FY00";#N/A,#N/A,FALSE,"FY01"}</definedName>
    <definedName name="x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xcvbnm" hidden="1">{"cash_tes",#N/A,FALSE,"dec95cr.xls"}</definedName>
    <definedName name="xcxzc" hidden="1">{#N/A,#N/A,FALSE,"AD_Purchase";#N/A,#N/A,FALSE,"Credit";#N/A,#N/A,FALSE,"PF Acquisition";#N/A,#N/A,FALSE,"PF Offering"}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_COLUMN_6" hidden="1">#REF!</definedName>
    <definedName name="XREF_COLUMN_7" hidden="1">#REF!</definedName>
    <definedName name="XRefActiveRow" hidden="1">#REF!</definedName>
    <definedName name="XRefColumnsCount" hidden="1">4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Row" hidden="1">#REF!</definedName>
    <definedName name="XRefCopy2" hidden="1">#REF!</definedName>
    <definedName name="XRefCopy20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Row" hidden="1">#REF!</definedName>
    <definedName name="XRefPaste2" hidden="1">#REF!</definedName>
    <definedName name="XRefPaste2Row" hidden="1">#REF!</definedName>
    <definedName name="XRefPaste6" hidden="1">#REF!</definedName>
    <definedName name="XRefPaste6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2</definedName>
    <definedName name="xx">#REF!</definedName>
    <definedName name="xxx" hidden="1">#REF!</definedName>
    <definedName name="xxxx" hidden="1">{#N/A,#N/A,FALSE,"Inc. Statement";#N/A,#N/A,FALSE,"Balance Sheet";#N/A,#N/A,FALSE,"Cash Flow";#N/A,#N/A,FALSE,"Manufacturing";#N/A,#N/A,FALSE,"Quality";#N/A,#N/A,FALSE,"Sales";#N/A,#N/A,FALSE,"Marketing";#N/A,#N/A,FALSE,"R &amp; D";#N/A,#N/A,FALSE,"G &amp; A";#N/A,#N/A,FALSE,"Prof. Fees";#N/A,#N/A,FALSE,"Mfg. Wages";#N/A,#N/A,FALSE,"Mfg. Salaries";#N/A,#N/A,FALSE,"Quality Salaries";#N/A,#N/A,FALSE,"Sales Salaries";#N/A,#N/A,FALSE,"Mktg. Salaries";#N/A,#N/A,FALSE,"R &amp; D Salaries";#N/A,#N/A,FALSE,"G &amp; A Salaries"}</definedName>
    <definedName name="xxxxx" hidden="1">{"racroundcomp",#N/A,FALSE,"RAC";"fireroundcomp",#N/A,FALSE,"FIRE";"ammoroundadd",#N/A,FALSE,"AMMO";"TTroundcomp",#N/A,FALSE,"T&amp;T";"fishroundcomp",#N/A,FALSE,"Fish";"approundcomp",#N/A,FALSE,"APP";"accesroundcomp",#N/A,FALSE,"ACCES";"mimroundcomp",#N/A,FALSE,"MIM"}</definedName>
    <definedName name="xxxxxxxx" hidden="1">{"var_page",#N/A,FALSE,"template"}</definedName>
    <definedName name="xyz" hidden="1">#REF!</definedName>
    <definedName name="y" hidden="1">{#N/A,#N/A,FALSE,"Sheet1"}</definedName>
    <definedName name="y_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Y_T_D">#REF!</definedName>
    <definedName name="ydfjs" hidden="1">{"Month End Performance",#N/A,FALSE,"Report";"Site Talk Times",#N/A,FALSE,"Report"}</definedName>
    <definedName name="YEAH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YEAHRIGHT" hidden="1">{#N/A,#N/A,FALSE,"SandsConsolidated";#N/A,#N/A,FALSE,"SandsBrady";#N/A,#N/A,FALSE,"SandsGlassRock";#N/A,#N/A,FALSE,"SandsMillwood";#N/A,#N/A,FALSE,"SandsRiverside";#N/A,#N/A,FALSE,"SandsOrangeCty";#N/A,#N/A,FALSE,"SandsBakersfield";#N/A,#N/A,FALSE,"SandsDustnet";#N/A,#N/A,FALSE,"SandsTrucking";#N/A,#N/A,FALSE,"SandsOther";#N/A,#N/A,FALSE,"SandsCorp";#N/A,#N/A,FALSE,"SandsEliminations"}</definedName>
    <definedName name="year">#REF!</definedName>
    <definedName name="YEAR_INPUT">#REF!</definedName>
    <definedName name="yhd" hidden="1">#REF!</definedName>
    <definedName name="yhn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yjudjdhjd" hidden="1">#REF!</definedName>
    <definedName name="yjyetyj" hidden="1">#REF!</definedName>
    <definedName name="YMCA_all_empl_class">#REF!</definedName>
    <definedName name="YNCA_all_empl_class">#REF!</definedName>
    <definedName name="youh" hidden="1">{#N/A,#N/A,FALSE,"AD_Purchase";#N/A,#N/A,FALSE,"Credit";#N/A,#N/A,FALSE,"PF Acquisition";#N/A,#N/A,FALSE,"PF Offering"}</definedName>
    <definedName name="Yr1Depr">#REF!</definedName>
    <definedName name="yrnc" hidden="1">{"BUDGET BY MONTH",#N/A,FALSE,"Member Svs Total";"BUDGET BY QUARTER",#N/A,FALSE,"Member Svs Total";"BUDGET BY MONTH",#N/A,FALSE,"Dept 220";"BUDGET BY QUARTER",#N/A,FALSE,"Dept 220";"BUDGET BY MONTH",#N/A,FALSE,"Dept 300";"BUDGET BY QUARTER",#N/A,FALSE,"Dept 300";"BUDGET BY MONTH",#N/A,FALSE,"Dept 302";"BUDGET BY QUARTER",#N/A,FALSE,"Dept 302";"BUDGET BY MONTH",#N/A,FALSE,"Dept 305";"BUDGET BY QUARTER",#N/A,FALSE,"Dept 305";"BUDGET BY MONTH",#N/A,FALSE,"Dept 306";"BUDGET BY QUARTER",#N/A,FALSE,"Dept 306";"BUDGET BY MONTH",#N/A,FALSE,"Dept 307";"BUDGET BY QUARTER",#N/A,FALSE,"Dept 307";"BUDGET BY MONTH",#N/A,FALSE,"Dept 308";"BUDGET BY QUARTER",#N/A,FALSE,"Dept 308";"BUDGET BY MONTH",#N/A,FALSE,"Dept 309";"BUDGET BY QUARTER",#N/A,FALSE,"Dept 309";"BUDGET BY MONTH",#N/A,FALSE,"Dept 311";"BUDGET BY MONTH",#N/A,FALSE,"Dept 311";"BUDGET BY MONTH",#N/A,FALSE,"Dept 312";"BUDGET BY QUARTER",#N/A,FALSE,"Dept 312";"BUDGET BY MONTH",#N/A,FALSE,"Dept 313";"BUDGET BY QUARTER",#N/A,FALSE,"Dept 313";"BUDGET BY MONTH",#N/A,FALSE,"Dept 321";"BUDGET BY QUARTER",#N/A,FALSE,"Dept 321";"BUDGET BY MONTH",#N/A,FALSE,"Dept 322";"BUDGET BY QUARTER",#N/A,FALSE,"Dept 322";"BUDGET BY MONTH",#N/A,FALSE,"Dept 323";"BUDGET BY QUARTER",#N/A,FALSE,"Dept 323";"BUDGET BY MONTH",#N/A,FALSE,"Dept 331";"BUDGET BY QUARTER",#N/A,FALSE,"Dept 331";"BUDGET BY MONTH",#N/A,FALSE,"Dept 332";"BUDGET BY QUARTER",#N/A,FALSE,"Dept 332";"BUDGET BY MONTH",#N/A,FALSE,"Dept 381";"BUDGET BY QUARTER",#N/A,FALSE,"Dept 381";"BUDGET BY MONTH",#N/A,FALSE,"Dept 382";"BUDGET BY QUARTER",#N/A,FALSE,"Dept 382";"BUDGET BY MONTH",#N/A,FALSE,"Dept 383";"BUDGET BY QUARTER",#N/A,FALSE,"Dept 383";"BUDGET BY MONTH",#N/A,FALSE,"Dept 384";"BUDGET BY QUARTER",#N/A,FALSE,"Dept 384";"BUDGET BY MONTH",#N/A,FALSE,"ABQ DS";"BUDGET BY QUARTER",#N/A,FALSE,"ABQ DS";"BUDGET BY MONTH",#N/A,FALSE,"ABQ Del";"BUDGET BY QUARTER",#N/A,FALSE,"ABQ Del";"BUDGET BY MONTH",#N/A,FALSE,"Del Startup";"BUDGET BY QUARTER",#N/A,FALSE,"Del Startup"}</definedName>
    <definedName name="yrty" hidden="1">{#N/A,#N/A,FALSE,"Summary";#N/A,#N/A,FALSE,"Rollup";#N/A,#N/A,FALSE,"SG&amp;A";#N/A,#N/A,FALSE,"Sales_Rollup";"mixstar assumps",#N/A,FALSE,"MixStar";"mixstar glance",#N/A,FALSE,"MixStar";"mixstar inc stmt",#N/A,FALSE,"MixStar";"HBS Assumps",#N/A,FALSE,"HBS";"HBS Graphs",#N/A,FALSE,"HBS";"HBS Inc Stmt",#N/A,FALSE,"HBS";"HBSA Assumps",#N/A,FALSE,"HBSA";"HBSA Graphs",#N/A,FALSE,"HBSA";"HBSA Inc Stmt",#N/A,FALSE,"HBSA";"MITSloan Assumps",#N/A,FALSE,"MIT-Sloan";"MITSloan Graphs",#N/A,FALSE,"MIT-Sloan";"AFT Assumps",#N/A,FALSE,"AFT";"MITSloan Inc Stmt",#N/A,FALSE,"MIT-Sloan";"SimSch Assumps",#N/A,FALSE,"Sim &amp; Sch";"SimSch Graphs",#N/A,FALSE,"Sim &amp; Sch";"SimSch Inc Stmt",#N/A,FALSE,"Sim &amp; Sch";"UVA Assumps",#N/A,FALSE,"UVA";"UVA Graphs",#N/A,FALSE,"UVA";"UVA Inc Stmt",#N/A,FALSE,"UVA";"AFT Graphs",#N/A,FALSE,"AFT";"AFT Inc Stmt",#N/A,FALSE,"AFT";"AFT Assumps",#N/A,FALSE,"AFT";"Scholastic Assumps",#N/A,FALSE,"Scholastic";"Scholastic Graphs",#N/A,FALSE,"Scholastic";"Scholastic Inc Stmt",#N/A,FALSE,"Scholastic";"CNN Assumps",#N/A,FALSE,"CNN-TESI";"CNN Graphs",#N/A,FALSE,"CNN-TESI";"CNN Inc Stmt",#N/A,FALSE,"CNN-TESI";"CNN E Assumps",#N/A,FALSE,"CNN-TESI E";"CNN E Graphs",#N/A,FALSE,"CNN-TESI E";"NEA Assumps",#N/A,FALSE,"NEA";"CNN E Inc Stmt",#N/A,FALSE,"CNN-TESI E";"NEA Graphs",#N/A,FALSE,"NEA";"NEA Inc Stmt",#N/A,FALSE,"NEA";"NEA Assumps",#N/A,FALSE,"NEA";"NEA P Assumps",#N/A,FALSE,"NEA Priv";"NEA P Graphs",#N/A,FALSE,"NEA Priv";"NEA P Inc Stmt",#N/A,FALSE,"NEA Priv";"Cen21 Assumps",#N/A,FALSE,"Century21";"Cen21 Graph",#N/A,FALSE,"Century21";"Cen21 Inc Stmt",#N/A,FALSE,"Century21";"ECN Assumps",#N/A,FALSE,"ECN";"ECN Graph",#N/A,FALSE,"ECN";"ECN Inc Stmt",#N/A,FALSE,"ECN";"FGIC Assumps",#N/A,FALSE,"FGIC";"FGIC Graphs",#N/A,FALSE,"FGIC";"FGIC Inc Stmt",#N/A,FALSE,"FGIC";"Oxford Assumps",#N/A,FALSE,"OxfordHealth";"Oxford Graphs",#N/A,FALSE,"OxfordHealth";"Oxford Inc Stmt",#N/A,FALSE,"OxfordHealth";"Chevy Assumps",#N/A,FALSE,"Chevy NDC";"Chevy Graphs",#N/A,FALSE,"Chevy NDC";"Chevy Inc Stmt",#N/A,FALSE,"Chevy NDC";"Flowers Assumps",#N/A,FALSE,"1800Flowers";"Flowers Graphs",#N/A,FALSE,"1800Flowers";"Flowers Inc Stmt",#N/A,FALSE,"1800Flowers";"McGHill Assumps",#N/A,FALSE,"McGrawH";"McGHill Graphs",#N/A,FALSE,"McGrawH";"McGHill Inc Stmt",#N/A,FALSE,"McGrawH";"ChesBgl Assumps",#N/A,FALSE,"Ches Bagel";"ChesBgl Graphs",#N/A,FALSE,"Ches Bagel";"ChesBgl Inc Stmt",#N/A,FALSE,"Ches Bagel"}</definedName>
    <definedName name="yrtywt" hidden="1">#REF!</definedName>
    <definedName name="YTD">#REF!</definedName>
    <definedName name="YTD_VACATION">#REF!</definedName>
    <definedName name="YTDDEGREE">#REF!</definedName>
    <definedName name="YTDDEL">#REF!</definedName>
    <definedName name="YTDTRANSPO">#REF!</definedName>
    <definedName name="ytjdjdjdyj" hidden="1">#REF!</definedName>
    <definedName name="ytjdytjj" hidden="1">#REF!</definedName>
    <definedName name="ytrwy" hidden="1">#REF!</definedName>
    <definedName name="yu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yueuteu" hidden="1">#REF!</definedName>
    <definedName name="yy" hidden="1">{#N/A,#N/A,FALSE,"Sheet1"}</definedName>
    <definedName name="yyy" hidden="1">{#N/A,#N/A,FALSE,"Inc. Statement";#N/A,#N/A,FALSE,"Balance Sheet";#N/A,#N/A,FALSE,"Cash Flow";#N/A,#N/A,FALSE,"Manufacturing";#N/A,#N/A,FALSE,"Quality";#N/A,#N/A,FALSE,"Sales";#N/A,#N/A,FALSE,"Marketing";#N/A,#N/A,FALSE,"R &amp; D";#N/A,#N/A,FALSE,"G &amp; A";#N/A,#N/A,FALSE,"Prof. Fees";#N/A,#N/A,FALSE,"Mfg. Wages";#N/A,#N/A,FALSE,"Mfg. Salaries";#N/A,#N/A,FALSE,"Quality Salaries";#N/A,#N/A,FALSE,"Sales Salaries";#N/A,#N/A,FALSE,"Mktg. Salaries";#N/A,#N/A,FALSE,"R &amp; D Salaries";#N/A,#N/A,FALSE,"G &amp; A Salaries"}</definedName>
    <definedName name="yyyhnbh" hidden="1">{#N/A,#N/A,FALSE,"COVER";#N/A,#N/A,FALSE,"SUMP&amp;L";#N/A,#N/A,FALSE,"SUBSP&amp;L";#N/A,#N/A,FALSE,"SALESANAL"}</definedName>
    <definedName name="z" hidden="1">{#N/A,#N/A,FALSE,"Projections";#N/A,#N/A,FALSE,"Multiples Valuation";#N/A,#N/A,FALSE,"LBO";#N/A,#N/A,FALSE,"Multiples_Sensitivity";#N/A,#N/A,FALSE,"Summary"}</definedName>
    <definedName name="Z_50001800_D456_11D1_8650_00805F93F197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53B97FD7_206F_4E0F_BD6E_C5CE50A4020E_.wvu.Cols" hidden="1">#REF!,#REF!</definedName>
    <definedName name="Z_53B97FD7_206F_4E0F_BD6E_C5CE50A4020E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80E05628_A34C_4666_9DEC_E528308A36DF_.wvu.Rows" hidden="1">#REF!,#REF!,#REF!,#REF!,#REF!,#REF!,#REF!,#REF!,#REF!,#REF!,#REF!,#REF!,#REF!,#REF!,#REF!,#REF!,#REF!,#REF!</definedName>
    <definedName name="Z_9118CF73_A0E0_408F_82FC_D7B84F445576_.wvu.Cols" hidden="1">#REF!</definedName>
    <definedName name="Z_9118CF73_A0E0_408F_82FC_D7B84F445576_.wvu.PrintArea" hidden="1">#REF!</definedName>
    <definedName name="Z_9118CF73_A0E0_408F_82FC_D7B84F445576_.wvu.Rows" hidden="1">#REF!,#REF!</definedName>
    <definedName name="Z_9A50E840_F952_11D1_BF63_00805F932109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B8D30F00_07A3_48E4_982B_7D435ADE48EE_.wvu.Cols" hidden="1">#REF!,#REF!</definedName>
    <definedName name="Z_B8D30F00_07A3_48E4_982B_7D435ADE48EE_.wvu.PrintArea" hidden="1">#REF!</definedName>
    <definedName name="Z_B8D30F00_07A3_48E4_982B_7D435ADE48EE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cvqa" hidden="1">{#N/A,#N/A,FALSE,"AD_Purchase";#N/A,#N/A,FALSE,"Credit";#N/A,#N/A,FALSE,"PF Acquisition";#N/A,#N/A,FALSE,"PF Offering"}</definedName>
    <definedName name="zcvzaa" hidden="1">{#N/A,#N/A,FALSE,"Debt Accr";#N/A,#N/A,FALSE,"Stock Accr";#N/A,#N/A,FALSE,"Debt Stock Accr"}</definedName>
    <definedName name="zcxzxva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zip">#REF!</definedName>
    <definedName name="zoo" hidden="1">{"GTI monthly IS",#N/A,FALSE,"gti";#N/A,#N/A,FALSE,"gti"}</definedName>
    <definedName name="zPack" hidden="1">{"Sch00",#N/A,FALSE,"1";"Contents",#N/A,FALSE,"1";"Sch01",#N/A,FALSE,"2";"Sch02",#N/A,FALSE,"2";"Sch03",#N/A,FALSE,"2";"Sch04",#N/A,FALSE,"2";"Sch05",#N/A,FALSE,"2";"Sch06",#N/A,FALSE,"2";"Sch07",#N/A,FALSE,"3";"Sch08",#N/A,FALSE,"3";"Sch09",#N/A,FALSE,"3";"Sch10",#N/A,FALSE,"3";"Sch11",#N/A,FALSE,"3";"Sch12",#N/A,FALSE,"3";"Sch13",#N/A,FALSE,"3";"Sch14a",#N/A,FALSE,"3";"Sch14b",#N/A,FALSE,"3";"Sch15a",#N/A,FALSE,"3";"Sch15b",#N/A,FALSE,"3";"Sch16",#N/A,FALSE,"3";"Sch17",#N/A,FALSE,"2";"Sch18",#N/A,FALSE,"3";"Sch19",#N/A,FALSE,"2";"Sch20",#N/A,FALSE,"2";"Sch21",#N/A,FALSE,"2";"Sch22",#N/A,FALSE,"3";"Sch23",#N/A,FALSE,"3";"Sch24",#N/A,FALSE,"3";"Sch25",#N/A,FALSE,"3";"Sch26",#N/A,FALSE,"2";"Sch27",#N/A,FALSE,"3";"Sch28",#N/A,FALSE,"3";"Sch29",#N/A,FALSE,"3";"Sch30",#N/A,FALSE,"3"}</definedName>
    <definedName name="zscz" hidden="1">{#N/A,#N/A,FALSE,"Pooling";#N/A,#N/A,FALSE,"income";#N/A,#N/A,FALSE,"valuation"}</definedName>
    <definedName name="ztax" hidden="1">{"Tax01a",#N/A,FALSE,"4";"Tax01b",#N/A,FALSE,"4";"Tax02",#N/A,FALSE,"4";"Tax03",#N/A,FALSE,"4";"Tax04",#N/A,FALSE,"4";"Tax05",#N/A,FALSE,"4";"Tax06",#N/A,FALSE,"4";"Tax07",#N/A,FALSE,"4";"Tax08",#N/A,FALSE,"4";"Tax09",#N/A,FALSE,"4";"Tax10",#N/A,FALSE,"4";"Tax11",#N/A,FALSE,"4";"Tax12",#N/A,FALSE,"4";"Tax13",#N/A,FALSE,"4";"Tax14",#N/A,FALSE,"4";"Tax15",#N/A,FALSE,"4";"Tax16",#N/A,FALSE,"4";"Tax17",#N/A,FALSE,"4";"Tax18",#N/A,FALSE,"4"}</definedName>
    <definedName name="zx" hidden="1">{#N/A,#N/A,FALSE,"AD_Purchase";#N/A,#N/A,FALSE,"Credit";#N/A,#N/A,FALSE,"PF Acquisition";#N/A,#N/A,FALSE,"PF Offering"}</definedName>
    <definedName name="Zxas" hidden="1">{#N/A,#N/A,FALSE,"COVER";#N/A,#N/A,FALSE,"SUMP&amp;L";#N/A,#N/A,FALSE,"SUBSP&amp;L";#N/A,#N/A,FALSE,"SALESANAL"}</definedName>
    <definedName name="zxcc" hidden="1">{#N/A,#N/A,FALSE,"Projections";#N/A,#N/A,FALSE,"Contribution_Stock";#N/A,#N/A,FALSE,"PF_Combo_Stock";#N/A,#N/A,FALSE,"Projections";#N/A,#N/A,FALSE,"Contribution_Cash";#N/A,#N/A,FALSE,"PF_Combo_Cash";#N/A,#N/A,FALSE,"IPO_Cash"}</definedName>
    <definedName name="zxcvb" hidden="1">{"cash_marc",#N/A,FALSE,"dec95cr.xls"}</definedName>
    <definedName name="zxcvzxcv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ZZZ" hidden="1">{"comp1",#N/A,FALSE,"COMPS";"footnotes",#N/A,FALSE,"COMPS"}</definedName>
    <definedName name="zzz.com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ZZZ_1" hidden="1">{"comp1",#N/A,FALSE,"COMPS";"footnotes",#N/A,FALSE,"COMPS"}</definedName>
    <definedName name="ZZZaa" hidden="1">{#N/A,#N/A,TRUE,"Pro Forma";#N/A,#N/A,TRUE,"PF_Bal";#N/A,#N/A,TRUE,"PF_INC";#N/A,#N/A,TRUE,"CBE";#N/A,#N/A,TRUE,"SWK"}</definedName>
    <definedName name="ZZZaa_1" hidden="1">{#N/A,#N/A,TRUE,"Pro Forma";#N/A,#N/A,TRUE,"PF_Bal";#N/A,#N/A,TRUE,"PF_INC";#N/A,#N/A,TRUE,"CBE";#N/A,#N/A,TRUE,"SWK"}</definedName>
    <definedName name="ZZZaaa" hidden="1">{#N/A,#N/A,TRUE,"financial";#N/A,#N/A,TRUE,"plants"}</definedName>
    <definedName name="ZZZaaa_1" hidden="1">{#N/A,#N/A,TRUE,"financial";#N/A,#N/A,TRUE,"plants"}</definedName>
    <definedName name="ZZZab" hidden="1">{#N/A,#N/A,TRUE,"Pro Forma";#N/A,#N/A,TRUE,"PF_Bal";#N/A,#N/A,TRUE,"PF_INC";#N/A,#N/A,TRUE,"CBE";#N/A,#N/A,TRUE,"SWK"}</definedName>
    <definedName name="ZZZab_1" hidden="1">{#N/A,#N/A,TRUE,"Pro Forma";#N/A,#N/A,TRUE,"PF_Bal";#N/A,#N/A,TRUE,"PF_INC";#N/A,#N/A,TRUE,"CBE";#N/A,#N/A,TRUE,"SWK"}</definedName>
    <definedName name="zzzzzz" hidden="1">{"var_page",#N/A,FALSE,"template"}</definedName>
    <definedName name="אאא" hidden="1">{#N/A,#N/A,FALSE,"מאזן בוחן";"כל_מאזן_בוחן",#N/A,FALSE,"מאזן בוחן"}</definedName>
    <definedName name="בככ" hidden="1">{"מזומנים",#N/A,FALSE,"מאזן בוחן";"חיבים_ויתרות_חובה",#N/A,FALSE,"מאזן בוחן";"רכוש_קבוע",#N/A,FALSE,"מאזן בוחן";"השקעה_זק",#N/A,FALSE,"מאזן בוחן";"השקעה_במוחזקות",#N/A,FALSE,"מאזן בוחן";"השקעה_אחרות",#N/A,FALSE,"מאזן בוחן";"זכאים_ויתרות_זכות",#N/A,FALSE,"מאזן בוחן";"הלוואות_בעמנ_ובנקים",#N/A,FALSE,"מאזן בוחן";"עתודה_לפצויים_והון",#N/A,FALSE,"מאזן בוחן";"הכנסות",#N/A,FALSE,"מאזן בוחן";"הוצאות_הנהלה_וכלליות",#N/A,FALSE,"מאזן בוחן";"הוצאות_מימון",#N/A,FALSE,"מאזן בוחן";"אקוויטי_ובדיקת_השקעו",#N/A,FALSE,"מאזן בוחן"}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6" l="1"/>
  <c r="G24" i="16" s="1"/>
  <c r="G30" i="16"/>
  <c r="G42" i="16"/>
  <c r="G43" i="16" s="1"/>
  <c r="G64" i="16"/>
  <c r="G76" i="16"/>
  <c r="G83" i="16"/>
  <c r="G86" i="16"/>
  <c r="G92" i="16"/>
  <c r="G93" i="16"/>
  <c r="G102" i="16"/>
  <c r="G103" i="16" s="1"/>
  <c r="G78" i="16" l="1"/>
  <c r="G94" i="16"/>
  <c r="G106" i="16"/>
  <c r="G108" i="16" s="1"/>
  <c r="G110" i="16" s="1"/>
  <c r="G44" i="16"/>
  <c r="I39" i="13"/>
  <c r="I40" i="13"/>
  <c r="I41" i="13"/>
  <c r="I32" i="13"/>
  <c r="I42" i="13" s="1"/>
  <c r="I30" i="13"/>
  <c r="I27" i="13"/>
  <c r="B7" i="6"/>
  <c r="E8" i="14"/>
  <c r="E9" i="14"/>
  <c r="E10" i="14"/>
  <c r="E7" i="14"/>
  <c r="C10" i="14"/>
  <c r="B8" i="14"/>
  <c r="B9" i="14"/>
  <c r="B10" i="14"/>
  <c r="B7" i="14"/>
  <c r="G10" i="14" l="1"/>
  <c r="I43" i="13"/>
  <c r="J30" i="13" s="1"/>
  <c r="E10" i="12"/>
  <c r="E9" i="12"/>
  <c r="E8" i="12"/>
  <c r="E7" i="12"/>
  <c r="G42" i="13"/>
  <c r="G30" i="13"/>
  <c r="G15" i="13"/>
  <c r="G24" i="13" s="1"/>
  <c r="J42" i="13" l="1"/>
  <c r="J43" i="13" s="1"/>
  <c r="G43" i="13"/>
  <c r="B8" i="12"/>
  <c r="B9" i="12"/>
  <c r="B10" i="12"/>
  <c r="E8" i="9"/>
  <c r="E16" i="1"/>
  <c r="D11" i="10"/>
  <c r="D12" i="10" s="1"/>
  <c r="D10" i="10"/>
  <c r="C11" i="10" s="1"/>
  <c r="E10" i="10"/>
  <c r="F10" i="10" s="1"/>
  <c r="D9" i="9"/>
  <c r="D8" i="9"/>
  <c r="D8" i="8"/>
  <c r="E8" i="8"/>
  <c r="F8" i="8" s="1"/>
  <c r="D9" i="8"/>
  <c r="D10" i="8" s="1"/>
  <c r="D11" i="8" s="1"/>
  <c r="D12" i="8" s="1"/>
  <c r="D13" i="8" s="1"/>
  <c r="E8" i="7"/>
  <c r="F8" i="7" s="1"/>
  <c r="C8" i="7"/>
  <c r="C7" i="14" s="1"/>
  <c r="D8" i="7"/>
  <c r="D9" i="7" s="1"/>
  <c r="D10" i="7" s="1"/>
  <c r="D11" i="7" s="1"/>
  <c r="D12" i="7" s="1"/>
  <c r="E9" i="5"/>
  <c r="F9" i="5" s="1"/>
  <c r="D10" i="5"/>
  <c r="D11" i="5" s="1"/>
  <c r="D12" i="5" s="1"/>
  <c r="D13" i="5" s="1"/>
  <c r="D14" i="5" s="1"/>
  <c r="D9" i="5"/>
  <c r="C8" i="5"/>
  <c r="C9" i="5" s="1"/>
  <c r="E8" i="5"/>
  <c r="F8" i="5" s="1"/>
  <c r="D8" i="5"/>
  <c r="F8" i="4"/>
  <c r="E8" i="4"/>
  <c r="D8" i="4"/>
  <c r="D9" i="4" s="1"/>
  <c r="E11" i="10" l="1"/>
  <c r="F11" i="10" s="1"/>
  <c r="C12" i="10"/>
  <c r="D10" i="9"/>
  <c r="D11" i="9" s="1"/>
  <c r="D12" i="9" s="1"/>
  <c r="G7" i="14"/>
  <c r="C9" i="7"/>
  <c r="E9" i="7"/>
  <c r="F9" i="7" s="1"/>
  <c r="C10" i="5"/>
  <c r="E10" i="5"/>
  <c r="F10" i="5" s="1"/>
  <c r="D10" i="4"/>
  <c r="C8" i="4"/>
  <c r="E9" i="4" s="1"/>
  <c r="F9" i="4" s="1"/>
  <c r="F8" i="9"/>
  <c r="C8" i="9"/>
  <c r="C9" i="9"/>
  <c r="E10" i="9" s="1"/>
  <c r="C8" i="8"/>
  <c r="E12" i="10" l="1"/>
  <c r="F12" i="10" s="1"/>
  <c r="C13" i="10"/>
  <c r="E9" i="9"/>
  <c r="F9" i="9" s="1"/>
  <c r="C9" i="8"/>
  <c r="E10" i="8" s="1"/>
  <c r="F10" i="8" s="1"/>
  <c r="C8" i="14"/>
  <c r="C10" i="7"/>
  <c r="E10" i="7"/>
  <c r="F10" i="7" s="1"/>
  <c r="C11" i="5"/>
  <c r="C10" i="12"/>
  <c r="G10" i="12" s="1"/>
  <c r="E11" i="5"/>
  <c r="F11" i="5" s="1"/>
  <c r="C9" i="4"/>
  <c r="C10" i="9"/>
  <c r="F10" i="9"/>
  <c r="E9" i="8"/>
  <c r="F9" i="8" s="1"/>
  <c r="F8" i="3"/>
  <c r="E8" i="3"/>
  <c r="D8" i="3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C7" i="2"/>
  <c r="C9" i="14" l="1"/>
  <c r="G9" i="14" s="1"/>
  <c r="E11" i="9"/>
  <c r="F11" i="9" s="1"/>
  <c r="G8" i="14"/>
  <c r="G11" i="14" s="1"/>
  <c r="C11" i="14"/>
  <c r="I11" i="14" s="1"/>
  <c r="C10" i="8"/>
  <c r="E11" i="8" s="1"/>
  <c r="F11" i="8" s="1"/>
  <c r="C11" i="7"/>
  <c r="E11" i="7"/>
  <c r="F11" i="7" s="1"/>
  <c r="E12" i="5"/>
  <c r="F12" i="5" s="1"/>
  <c r="C12" i="5"/>
  <c r="E10" i="4"/>
  <c r="F10" i="4" s="1"/>
  <c r="C10" i="4"/>
  <c r="C9" i="12" s="1"/>
  <c r="G9" i="12" s="1"/>
  <c r="C8" i="3"/>
  <c r="C11" i="9"/>
  <c r="E12" i="9" s="1"/>
  <c r="G28" i="2"/>
  <c r="D9" i="2"/>
  <c r="C11" i="8" l="1"/>
  <c r="E12" i="8" s="1"/>
  <c r="K11" i="14"/>
  <c r="F10" i="6" s="1"/>
  <c r="C12" i="7"/>
  <c r="E12" i="7"/>
  <c r="F12" i="7" s="1"/>
  <c r="E13" i="5"/>
  <c r="F13" i="5" s="1"/>
  <c r="C13" i="5"/>
  <c r="C8" i="12"/>
  <c r="G8" i="12" s="1"/>
  <c r="C9" i="3"/>
  <c r="E9" i="3"/>
  <c r="F9" i="3" s="1"/>
  <c r="F12" i="9"/>
  <c r="C12" i="9"/>
  <c r="F12" i="8"/>
  <c r="C12" i="8"/>
  <c r="D18" i="2"/>
  <c r="D26" i="2"/>
  <c r="D11" i="2"/>
  <c r="D23" i="2"/>
  <c r="D10" i="2"/>
  <c r="D8" i="2"/>
  <c r="C8" i="2" s="1"/>
  <c r="E9" i="2" s="1"/>
  <c r="F9" i="2" s="1"/>
  <c r="I9" i="2" s="1"/>
  <c r="D22" i="2"/>
  <c r="D15" i="2"/>
  <c r="D16" i="2"/>
  <c r="D27" i="2"/>
  <c r="D20" i="2"/>
  <c r="D12" i="2"/>
  <c r="D24" i="2"/>
  <c r="D19" i="2"/>
  <c r="D14" i="2"/>
  <c r="E8" i="2"/>
  <c r="D25" i="2"/>
  <c r="D21" i="2"/>
  <c r="D17" i="2"/>
  <c r="D13" i="2"/>
  <c r="C14" i="5" l="1"/>
  <c r="E14" i="5"/>
  <c r="F14" i="5" s="1"/>
  <c r="E10" i="3"/>
  <c r="F10" i="3" s="1"/>
  <c r="C10" i="3"/>
  <c r="E11" i="3" s="1"/>
  <c r="F11" i="3" s="1"/>
  <c r="C9" i="2"/>
  <c r="C10" i="2" s="1"/>
  <c r="E13" i="8"/>
  <c r="F13" i="8" s="1"/>
  <c r="C13" i="8"/>
  <c r="F8" i="2"/>
  <c r="I8" i="2" s="1"/>
  <c r="D28" i="2"/>
  <c r="E10" i="2"/>
  <c r="C11" i="3" l="1"/>
  <c r="E12" i="3" s="1"/>
  <c r="F12" i="3"/>
  <c r="C12" i="3"/>
  <c r="E13" i="3" s="1"/>
  <c r="F10" i="2"/>
  <c r="I10" i="2" s="1"/>
  <c r="C11" i="2"/>
  <c r="E11" i="2"/>
  <c r="F11" i="2" s="1"/>
  <c r="I11" i="2" s="1"/>
  <c r="F13" i="3" l="1"/>
  <c r="C12" i="2"/>
  <c r="E12" i="2"/>
  <c r="C13" i="3" l="1"/>
  <c r="E14" i="3" s="1"/>
  <c r="F12" i="2"/>
  <c r="I12" i="2" s="1"/>
  <c r="C13" i="2"/>
  <c r="E13" i="2"/>
  <c r="F13" i="2" s="1"/>
  <c r="I13" i="2" s="1"/>
  <c r="F14" i="3" l="1"/>
  <c r="C14" i="2"/>
  <c r="E14" i="2"/>
  <c r="C14" i="3" l="1"/>
  <c r="E15" i="3" s="1"/>
  <c r="F14" i="2"/>
  <c r="I14" i="2" s="1"/>
  <c r="C15" i="2"/>
  <c r="E15" i="2"/>
  <c r="F15" i="2" s="1"/>
  <c r="I15" i="2" s="1"/>
  <c r="F15" i="3" l="1"/>
  <c r="C16" i="2"/>
  <c r="E16" i="2"/>
  <c r="F16" i="2" s="1"/>
  <c r="I16" i="2" s="1"/>
  <c r="C15" i="3" l="1"/>
  <c r="E16" i="3" s="1"/>
  <c r="C17" i="2"/>
  <c r="E17" i="2"/>
  <c r="F17" i="2" s="1"/>
  <c r="I17" i="2" s="1"/>
  <c r="F16" i="3" l="1"/>
  <c r="C18" i="2"/>
  <c r="E18" i="2"/>
  <c r="F18" i="2" s="1"/>
  <c r="I18" i="2" s="1"/>
  <c r="C16" i="3" l="1"/>
  <c r="E17" i="3" s="1"/>
  <c r="C19" i="2"/>
  <c r="E19" i="2"/>
  <c r="F19" i="2" s="1"/>
  <c r="I19" i="2" s="1"/>
  <c r="F17" i="3" l="1"/>
  <c r="C20" i="2"/>
  <c r="E20" i="2"/>
  <c r="F20" i="2" s="1"/>
  <c r="I20" i="2" s="1"/>
  <c r="C17" i="3" l="1"/>
  <c r="E18" i="3" s="1"/>
  <c r="C21" i="2"/>
  <c r="E21" i="2"/>
  <c r="F21" i="2" s="1"/>
  <c r="I21" i="2" s="1"/>
  <c r="F18" i="3" l="1"/>
  <c r="C22" i="2"/>
  <c r="E22" i="2"/>
  <c r="F22" i="2" s="1"/>
  <c r="I22" i="2" s="1"/>
  <c r="C18" i="3" l="1"/>
  <c r="C23" i="2"/>
  <c r="C7" i="12" s="1"/>
  <c r="E23" i="2"/>
  <c r="F23" i="2" s="1"/>
  <c r="I23" i="2" s="1"/>
  <c r="C19" i="3" l="1"/>
  <c r="E19" i="3"/>
  <c r="F19" i="3" s="1"/>
  <c r="C11" i="12"/>
  <c r="G7" i="12"/>
  <c r="G11" i="12" s="1"/>
  <c r="C24" i="2"/>
  <c r="E24" i="2"/>
  <c r="F24" i="2" s="1"/>
  <c r="I24" i="2" s="1"/>
  <c r="I11" i="12" l="1"/>
  <c r="K11" i="12" s="1"/>
  <c r="D10" i="6" s="1"/>
  <c r="D7" i="6"/>
  <c r="F7" i="6" s="1"/>
  <c r="F13" i="6" s="1"/>
  <c r="C25" i="2"/>
  <c r="E25" i="2"/>
  <c r="F25" i="2" s="1"/>
  <c r="I25" i="2" s="1"/>
  <c r="D13" i="6" l="1"/>
  <c r="B13" i="6" s="1"/>
  <c r="B16" i="6" s="1"/>
  <c r="C26" i="2"/>
  <c r="E26" i="2"/>
  <c r="F26" i="2" s="1"/>
  <c r="I26" i="2" s="1"/>
  <c r="C27" i="2" l="1"/>
  <c r="E27" i="2"/>
  <c r="F27" i="2" l="1"/>
  <c r="E28" i="2"/>
  <c r="F28" i="2" l="1"/>
  <c r="I27" i="2"/>
  <c r="I28" i="2" l="1"/>
</calcChain>
</file>

<file path=xl/sharedStrings.xml><?xml version="1.0" encoding="utf-8"?>
<sst xmlns="http://schemas.openxmlformats.org/spreadsheetml/2006/main" count="333" uniqueCount="179">
  <si>
    <t>Cascadia Water, LLC Docket UW-240151</t>
  </si>
  <si>
    <t>Exhibit SS-3</t>
  </si>
  <si>
    <t>Schedule 3.0</t>
  </si>
  <si>
    <t>Cost of Debt Summary</t>
  </si>
  <si>
    <t>Ln.</t>
  </si>
  <si>
    <t>Long-Term Debt</t>
  </si>
  <si>
    <t>Cascadia Specific Debt</t>
  </si>
  <si>
    <t>Holding Co Debt</t>
  </si>
  <si>
    <t>-</t>
  </si>
  <si>
    <t>=</t>
  </si>
  <si>
    <t>Cascadia Specific Weighted Debt Cost</t>
  </si>
  <si>
    <t>Holding Company Weighted Debt Cost</t>
  </si>
  <si>
    <t>Total Amount</t>
  </si>
  <si>
    <t>Amount (ln.1 X ln.4)</t>
  </si>
  <si>
    <t>+</t>
  </si>
  <si>
    <t>Combined Weighted Debt Cost (ln.1 / ln.7)</t>
  </si>
  <si>
    <t>Schedule 3.1</t>
  </si>
  <si>
    <t>Capital Structure</t>
  </si>
  <si>
    <t xml:space="preserve">ln. </t>
  </si>
  <si>
    <t>Balance Sheet</t>
  </si>
  <si>
    <t>Equity and Debt</t>
  </si>
  <si>
    <t>Equity and Debt Percentage</t>
  </si>
  <si>
    <t>Formula</t>
  </si>
  <si>
    <t>Cascadia Water</t>
  </si>
  <si>
    <t>Balance Sheet, Unaudited</t>
  </si>
  <si>
    <t>Period End</t>
  </si>
  <si>
    <t>Utility Plant</t>
  </si>
  <si>
    <t>Utility Plant Purchased or Sold</t>
  </si>
  <si>
    <t>Less: Accumulated Depreciation</t>
  </si>
  <si>
    <t>Utility Plant Acquisition Adjustment</t>
  </si>
  <si>
    <t>Less: Accumulated Amort</t>
  </si>
  <si>
    <t>Net Utility Plant</t>
  </si>
  <si>
    <t>Utility Investments</t>
  </si>
  <si>
    <t>Special Funds</t>
  </si>
  <si>
    <t>Cash</t>
  </si>
  <si>
    <t>Customer Accounts Receivable</t>
  </si>
  <si>
    <t>Plant Materials</t>
  </si>
  <si>
    <t>Prepayments</t>
  </si>
  <si>
    <t>Other Deferred Debits</t>
  </si>
  <si>
    <t>Other Assets (specify in footnote)</t>
  </si>
  <si>
    <t>Total Assets</t>
  </si>
  <si>
    <t>Ownership Equity</t>
  </si>
  <si>
    <t xml:space="preserve">Capital Stock </t>
  </si>
  <si>
    <t>Other Paid in Capital</t>
  </si>
  <si>
    <t>Retained Earnings</t>
  </si>
  <si>
    <t>Proprietary Capital</t>
  </si>
  <si>
    <t>Total Ownership Equity</t>
  </si>
  <si>
    <t>Equity</t>
  </si>
  <si>
    <t>ln. 24 / ln. 37</t>
  </si>
  <si>
    <t>Liabilities</t>
  </si>
  <si>
    <t>Accounts Payable</t>
  </si>
  <si>
    <t>Notes Payable</t>
  </si>
  <si>
    <t>Customer Deposits</t>
  </si>
  <si>
    <t>Accrued Taxes</t>
  </si>
  <si>
    <t>Other Deferred Credits</t>
  </si>
  <si>
    <t>Miscellaneous Operating Reserves</t>
  </si>
  <si>
    <t>CIAC</t>
  </si>
  <si>
    <t>Less: Accum Amort CIAC</t>
  </si>
  <si>
    <t>Other Liabilities (specify in footnote)</t>
  </si>
  <si>
    <t>Total Liabilities</t>
  </si>
  <si>
    <t>Debt</t>
  </si>
  <si>
    <t>ln. 36 / ln. 37</t>
  </si>
  <si>
    <t>Total Equity, Capital, and Liabilities</t>
  </si>
  <si>
    <t>Schedule 3.2</t>
  </si>
  <si>
    <t>Holding Co. Debt Cost</t>
  </si>
  <si>
    <t xml:space="preserve">Ln. </t>
  </si>
  <si>
    <t>Loan number</t>
  </si>
  <si>
    <t>Loan Balance Jan 2024</t>
  </si>
  <si>
    <t>Interest</t>
  </si>
  <si>
    <t>Amount of Interest</t>
  </si>
  <si>
    <t>Total Loan Balance</t>
  </si>
  <si>
    <t>Weighted cost of Debt (Holding Company specific)</t>
  </si>
  <si>
    <t>X</t>
  </si>
  <si>
    <t>∕</t>
  </si>
  <si>
    <t>Schedule 3.3</t>
  </si>
  <si>
    <t>Cascadia Debt Cost</t>
  </si>
  <si>
    <t>Weighted cost of Debt (cascadia specific)</t>
  </si>
  <si>
    <t>DP07-952-004, 5, 6, 7</t>
  </si>
  <si>
    <t>Schedule 3.4</t>
  </si>
  <si>
    <t>Loan information</t>
  </si>
  <si>
    <t>Amount</t>
  </si>
  <si>
    <t>Term - years</t>
  </si>
  <si>
    <t xml:space="preserve">First Payment </t>
  </si>
  <si>
    <t>Description</t>
  </si>
  <si>
    <t>DP07-952-004</t>
  </si>
  <si>
    <t>DWSRF Loan</t>
  </si>
  <si>
    <t>DP07-952-005</t>
  </si>
  <si>
    <t>DP07-952-006</t>
  </si>
  <si>
    <t>DP07-952-007</t>
  </si>
  <si>
    <t>Aquarius Note</t>
  </si>
  <si>
    <t>Promissory Note</t>
  </si>
  <si>
    <t>Discovery Bay Note</t>
  </si>
  <si>
    <t>Holdco Series A</t>
  </si>
  <si>
    <t>Holding Debt</t>
  </si>
  <si>
    <t>Holdco Series B</t>
  </si>
  <si>
    <t>Water Co Term</t>
  </si>
  <si>
    <t>Holding Credit Facility</t>
  </si>
  <si>
    <t>Schedule 3.5</t>
  </si>
  <si>
    <t>SRF Loan Amortization</t>
  </si>
  <si>
    <t>Year</t>
  </si>
  <si>
    <t>Principal balance</t>
  </si>
  <si>
    <t>yearly  amortization</t>
  </si>
  <si>
    <t>interest cost</t>
  </si>
  <si>
    <t>Total payment</t>
  </si>
  <si>
    <t>Owner Contribution</t>
  </si>
  <si>
    <t>Yearly CIAC</t>
  </si>
  <si>
    <t>Per DR 1 UW-160337</t>
  </si>
  <si>
    <t>per UW-160337  Order 01</t>
  </si>
  <si>
    <t>Schedule 3.6</t>
  </si>
  <si>
    <t>Aquarious 12-year Note</t>
  </si>
  <si>
    <t>Schedule 3.7</t>
  </si>
  <si>
    <t>Discover Bay 3-yr Note</t>
  </si>
  <si>
    <t>Schedule 3.8</t>
  </si>
  <si>
    <t>Discover Bay 7-yr Note</t>
  </si>
  <si>
    <t>Schedule 3.9</t>
  </si>
  <si>
    <t>Schedule 3.10</t>
  </si>
  <si>
    <t>Schedule 3.11</t>
  </si>
  <si>
    <t>Water Co Term Loan</t>
  </si>
  <si>
    <t>Note: I used the 12-month LIBOR rate from 2021.</t>
  </si>
  <si>
    <t>Schedule 3.12</t>
  </si>
  <si>
    <t>Holding Credit Fac.</t>
  </si>
  <si>
    <t>Schedule 3.13</t>
  </si>
  <si>
    <t>DR 3 Response</t>
  </si>
  <si>
    <t>Schedule 3.14</t>
  </si>
  <si>
    <t>DR 2 Attachment 1</t>
  </si>
  <si>
    <t>Cash Flow Statement, Unaudited</t>
  </si>
  <si>
    <t>Operating activities:</t>
  </si>
  <si>
    <t>Net income (loss)</t>
  </si>
  <si>
    <t>Adjustments to reconcile net income to cash provided by operations:</t>
  </si>
  <si>
    <t>Depreciation and amortization</t>
  </si>
  <si>
    <t>Deferred tax liabilities</t>
  </si>
  <si>
    <t>ROU operating lease asset obtained in exchange for lease liability</t>
  </si>
  <si>
    <t>Reclass current maturities of LT debt from other current liabilities</t>
  </si>
  <si>
    <t>Bad Debt Expense</t>
  </si>
  <si>
    <t>Loss/(Gain) on disposal of assets</t>
  </si>
  <si>
    <t>Stock Comp expense</t>
  </si>
  <si>
    <t>Amortization - Debt Issuance</t>
  </si>
  <si>
    <t xml:space="preserve">WC non-cash </t>
  </si>
  <si>
    <t xml:space="preserve">Inventory Write-off </t>
  </si>
  <si>
    <t xml:space="preserve">Other   </t>
  </si>
  <si>
    <t>Other Total</t>
  </si>
  <si>
    <t>Changes in assets and liabilities:</t>
  </si>
  <si>
    <t>Receivables</t>
  </si>
  <si>
    <t>Reclass - WC activity (s/b $0)</t>
  </si>
  <si>
    <t>Reclass - AR - Life Insurance  (s/b $0)</t>
  </si>
  <si>
    <t>Inventories</t>
  </si>
  <si>
    <t>Accrued taxes</t>
  </si>
  <si>
    <t>Accounts payable</t>
  </si>
  <si>
    <t xml:space="preserve">Accrued interest  </t>
  </si>
  <si>
    <t>Deferred gas costs - net</t>
  </si>
  <si>
    <t>Other Asset &amp; Other Liabilities</t>
  </si>
  <si>
    <t>Change in net Intercompany Rec/(Payable)</t>
  </si>
  <si>
    <t>Other - net</t>
  </si>
  <si>
    <t>Discontinued Operations</t>
  </si>
  <si>
    <t>Cash provided by operating activities</t>
  </si>
  <si>
    <t>Investing activities:</t>
  </si>
  <si>
    <t>Investment in utility plant</t>
  </si>
  <si>
    <t>CIAC Collected</t>
  </si>
  <si>
    <t>Capital Expenditures</t>
  </si>
  <si>
    <t>Cash paid for acquisitions, net of cash acquired</t>
  </si>
  <si>
    <t>Pedersen</t>
  </si>
  <si>
    <t>Total acquisition cash flow, net of cash acquired</t>
  </si>
  <si>
    <t>Purchase of Equity Method Investment - Avion</t>
  </si>
  <si>
    <t>Equity contributions from parent</t>
  </si>
  <si>
    <t>Dividends to parent</t>
  </si>
  <si>
    <t>Leasehold improvements &amp; maintenance additions</t>
  </si>
  <si>
    <t>Other</t>
  </si>
  <si>
    <t>Cash used in investing activities</t>
  </si>
  <si>
    <t>Financing activities:</t>
  </si>
  <si>
    <t>Change in short-term debt - net</t>
  </si>
  <si>
    <t>Cash payments on acquisition holdback amounts</t>
  </si>
  <si>
    <t>Proceeds from common stock issued</t>
  </si>
  <si>
    <t>Overdrafts - bank</t>
  </si>
  <si>
    <t>Other - payments on LT notes payable</t>
  </si>
  <si>
    <t>Cash (used in) provided by financing activities</t>
  </si>
  <si>
    <t>Increase (decrease) in cash and cash equivalents</t>
  </si>
  <si>
    <t>Cash and cash equivalents - beginning of period</t>
  </si>
  <si>
    <t>Cash and cash equivalents - end of period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</si>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</sst>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??_);_(@_)"/>
    <numFmt numFmtId="166" formatCode="_(&quot;$&quot;* #,##0.00_);_(&quot;$&quot;* \(#,##0.00\);_(&quot;$&quot;* &quot;-&quot;????_);_(@_)"/>
    <numFmt numFmtId="167" formatCode="_(* #,##0_);_(* \(#,##0\);_(* &quot;-&quot;??_);_(@_)"/>
    <numFmt numFmtId="168" formatCode="mm/dd/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9"/>
      <color theme="1"/>
      <name val="Verdana"/>
      <family val="2"/>
    </font>
    <font>
      <sz val="10"/>
      <name val="Arial"/>
      <family val="2"/>
    </font>
    <font>
      <b/>
      <i/>
      <sz val="10"/>
      <name val="Aptos Narrow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0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9">
    <xf numFmtId="0" fontId="0" fillId="0" borderId="0" xfId="0"/>
    <xf numFmtId="0" fontId="2" fillId="0" borderId="1" xfId="0" applyFont="1" applyBorder="1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44" fontId="0" fillId="0" borderId="2" xfId="0" applyNumberFormat="1" applyBorder="1"/>
    <xf numFmtId="164" fontId="0" fillId="0" borderId="2" xfId="1" applyNumberFormat="1" applyFont="1" applyBorder="1"/>
    <xf numFmtId="0" fontId="0" fillId="0" borderId="2" xfId="0" applyBorder="1"/>
    <xf numFmtId="164" fontId="0" fillId="0" borderId="2" xfId="0" applyNumberFormat="1" applyBorder="1"/>
    <xf numFmtId="165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166" fontId="0" fillId="0" borderId="0" xfId="0" applyNumberFormat="1"/>
    <xf numFmtId="0" fontId="3" fillId="0" borderId="0" xfId="0" applyFont="1"/>
    <xf numFmtId="167" fontId="0" fillId="0" borderId="0" xfId="3" applyNumberFormat="1" applyFont="1" applyFill="1"/>
    <xf numFmtId="14" fontId="5" fillId="0" borderId="0" xfId="4" applyNumberFormat="1" applyFont="1"/>
    <xf numFmtId="0" fontId="6" fillId="0" borderId="0" xfId="0" applyFont="1" applyAlignment="1">
      <alignment horizontal="center"/>
    </xf>
    <xf numFmtId="168" fontId="6" fillId="0" borderId="1" xfId="3" applyNumberFormat="1" applyFont="1" applyFill="1" applyBorder="1" applyAlignment="1">
      <alignment horizontal="center"/>
    </xf>
    <xf numFmtId="0" fontId="1" fillId="0" borderId="0" xfId="5"/>
    <xf numFmtId="0" fontId="2" fillId="0" borderId="0" xfId="5" applyFont="1"/>
    <xf numFmtId="167" fontId="2" fillId="0" borderId="0" xfId="3" applyNumberFormat="1" applyFont="1" applyFill="1"/>
    <xf numFmtId="167" fontId="1" fillId="0" borderId="0" xfId="3" applyNumberFormat="1" applyFont="1" applyFill="1"/>
    <xf numFmtId="0" fontId="0" fillId="0" borderId="1" xfId="0" applyBorder="1"/>
    <xf numFmtId="44" fontId="0" fillId="0" borderId="3" xfId="0" applyNumberFormat="1" applyBorder="1"/>
    <xf numFmtId="4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0" fontId="0" fillId="0" borderId="3" xfId="2" applyNumberFormat="1" applyFont="1" applyBorder="1" applyAlignment="1">
      <alignment horizontal="center"/>
    </xf>
    <xf numFmtId="164" fontId="0" fillId="0" borderId="3" xfId="0" applyNumberForma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5" xfId="0" applyFont="1" applyBorder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67" fontId="0" fillId="0" borderId="0" xfId="0" applyNumberFormat="1"/>
    <xf numFmtId="0" fontId="2" fillId="0" borderId="6" xfId="5" applyFont="1" applyBorder="1"/>
    <xf numFmtId="167" fontId="0" fillId="0" borderId="6" xfId="3" applyNumberFormat="1" applyFont="1" applyFill="1" applyBorder="1"/>
    <xf numFmtId="0" fontId="0" fillId="0" borderId="6" xfId="0" applyBorder="1"/>
    <xf numFmtId="167" fontId="2" fillId="0" borderId="6" xfId="3" applyNumberFormat="1" applyFont="1" applyFill="1" applyBorder="1"/>
    <xf numFmtId="43" fontId="2" fillId="0" borderId="6" xfId="3" applyFont="1" applyBorder="1"/>
    <xf numFmtId="167" fontId="2" fillId="0" borderId="6" xfId="0" applyNumberFormat="1" applyFont="1" applyBorder="1"/>
    <xf numFmtId="0" fontId="2" fillId="0" borderId="3" xfId="5" applyFont="1" applyBorder="1"/>
    <xf numFmtId="167" fontId="0" fillId="0" borderId="3" xfId="3" applyNumberFormat="1" applyFont="1" applyFill="1" applyBorder="1"/>
    <xf numFmtId="167" fontId="2" fillId="0" borderId="3" xfId="3" applyNumberFormat="1" applyFont="1" applyFill="1" applyBorder="1"/>
    <xf numFmtId="43" fontId="2" fillId="0" borderId="3" xfId="0" applyNumberFormat="1" applyFont="1" applyBorder="1"/>
    <xf numFmtId="9" fontId="2" fillId="0" borderId="6" xfId="2" applyFont="1" applyBorder="1"/>
    <xf numFmtId="9" fontId="2" fillId="0" borderId="3" xfId="2" applyFont="1" applyBorder="1"/>
    <xf numFmtId="0" fontId="7" fillId="0" borderId="0" xfId="6"/>
    <xf numFmtId="167" fontId="0" fillId="0" borderId="0" xfId="7" applyNumberFormat="1" applyFont="1" applyFill="1"/>
    <xf numFmtId="0" fontId="8" fillId="2" borderId="0" xfId="4" applyFont="1" applyFill="1"/>
    <xf numFmtId="0" fontId="8" fillId="0" borderId="0" xfId="4" applyFont="1"/>
    <xf numFmtId="0" fontId="9" fillId="0" borderId="0" xfId="4" applyFont="1" applyAlignment="1">
      <alignment horizontal="right"/>
    </xf>
    <xf numFmtId="43" fontId="9" fillId="2" borderId="0" xfId="7" applyFont="1" applyFill="1"/>
    <xf numFmtId="0" fontId="9" fillId="2" borderId="0" xfId="4" applyFont="1" applyFill="1" applyAlignment="1">
      <alignment horizontal="right"/>
    </xf>
    <xf numFmtId="167" fontId="8" fillId="0" borderId="0" xfId="8" applyNumberFormat="1" applyFont="1" applyFill="1" applyAlignment="1"/>
    <xf numFmtId="42" fontId="8" fillId="2" borderId="2" xfId="9" applyNumberFormat="1" applyFont="1" applyFill="1" applyBorder="1" applyAlignment="1"/>
    <xf numFmtId="167" fontId="8" fillId="0" borderId="1" xfId="8" applyNumberFormat="1" applyFont="1" applyFill="1" applyBorder="1" applyAlignment="1"/>
    <xf numFmtId="167" fontId="8" fillId="2" borderId="0" xfId="8" applyNumberFormat="1" applyFont="1" applyFill="1" applyBorder="1" applyAlignment="1"/>
    <xf numFmtId="167" fontId="8" fillId="0" borderId="6" xfId="8" applyNumberFormat="1" applyFont="1" applyFill="1" applyBorder="1" applyAlignment="1"/>
    <xf numFmtId="0" fontId="10" fillId="0" borderId="0" xfId="4" applyFont="1"/>
    <xf numFmtId="167" fontId="8" fillId="2" borderId="0" xfId="8" applyNumberFormat="1" applyFont="1" applyFill="1" applyAlignment="1"/>
    <xf numFmtId="0" fontId="8" fillId="3" borderId="0" xfId="4" applyFont="1" applyFill="1"/>
    <xf numFmtId="0" fontId="8" fillId="3" borderId="0" xfId="4" applyFont="1" applyFill="1" applyAlignment="1">
      <alignment horizontal="left" indent="2"/>
    </xf>
    <xf numFmtId="0" fontId="8" fillId="4" borderId="0" xfId="4" applyFont="1" applyFill="1"/>
    <xf numFmtId="0" fontId="8" fillId="4" borderId="0" xfId="4" applyFont="1" applyFill="1" applyAlignment="1">
      <alignment horizontal="left" indent="2"/>
    </xf>
    <xf numFmtId="0" fontId="10" fillId="2" borderId="0" xfId="4" applyFont="1" applyFill="1"/>
    <xf numFmtId="167" fontId="8" fillId="2" borderId="0" xfId="4" applyNumberFormat="1" applyFont="1" applyFill="1"/>
    <xf numFmtId="0" fontId="8" fillId="4" borderId="0" xfId="4" applyFont="1" applyFill="1" applyAlignment="1">
      <alignment horizontal="left" indent="1"/>
    </xf>
    <xf numFmtId="167" fontId="8" fillId="0" borderId="8" xfId="8" applyNumberFormat="1" applyFont="1" applyFill="1" applyBorder="1" applyAlignment="1"/>
    <xf numFmtId="167" fontId="0" fillId="0" borderId="8" xfId="7" applyNumberFormat="1" applyFont="1" applyFill="1" applyBorder="1"/>
    <xf numFmtId="0" fontId="8" fillId="2" borderId="0" xfId="4" applyFont="1" applyFill="1" applyAlignment="1">
      <alignment horizontal="left" indent="5"/>
    </xf>
    <xf numFmtId="0" fontId="8" fillId="4" borderId="0" xfId="4" applyFont="1" applyFill="1" applyAlignment="1">
      <alignment horizontal="left"/>
    </xf>
    <xf numFmtId="168" fontId="6" fillId="0" borderId="1" xfId="7" applyNumberFormat="1" applyFont="1" applyFill="1" applyBorder="1" applyAlignment="1">
      <alignment horizontal="center"/>
    </xf>
    <xf numFmtId="0" fontId="6" fillId="0" borderId="0" xfId="6" applyFont="1" applyAlignment="1">
      <alignment horizontal="center"/>
    </xf>
    <xf numFmtId="0" fontId="3" fillId="0" borderId="0" xfId="6" applyFont="1"/>
    <xf numFmtId="167" fontId="7" fillId="0" borderId="0" xfId="6" applyNumberFormat="1"/>
    <xf numFmtId="167" fontId="2" fillId="0" borderId="0" xfId="7" applyNumberFormat="1" applyFont="1" applyFill="1"/>
    <xf numFmtId="167" fontId="1" fillId="0" borderId="0" xfId="7" applyNumberFormat="1" applyFont="1" applyFill="1"/>
    <xf numFmtId="2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0">
    <cellStyle name="Comma" xfId="3" builtinId="3"/>
    <cellStyle name="Comma 2" xfId="7" xr:uid="{EFDE4A21-B62C-4441-8756-460CB7C257DA}"/>
    <cellStyle name="Comma 3" xfId="8" xr:uid="{22DBD387-4202-4E46-93BC-FB3B11DD1FBC}"/>
    <cellStyle name="Currency" xfId="1" builtinId="4"/>
    <cellStyle name="Currency 2" xfId="9" xr:uid="{577FD5F5-5400-4ECE-B1CB-0603A4A3CEFF}"/>
    <cellStyle name="Normal" xfId="0" builtinId="0"/>
    <cellStyle name="Normal 14 2" xfId="4" xr:uid="{63652F8D-0DEC-46DC-A46F-064A7BDE75CF}"/>
    <cellStyle name="Normal 2" xfId="6" xr:uid="{300A7182-535C-4B03-9ECA-AAB94613C398}"/>
    <cellStyle name="Normal 68" xfId="5" xr:uid="{3A1D597C-0A7E-44BF-A10E-7A277A52B28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20</xdr:col>
      <xdr:colOff>227021</xdr:colOff>
      <xdr:row>89</xdr:row>
      <xdr:rowOff>103321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CD724D-7C10-3E26-DF4F-1A5EB8C3A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017" y="904068"/>
          <a:ext cx="11760343" cy="15110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</xdr:colOff>
      <xdr:row>6</xdr:row>
      <xdr:rowOff>0</xdr:rowOff>
    </xdr:from>
    <xdr:to>
      <xdr:col>40</xdr:col>
      <xdr:colOff>257177</xdr:colOff>
      <xdr:row>89</xdr:row>
      <xdr:rowOff>142067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EDC9EA-178A-F94B-5E24-B0F193315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7357" y="904068"/>
          <a:ext cx="11790498" cy="15149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887186</xdr:colOff>
      <xdr:row>101</xdr:row>
      <xdr:rowOff>114301</xdr:rowOff>
    </xdr:from>
    <xdr:to>
      <xdr:col>6</xdr:col>
      <xdr:colOff>152400</xdr:colOff>
      <xdr:row>103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25B49E2-1886-41BC-B71A-F7CC25AEEFDF}"/>
            </a:ext>
          </a:extLst>
        </xdr:cNvPr>
        <xdr:cNvSpPr txBox="1"/>
      </xdr:nvSpPr>
      <xdr:spPr>
        <a:xfrm>
          <a:off x="4026626" y="14157961"/>
          <a:ext cx="149134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Rx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9945-1D57-4C3D-9C8D-F871DA96EACD}">
  <dimension ref="A1:F18"/>
  <sheetViews>
    <sheetView tabSelected="1" workbookViewId="0">
      <selection activeCell="B16" sqref="B16"/>
    </sheetView>
  </sheetViews>
  <sheetFormatPr defaultRowHeight="14.5" x14ac:dyDescent="0.35"/>
  <cols>
    <col min="2" max="2" width="18.81640625" customWidth="1"/>
    <col min="3" max="3" width="4.26953125" customWidth="1"/>
    <col min="4" max="4" width="23.54296875" customWidth="1"/>
    <col min="5" max="5" width="5" customWidth="1"/>
    <col min="6" max="6" width="23" customWidth="1"/>
  </cols>
  <sheetData>
    <row r="1" spans="1:6" x14ac:dyDescent="0.35">
      <c r="A1" t="s">
        <v>0</v>
      </c>
    </row>
    <row r="2" spans="1:6" x14ac:dyDescent="0.35">
      <c r="A2" t="s">
        <v>1</v>
      </c>
    </row>
    <row r="3" spans="1:6" x14ac:dyDescent="0.35">
      <c r="A3" t="s">
        <v>2</v>
      </c>
    </row>
    <row r="4" spans="1:6" x14ac:dyDescent="0.35">
      <c r="A4" t="s">
        <v>3</v>
      </c>
    </row>
    <row r="6" spans="1:6" x14ac:dyDescent="0.35">
      <c r="A6" s="1" t="s">
        <v>4</v>
      </c>
      <c r="B6" s="87" t="s">
        <v>5</v>
      </c>
      <c r="C6" s="87"/>
      <c r="D6" s="87" t="s">
        <v>6</v>
      </c>
      <c r="E6" s="87"/>
      <c r="F6" s="87" t="s">
        <v>7</v>
      </c>
    </row>
    <row r="7" spans="1:6" x14ac:dyDescent="0.35">
      <c r="A7">
        <v>1</v>
      </c>
      <c r="B7" s="3">
        <f>'Sch. 3.1 Capital Structure'!G32</f>
        <v>2121577.23</v>
      </c>
      <c r="C7" s="27" t="s">
        <v>8</v>
      </c>
      <c r="D7" s="4">
        <f>'Sch.3.3 Cascadia Debt Cost'!C11</f>
        <v>1843385.857142857</v>
      </c>
      <c r="E7" s="27" t="s">
        <v>9</v>
      </c>
      <c r="F7" s="4">
        <f>B7-D7</f>
        <v>278191.37285714294</v>
      </c>
    </row>
    <row r="8" spans="1:6" x14ac:dyDescent="0.35">
      <c r="A8">
        <v>2</v>
      </c>
      <c r="B8" s="3"/>
      <c r="C8" s="27"/>
      <c r="D8" s="4"/>
      <c r="E8" s="27"/>
      <c r="F8" s="4"/>
    </row>
    <row r="9" spans="1:6" ht="29" x14ac:dyDescent="0.35">
      <c r="A9">
        <v>3</v>
      </c>
      <c r="D9" s="35" t="s">
        <v>10</v>
      </c>
      <c r="E9" s="36"/>
      <c r="F9" s="37" t="s">
        <v>11</v>
      </c>
    </row>
    <row r="10" spans="1:6" x14ac:dyDescent="0.35">
      <c r="A10">
        <v>4</v>
      </c>
      <c r="D10" s="12">
        <f>'Sch.3.3 Cascadia Debt Cost'!K11</f>
        <v>2.7273610493609546E-2</v>
      </c>
      <c r="F10" s="12">
        <f>'Sch. 3.2 Holding Co. Debt Cost'!K11</f>
        <v>6.072455089820359E-2</v>
      </c>
    </row>
    <row r="11" spans="1:6" x14ac:dyDescent="0.35">
      <c r="A11">
        <v>5</v>
      </c>
    </row>
    <row r="12" spans="1:6" x14ac:dyDescent="0.35">
      <c r="A12">
        <v>6</v>
      </c>
      <c r="B12" s="40" t="s">
        <v>12</v>
      </c>
      <c r="D12" s="38" t="s">
        <v>13</v>
      </c>
      <c r="E12" s="36"/>
      <c r="F12" s="39" t="s">
        <v>13</v>
      </c>
    </row>
    <row r="13" spans="1:6" x14ac:dyDescent="0.35">
      <c r="A13">
        <v>7</v>
      </c>
      <c r="B13" s="4">
        <f>D13+F13</f>
        <v>67168.834037647553</v>
      </c>
      <c r="C13" s="27" t="s">
        <v>9</v>
      </c>
      <c r="D13" s="4">
        <f>D10*D7</f>
        <v>50275.787857142852</v>
      </c>
      <c r="E13" s="27" t="s">
        <v>14</v>
      </c>
      <c r="F13" s="4">
        <f>F10*F7</f>
        <v>16893.046180504709</v>
      </c>
    </row>
    <row r="14" spans="1:6" x14ac:dyDescent="0.35">
      <c r="A14">
        <v>8</v>
      </c>
    </row>
    <row r="15" spans="1:6" ht="43.5" x14ac:dyDescent="0.35">
      <c r="A15">
        <v>9</v>
      </c>
      <c r="B15" s="41" t="s">
        <v>15</v>
      </c>
    </row>
    <row r="16" spans="1:6" x14ac:dyDescent="0.35">
      <c r="A16">
        <v>10</v>
      </c>
      <c r="B16" s="13">
        <f>B13/B7</f>
        <v>3.1659858094181918E-2</v>
      </c>
    </row>
    <row r="17" spans="1:1" x14ac:dyDescent="0.35">
      <c r="A17">
        <v>11</v>
      </c>
    </row>
    <row r="18" spans="1:1" x14ac:dyDescent="0.35">
      <c r="A18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9B67-012B-4B42-AEA3-BB69A555D279}">
  <dimension ref="A1:F24"/>
  <sheetViews>
    <sheetView workbookViewId="0">
      <selection sqref="A1:A4"/>
    </sheetView>
  </sheetViews>
  <sheetFormatPr defaultRowHeight="14.5" x14ac:dyDescent="0.35"/>
  <cols>
    <col min="3" max="3" width="15.81640625" bestFit="1" customWidth="1"/>
    <col min="4" max="4" width="14.81640625" bestFit="1" customWidth="1"/>
    <col min="5" max="5" width="16.26953125" customWidth="1"/>
    <col min="6" max="6" width="16.81640625" bestFit="1" customWidth="1"/>
  </cols>
  <sheetData>
    <row r="1" spans="1:6" x14ac:dyDescent="0.35">
      <c r="A1" t="s">
        <v>0</v>
      </c>
    </row>
    <row r="2" spans="1:6" x14ac:dyDescent="0.35">
      <c r="A2" t="s">
        <v>1</v>
      </c>
    </row>
    <row r="3" spans="1:6" x14ac:dyDescent="0.35">
      <c r="A3" t="s">
        <v>114</v>
      </c>
    </row>
    <row r="4" spans="1:6" x14ac:dyDescent="0.35">
      <c r="A4" t="s">
        <v>92</v>
      </c>
    </row>
    <row r="6" spans="1:6" x14ac:dyDescent="0.35">
      <c r="A6" s="1" t="s">
        <v>4</v>
      </c>
      <c r="B6" s="1" t="s">
        <v>99</v>
      </c>
      <c r="C6" s="1" t="s">
        <v>100</v>
      </c>
      <c r="D6" s="1" t="s">
        <v>101</v>
      </c>
      <c r="E6" s="1" t="s">
        <v>102</v>
      </c>
      <c r="F6" s="1" t="s">
        <v>103</v>
      </c>
    </row>
    <row r="7" spans="1:6" x14ac:dyDescent="0.35">
      <c r="A7">
        <v>1</v>
      </c>
      <c r="B7">
        <v>2023</v>
      </c>
      <c r="C7" s="3">
        <v>100000000</v>
      </c>
    </row>
    <row r="8" spans="1:6" x14ac:dyDescent="0.35">
      <c r="A8">
        <v>2</v>
      </c>
      <c r="B8">
        <v>2024</v>
      </c>
      <c r="C8" s="4">
        <f>C7-D8</f>
        <v>80000000</v>
      </c>
      <c r="D8" s="4">
        <f>C7/5</f>
        <v>20000000</v>
      </c>
      <c r="E8" s="14">
        <f>C7*0.0578</f>
        <v>5780000</v>
      </c>
      <c r="F8" s="14">
        <f>E8+D8</f>
        <v>25780000</v>
      </c>
    </row>
    <row r="9" spans="1:6" x14ac:dyDescent="0.35">
      <c r="A9">
        <v>3</v>
      </c>
      <c r="B9">
        <v>2025</v>
      </c>
      <c r="C9" s="4">
        <f t="shared" ref="C9:C12" si="0">C8-D9</f>
        <v>60000000</v>
      </c>
      <c r="D9" s="4">
        <f>D8</f>
        <v>20000000</v>
      </c>
      <c r="E9" s="14">
        <f t="shared" ref="E9:E12" si="1">C8*0.0578</f>
        <v>4624000</v>
      </c>
      <c r="F9" s="14">
        <f t="shared" ref="F9:F12" si="2">E9+D9</f>
        <v>24624000</v>
      </c>
    </row>
    <row r="10" spans="1:6" x14ac:dyDescent="0.35">
      <c r="A10">
        <v>4</v>
      </c>
      <c r="B10">
        <v>2026</v>
      </c>
      <c r="C10" s="4">
        <f t="shared" si="0"/>
        <v>40000000</v>
      </c>
      <c r="D10" s="4">
        <f t="shared" ref="D10:D12" si="3">D9</f>
        <v>20000000</v>
      </c>
      <c r="E10" s="14">
        <f t="shared" si="1"/>
        <v>3468000</v>
      </c>
      <c r="F10" s="14">
        <f t="shared" si="2"/>
        <v>23468000</v>
      </c>
    </row>
    <row r="11" spans="1:6" x14ac:dyDescent="0.35">
      <c r="A11">
        <v>5</v>
      </c>
      <c r="B11">
        <v>2027</v>
      </c>
      <c r="C11" s="4">
        <f t="shared" si="0"/>
        <v>20000000</v>
      </c>
      <c r="D11" s="4">
        <f t="shared" si="3"/>
        <v>20000000</v>
      </c>
      <c r="E11" s="14">
        <f t="shared" si="1"/>
        <v>2312000</v>
      </c>
      <c r="F11" s="14">
        <f t="shared" si="2"/>
        <v>22312000</v>
      </c>
    </row>
    <row r="12" spans="1:6" x14ac:dyDescent="0.35">
      <c r="A12">
        <v>6</v>
      </c>
      <c r="B12">
        <v>2028</v>
      </c>
      <c r="C12" s="4">
        <f t="shared" si="0"/>
        <v>0</v>
      </c>
      <c r="D12" s="4">
        <f t="shared" si="3"/>
        <v>20000000</v>
      </c>
      <c r="E12" s="14">
        <f t="shared" si="1"/>
        <v>1156000</v>
      </c>
      <c r="F12" s="14">
        <f t="shared" si="2"/>
        <v>21156000</v>
      </c>
    </row>
    <row r="13" spans="1:6" x14ac:dyDescent="0.35">
      <c r="A13">
        <v>7</v>
      </c>
    </row>
    <row r="14" spans="1:6" x14ac:dyDescent="0.35">
      <c r="A14">
        <v>8</v>
      </c>
    </row>
    <row r="15" spans="1:6" x14ac:dyDescent="0.35">
      <c r="A15">
        <v>9</v>
      </c>
    </row>
    <row r="16" spans="1:6" x14ac:dyDescent="0.35">
      <c r="A16">
        <v>10</v>
      </c>
    </row>
    <row r="17" spans="1:1" x14ac:dyDescent="0.35">
      <c r="A17">
        <v>11</v>
      </c>
    </row>
    <row r="18" spans="1:1" x14ac:dyDescent="0.35">
      <c r="A18">
        <v>12</v>
      </c>
    </row>
    <row r="19" spans="1:1" x14ac:dyDescent="0.35">
      <c r="A19">
        <v>13</v>
      </c>
    </row>
    <row r="20" spans="1:1" x14ac:dyDescent="0.35">
      <c r="A20">
        <v>14</v>
      </c>
    </row>
    <row r="21" spans="1:1" x14ac:dyDescent="0.35">
      <c r="A21">
        <v>15</v>
      </c>
    </row>
    <row r="22" spans="1:1" x14ac:dyDescent="0.35">
      <c r="A22">
        <v>16</v>
      </c>
    </row>
    <row r="23" spans="1:1" x14ac:dyDescent="0.35">
      <c r="A23">
        <v>17</v>
      </c>
    </row>
    <row r="24" spans="1:1" x14ac:dyDescent="0.35">
      <c r="A24">
        <v>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7D9B9-79F5-41C8-B265-068C3CFBA6A4}">
  <dimension ref="A1:F15"/>
  <sheetViews>
    <sheetView workbookViewId="0">
      <selection sqref="A1:A4"/>
    </sheetView>
  </sheetViews>
  <sheetFormatPr defaultRowHeight="14.5" x14ac:dyDescent="0.35"/>
  <cols>
    <col min="3" max="3" width="15.81640625" bestFit="1" customWidth="1"/>
    <col min="4" max="4" width="17.54296875" bestFit="1" customWidth="1"/>
    <col min="5" max="5" width="15.81640625" bestFit="1" customWidth="1"/>
    <col min="6" max="6" width="16.81640625" bestFit="1" customWidth="1"/>
  </cols>
  <sheetData>
    <row r="1" spans="1:6" x14ac:dyDescent="0.35">
      <c r="A1" t="s">
        <v>0</v>
      </c>
    </row>
    <row r="2" spans="1:6" x14ac:dyDescent="0.35">
      <c r="A2" t="s">
        <v>1</v>
      </c>
    </row>
    <row r="3" spans="1:6" x14ac:dyDescent="0.35">
      <c r="A3" t="s">
        <v>115</v>
      </c>
    </row>
    <row r="4" spans="1:6" x14ac:dyDescent="0.35">
      <c r="A4" t="s">
        <v>94</v>
      </c>
    </row>
    <row r="6" spans="1:6" x14ac:dyDescent="0.35">
      <c r="A6" s="1" t="s">
        <v>4</v>
      </c>
      <c r="B6" s="1" t="s">
        <v>99</v>
      </c>
      <c r="C6" s="1" t="s">
        <v>100</v>
      </c>
      <c r="D6" s="1" t="s">
        <v>101</v>
      </c>
      <c r="E6" s="1" t="s">
        <v>102</v>
      </c>
      <c r="F6" s="1" t="s">
        <v>103</v>
      </c>
    </row>
    <row r="7" spans="1:6" x14ac:dyDescent="0.35">
      <c r="A7">
        <v>1</v>
      </c>
      <c r="B7">
        <v>2023</v>
      </c>
      <c r="C7" s="3">
        <v>50000000</v>
      </c>
    </row>
    <row r="8" spans="1:6" x14ac:dyDescent="0.35">
      <c r="A8">
        <v>2</v>
      </c>
      <c r="B8">
        <v>2024</v>
      </c>
      <c r="C8" s="4">
        <f>C7-D8</f>
        <v>41666666.666666664</v>
      </c>
      <c r="D8" s="4">
        <f>C7/6</f>
        <v>8333333.333333333</v>
      </c>
      <c r="E8" s="14">
        <f>C7*0.0584</f>
        <v>2920000</v>
      </c>
      <c r="F8" s="14">
        <f>E8+D8</f>
        <v>11253333.333333332</v>
      </c>
    </row>
    <row r="9" spans="1:6" x14ac:dyDescent="0.35">
      <c r="A9">
        <v>3</v>
      </c>
      <c r="B9">
        <v>2025</v>
      </c>
      <c r="C9" s="4">
        <f t="shared" ref="C9:C13" si="0">C8-D9</f>
        <v>33333333.333333332</v>
      </c>
      <c r="D9" s="4">
        <f>D8</f>
        <v>8333333.333333333</v>
      </c>
      <c r="E9" s="14">
        <f t="shared" ref="E9:E13" si="1">C8*0.0584</f>
        <v>2433333.333333333</v>
      </c>
      <c r="F9" s="14">
        <f t="shared" ref="F9:F13" si="2">E9+D9</f>
        <v>10766666.666666666</v>
      </c>
    </row>
    <row r="10" spans="1:6" x14ac:dyDescent="0.35">
      <c r="A10">
        <v>4</v>
      </c>
      <c r="B10">
        <v>2026</v>
      </c>
      <c r="C10" s="4">
        <f t="shared" si="0"/>
        <v>25000000</v>
      </c>
      <c r="D10" s="4">
        <f t="shared" ref="D10:D13" si="3">D9</f>
        <v>8333333.333333333</v>
      </c>
      <c r="E10" s="14">
        <f t="shared" si="1"/>
        <v>1946666.6666666665</v>
      </c>
      <c r="F10" s="14">
        <f t="shared" si="2"/>
        <v>10280000</v>
      </c>
    </row>
    <row r="11" spans="1:6" x14ac:dyDescent="0.35">
      <c r="A11">
        <v>5</v>
      </c>
      <c r="B11">
        <v>2027</v>
      </c>
      <c r="C11" s="4">
        <f t="shared" si="0"/>
        <v>16666666.666666668</v>
      </c>
      <c r="D11" s="4">
        <f t="shared" si="3"/>
        <v>8333333.333333333</v>
      </c>
      <c r="E11" s="14">
        <f t="shared" si="1"/>
        <v>1460000</v>
      </c>
      <c r="F11" s="14">
        <f t="shared" si="2"/>
        <v>9793333.3333333321</v>
      </c>
    </row>
    <row r="12" spans="1:6" x14ac:dyDescent="0.35">
      <c r="A12">
        <v>6</v>
      </c>
      <c r="B12">
        <v>2028</v>
      </c>
      <c r="C12" s="4">
        <f t="shared" si="0"/>
        <v>8333333.3333333349</v>
      </c>
      <c r="D12" s="4">
        <f t="shared" si="3"/>
        <v>8333333.333333333</v>
      </c>
      <c r="E12" s="14">
        <f t="shared" si="1"/>
        <v>973333.33333333337</v>
      </c>
      <c r="F12" s="14">
        <f t="shared" si="2"/>
        <v>9306666.666666666</v>
      </c>
    </row>
    <row r="13" spans="1:6" x14ac:dyDescent="0.35">
      <c r="A13">
        <v>7</v>
      </c>
      <c r="B13">
        <v>2029</v>
      </c>
      <c r="C13" s="4">
        <f t="shared" si="0"/>
        <v>0</v>
      </c>
      <c r="D13" s="4">
        <f t="shared" si="3"/>
        <v>8333333.333333333</v>
      </c>
      <c r="E13" s="14">
        <f t="shared" si="1"/>
        <v>486666.66666666674</v>
      </c>
      <c r="F13" s="14">
        <f t="shared" si="2"/>
        <v>8820000</v>
      </c>
    </row>
    <row r="14" spans="1:6" x14ac:dyDescent="0.35">
      <c r="A14">
        <v>8</v>
      </c>
    </row>
    <row r="15" spans="1:6" x14ac:dyDescent="0.35">
      <c r="A15">
        <v>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7DCAA-74AB-4583-BF36-807D7672B7ED}">
  <dimension ref="A1:F16"/>
  <sheetViews>
    <sheetView workbookViewId="0">
      <selection sqref="A1:A4"/>
    </sheetView>
  </sheetViews>
  <sheetFormatPr defaultRowHeight="14.5" x14ac:dyDescent="0.35"/>
  <cols>
    <col min="2" max="2" width="5" bestFit="1" customWidth="1"/>
    <col min="3" max="3" width="15.7265625" bestFit="1" customWidth="1"/>
    <col min="4" max="4" width="17.54296875" bestFit="1" customWidth="1"/>
    <col min="5" max="6" width="16.81640625" bestFit="1" customWidth="1"/>
  </cols>
  <sheetData>
    <row r="1" spans="1:6" x14ac:dyDescent="0.35">
      <c r="A1" t="s">
        <v>0</v>
      </c>
    </row>
    <row r="2" spans="1:6" x14ac:dyDescent="0.35">
      <c r="A2" t="s">
        <v>1</v>
      </c>
    </row>
    <row r="3" spans="1:6" x14ac:dyDescent="0.35">
      <c r="A3" t="s">
        <v>116</v>
      </c>
    </row>
    <row r="4" spans="1:6" x14ac:dyDescent="0.35">
      <c r="A4" t="s">
        <v>117</v>
      </c>
    </row>
    <row r="6" spans="1:6" x14ac:dyDescent="0.35">
      <c r="A6" s="1" t="s">
        <v>4</v>
      </c>
      <c r="B6" s="1" t="s">
        <v>99</v>
      </c>
      <c r="C6" s="1" t="s">
        <v>100</v>
      </c>
      <c r="D6" s="1" t="s">
        <v>101</v>
      </c>
      <c r="E6" s="1" t="s">
        <v>102</v>
      </c>
      <c r="F6" s="1" t="s">
        <v>103</v>
      </c>
    </row>
    <row r="7" spans="1:6" x14ac:dyDescent="0.35">
      <c r="A7">
        <v>1</v>
      </c>
      <c r="B7">
        <v>2021</v>
      </c>
      <c r="C7" s="3">
        <v>55000000</v>
      </c>
    </row>
    <row r="8" spans="1:6" x14ac:dyDescent="0.35">
      <c r="A8">
        <v>2</v>
      </c>
      <c r="B8">
        <v>2022</v>
      </c>
      <c r="C8" s="4">
        <f>C7-D8</f>
        <v>44000000</v>
      </c>
      <c r="D8" s="4">
        <f>C7/5</f>
        <v>11000000</v>
      </c>
      <c r="E8" s="14">
        <f>0.064*C7</f>
        <v>3520000</v>
      </c>
      <c r="F8" s="14">
        <f>E8+D8</f>
        <v>14520000</v>
      </c>
    </row>
    <row r="9" spans="1:6" x14ac:dyDescent="0.35">
      <c r="A9">
        <v>3</v>
      </c>
      <c r="B9">
        <v>2023</v>
      </c>
      <c r="C9" s="4">
        <f t="shared" ref="C9:C12" si="0">C8-D9</f>
        <v>33000000</v>
      </c>
      <c r="D9" s="4">
        <f>D8</f>
        <v>11000000</v>
      </c>
      <c r="E9" s="14">
        <f t="shared" ref="E9:E12" si="1">0.064*C8</f>
        <v>2816000</v>
      </c>
      <c r="F9" s="14">
        <f t="shared" ref="F9:F12" si="2">E9+D9</f>
        <v>13816000</v>
      </c>
    </row>
    <row r="10" spans="1:6" x14ac:dyDescent="0.35">
      <c r="A10">
        <v>4</v>
      </c>
      <c r="B10">
        <v>2024</v>
      </c>
      <c r="C10" s="4">
        <f t="shared" si="0"/>
        <v>22000000</v>
      </c>
      <c r="D10" s="4">
        <f t="shared" ref="D10:D12" si="3">D9</f>
        <v>11000000</v>
      </c>
      <c r="E10" s="14">
        <f t="shared" si="1"/>
        <v>2112000</v>
      </c>
      <c r="F10" s="14">
        <f t="shared" si="2"/>
        <v>13112000</v>
      </c>
    </row>
    <row r="11" spans="1:6" x14ac:dyDescent="0.35">
      <c r="A11">
        <v>5</v>
      </c>
      <c r="B11">
        <v>2025</v>
      </c>
      <c r="C11" s="4">
        <f t="shared" si="0"/>
        <v>11000000</v>
      </c>
      <c r="D11" s="4">
        <f t="shared" si="3"/>
        <v>11000000</v>
      </c>
      <c r="E11" s="14">
        <f t="shared" si="1"/>
        <v>1408000</v>
      </c>
      <c r="F11" s="14">
        <f t="shared" si="2"/>
        <v>12408000</v>
      </c>
    </row>
    <row r="12" spans="1:6" x14ac:dyDescent="0.35">
      <c r="A12">
        <v>6</v>
      </c>
      <c r="B12">
        <v>2026</v>
      </c>
      <c r="C12" s="4">
        <f t="shared" si="0"/>
        <v>0</v>
      </c>
      <c r="D12" s="4">
        <f t="shared" si="3"/>
        <v>11000000</v>
      </c>
      <c r="E12" s="14">
        <f t="shared" si="1"/>
        <v>704000</v>
      </c>
      <c r="F12" s="14">
        <f t="shared" si="2"/>
        <v>11704000</v>
      </c>
    </row>
    <row r="13" spans="1:6" x14ac:dyDescent="0.35">
      <c r="A13">
        <v>7</v>
      </c>
      <c r="C13" s="4"/>
      <c r="D13" s="4"/>
      <c r="E13" s="11"/>
      <c r="F13" s="11"/>
    </row>
    <row r="14" spans="1:6" x14ac:dyDescent="0.35">
      <c r="A14">
        <v>8</v>
      </c>
    </row>
    <row r="15" spans="1:6" x14ac:dyDescent="0.35">
      <c r="A15">
        <v>9</v>
      </c>
    </row>
    <row r="16" spans="1:6" x14ac:dyDescent="0.35">
      <c r="A16">
        <v>10</v>
      </c>
      <c r="B16" t="s">
        <v>118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735F2-B197-4370-97A4-15FA7412A6B0}">
  <dimension ref="A1:F20"/>
  <sheetViews>
    <sheetView workbookViewId="0">
      <selection sqref="A1:A4"/>
    </sheetView>
  </sheetViews>
  <sheetFormatPr defaultRowHeight="14.5" x14ac:dyDescent="0.35"/>
  <cols>
    <col min="3" max="3" width="14.81640625" bestFit="1" customWidth="1"/>
    <col min="4" max="4" width="15.7265625" customWidth="1"/>
    <col min="5" max="5" width="27.7265625" customWidth="1"/>
    <col min="6" max="6" width="14.81640625" bestFit="1" customWidth="1"/>
  </cols>
  <sheetData>
    <row r="1" spans="1:6" x14ac:dyDescent="0.35">
      <c r="A1" t="s">
        <v>0</v>
      </c>
    </row>
    <row r="2" spans="1:6" x14ac:dyDescent="0.35">
      <c r="A2" t="s">
        <v>1</v>
      </c>
    </row>
    <row r="3" spans="1:6" x14ac:dyDescent="0.35">
      <c r="A3" t="s">
        <v>119</v>
      </c>
    </row>
    <row r="4" spans="1:6" x14ac:dyDescent="0.35">
      <c r="A4" t="s">
        <v>120</v>
      </c>
    </row>
    <row r="6" spans="1:6" x14ac:dyDescent="0.35">
      <c r="A6" s="1" t="s">
        <v>4</v>
      </c>
      <c r="B6" s="1" t="s">
        <v>99</v>
      </c>
      <c r="C6" s="1" t="s">
        <v>100</v>
      </c>
      <c r="D6" s="1" t="s">
        <v>101</v>
      </c>
      <c r="E6" s="1" t="s">
        <v>102</v>
      </c>
      <c r="F6" s="1" t="s">
        <v>103</v>
      </c>
    </row>
    <row r="7" spans="1:6" x14ac:dyDescent="0.35">
      <c r="A7">
        <v>1</v>
      </c>
      <c r="B7">
        <v>2021</v>
      </c>
    </row>
    <row r="8" spans="1:6" x14ac:dyDescent="0.35">
      <c r="A8">
        <v>2</v>
      </c>
      <c r="B8">
        <v>2022</v>
      </c>
    </row>
    <row r="9" spans="1:6" x14ac:dyDescent="0.35">
      <c r="A9">
        <v>3</v>
      </c>
      <c r="B9">
        <v>2023</v>
      </c>
    </row>
    <row r="10" spans="1:6" x14ac:dyDescent="0.35">
      <c r="A10">
        <v>4</v>
      </c>
      <c r="B10">
        <v>2024</v>
      </c>
      <c r="C10" s="3">
        <v>79000000</v>
      </c>
      <c r="D10" s="3">
        <f>C10/3</f>
        <v>26333333.333333332</v>
      </c>
      <c r="E10" s="3">
        <f>C10*0.0064</f>
        <v>505600</v>
      </c>
      <c r="F10" s="3">
        <f>E10+D10</f>
        <v>26838933.333333332</v>
      </c>
    </row>
    <row r="11" spans="1:6" x14ac:dyDescent="0.35">
      <c r="A11">
        <v>5</v>
      </c>
      <c r="B11">
        <v>2025</v>
      </c>
      <c r="C11" s="3">
        <f>C10-D10</f>
        <v>52666666.666666672</v>
      </c>
      <c r="D11" s="3">
        <f>D10</f>
        <v>26333333.333333332</v>
      </c>
      <c r="E11" s="3">
        <f t="shared" ref="E11:E12" si="0">C11*0.0064</f>
        <v>337066.66666666669</v>
      </c>
      <c r="F11" s="3">
        <f t="shared" ref="F11:F12" si="1">E11+D11</f>
        <v>26670400</v>
      </c>
    </row>
    <row r="12" spans="1:6" x14ac:dyDescent="0.35">
      <c r="A12">
        <v>6</v>
      </c>
      <c r="B12">
        <v>2026</v>
      </c>
      <c r="C12" s="3">
        <f>C11-D11</f>
        <v>26333333.33333334</v>
      </c>
      <c r="D12" s="3">
        <f>D11</f>
        <v>26333333.333333332</v>
      </c>
      <c r="E12" s="3">
        <f t="shared" si="0"/>
        <v>168533.33333333337</v>
      </c>
      <c r="F12" s="3">
        <f t="shared" si="1"/>
        <v>26501866.666666664</v>
      </c>
    </row>
    <row r="13" spans="1:6" x14ac:dyDescent="0.35">
      <c r="A13">
        <v>7</v>
      </c>
      <c r="B13">
        <v>2027</v>
      </c>
      <c r="C13">
        <f>C12-D12</f>
        <v>0</v>
      </c>
      <c r="D13">
        <v>0</v>
      </c>
    </row>
    <row r="14" spans="1:6" x14ac:dyDescent="0.35">
      <c r="A14">
        <v>8</v>
      </c>
    </row>
    <row r="15" spans="1:6" x14ac:dyDescent="0.35">
      <c r="A15">
        <v>9</v>
      </c>
    </row>
    <row r="16" spans="1:6" x14ac:dyDescent="0.35">
      <c r="A16">
        <v>10</v>
      </c>
    </row>
    <row r="17" spans="1:1" x14ac:dyDescent="0.35">
      <c r="A17">
        <v>11</v>
      </c>
    </row>
    <row r="18" spans="1:1" x14ac:dyDescent="0.35">
      <c r="A18">
        <v>12</v>
      </c>
    </row>
    <row r="19" spans="1:1" x14ac:dyDescent="0.35">
      <c r="A19">
        <v>13</v>
      </c>
    </row>
    <row r="20" spans="1:1" x14ac:dyDescent="0.35">
      <c r="A20">
        <v>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5E26-223C-4C1C-B96A-9B8A11141618}">
  <dimension ref="A1:A4"/>
  <sheetViews>
    <sheetView zoomScale="59" zoomScaleNormal="59" workbookViewId="0">
      <selection sqref="A1:A4"/>
    </sheetView>
  </sheetViews>
  <sheetFormatPr defaultRowHeight="14.5" x14ac:dyDescent="0.35"/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121</v>
      </c>
    </row>
    <row r="4" spans="1:1" x14ac:dyDescent="0.35">
      <c r="A4" t="s">
        <v>122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CC4CC-E0B2-4F9C-91AF-13EC7D49AAFF}">
  <dimension ref="A1:I113"/>
  <sheetViews>
    <sheetView zoomScaleNormal="100" workbookViewId="0">
      <selection activeCell="F3" sqref="F3"/>
    </sheetView>
  </sheetViews>
  <sheetFormatPr defaultColWidth="8.81640625" defaultRowHeight="14.5" x14ac:dyDescent="0.35"/>
  <cols>
    <col min="1" max="1" width="8.81640625" style="55"/>
    <col min="2" max="2" width="4.1796875" style="55" customWidth="1"/>
    <col min="3" max="3" width="4.1796875" style="56" customWidth="1"/>
    <col min="4" max="4" width="4.1796875" style="55" customWidth="1"/>
    <col min="5" max="5" width="45" style="55" customWidth="1"/>
    <col min="6" max="7" width="17.26953125" style="55" customWidth="1"/>
    <col min="8" max="8" width="8.81640625" style="55"/>
    <col min="9" max="9" width="11.453125" style="55" bestFit="1" customWidth="1"/>
    <col min="10" max="16384" width="8.81640625" style="55"/>
  </cols>
  <sheetData>
    <row r="1" spans="1:7" x14ac:dyDescent="0.35">
      <c r="A1" s="55" t="s">
        <v>0</v>
      </c>
    </row>
    <row r="2" spans="1:7" x14ac:dyDescent="0.35">
      <c r="A2" s="55" t="s">
        <v>1</v>
      </c>
    </row>
    <row r="3" spans="1:7" x14ac:dyDescent="0.35">
      <c r="A3" s="55" t="s">
        <v>123</v>
      </c>
    </row>
    <row r="4" spans="1:7" x14ac:dyDescent="0.35">
      <c r="A4" s="55" t="s">
        <v>124</v>
      </c>
    </row>
    <row r="7" spans="1:7" x14ac:dyDescent="0.35">
      <c r="B7" s="82" t="s">
        <v>23</v>
      </c>
    </row>
    <row r="8" spans="1:7" x14ac:dyDescent="0.35">
      <c r="B8" s="17" t="s">
        <v>24</v>
      </c>
      <c r="G8" s="81" t="s">
        <v>25</v>
      </c>
    </row>
    <row r="9" spans="1:7" x14ac:dyDescent="0.35">
      <c r="G9" s="80">
        <v>45291</v>
      </c>
    </row>
    <row r="10" spans="1:7" x14ac:dyDescent="0.35">
      <c r="B10" s="20" t="s">
        <v>26</v>
      </c>
      <c r="G10" s="56">
        <v>10292044.74</v>
      </c>
    </row>
    <row r="11" spans="1:7" x14ac:dyDescent="0.35">
      <c r="B11" s="20" t="s">
        <v>27</v>
      </c>
      <c r="G11" s="56">
        <v>0</v>
      </c>
    </row>
    <row r="12" spans="1:7" x14ac:dyDescent="0.35">
      <c r="B12" s="20" t="s">
        <v>28</v>
      </c>
      <c r="G12" s="56">
        <v>-5402339.9283285718</v>
      </c>
    </row>
    <row r="13" spans="1:7" x14ac:dyDescent="0.35">
      <c r="B13" s="20" t="s">
        <v>29</v>
      </c>
      <c r="G13" s="56">
        <v>0</v>
      </c>
    </row>
    <row r="14" spans="1:7" x14ac:dyDescent="0.35">
      <c r="B14" s="20" t="s">
        <v>30</v>
      </c>
      <c r="G14" s="56">
        <v>0</v>
      </c>
    </row>
    <row r="15" spans="1:7" x14ac:dyDescent="0.35">
      <c r="B15" s="21" t="s">
        <v>31</v>
      </c>
      <c r="G15" s="84">
        <f>SUM(G10:G14)</f>
        <v>4889704.8116714284</v>
      </c>
    </row>
    <row r="16" spans="1:7" x14ac:dyDescent="0.35">
      <c r="B16" s="20" t="s">
        <v>32</v>
      </c>
      <c r="G16" s="56">
        <v>2097995.1083285715</v>
      </c>
    </row>
    <row r="17" spans="2:9" x14ac:dyDescent="0.35">
      <c r="B17" s="20" t="s">
        <v>33</v>
      </c>
      <c r="G17" s="56">
        <v>0</v>
      </c>
    </row>
    <row r="18" spans="2:9" x14ac:dyDescent="0.35">
      <c r="B18" s="20" t="s">
        <v>34</v>
      </c>
      <c r="G18" s="56">
        <v>458932.23</v>
      </c>
    </row>
    <row r="19" spans="2:9" x14ac:dyDescent="0.35">
      <c r="B19" s="20" t="s">
        <v>35</v>
      </c>
      <c r="G19" s="56">
        <v>373689.2</v>
      </c>
    </row>
    <row r="20" spans="2:9" x14ac:dyDescent="0.35">
      <c r="B20" s="20" t="s">
        <v>36</v>
      </c>
      <c r="G20" s="56">
        <v>17148.38</v>
      </c>
    </row>
    <row r="21" spans="2:9" x14ac:dyDescent="0.35">
      <c r="B21" s="20" t="s">
        <v>37</v>
      </c>
      <c r="G21" s="56">
        <v>5318.67</v>
      </c>
    </row>
    <row r="22" spans="2:9" x14ac:dyDescent="0.35">
      <c r="B22" s="20" t="s">
        <v>38</v>
      </c>
      <c r="G22" s="56">
        <v>0</v>
      </c>
    </row>
    <row r="23" spans="2:9" x14ac:dyDescent="0.35">
      <c r="B23" s="20" t="s">
        <v>39</v>
      </c>
      <c r="G23" s="56">
        <v>33669.459999999992</v>
      </c>
    </row>
    <row r="24" spans="2:9" x14ac:dyDescent="0.35">
      <c r="B24" s="21" t="s">
        <v>40</v>
      </c>
      <c r="G24" s="84">
        <f>SUM(G15:G23)</f>
        <v>7876457.8600000003</v>
      </c>
    </row>
    <row r="25" spans="2:9" x14ac:dyDescent="0.35">
      <c r="B25" s="21" t="s">
        <v>41</v>
      </c>
      <c r="G25" s="85"/>
    </row>
    <row r="26" spans="2:9" x14ac:dyDescent="0.35">
      <c r="B26" s="20" t="s">
        <v>42</v>
      </c>
      <c r="G26" s="56">
        <v>0</v>
      </c>
    </row>
    <row r="27" spans="2:9" x14ac:dyDescent="0.35">
      <c r="B27" s="20" t="s">
        <v>43</v>
      </c>
      <c r="G27" s="56">
        <v>3408941.3683285704</v>
      </c>
      <c r="I27" s="83"/>
    </row>
    <row r="28" spans="2:9" x14ac:dyDescent="0.35">
      <c r="B28" s="20" t="s">
        <v>44</v>
      </c>
      <c r="G28" s="56">
        <v>-275468.30832857115</v>
      </c>
    </row>
    <row r="29" spans="2:9" x14ac:dyDescent="0.35">
      <c r="B29" s="20" t="s">
        <v>45</v>
      </c>
      <c r="G29" s="56">
        <v>0</v>
      </c>
    </row>
    <row r="30" spans="2:9" x14ac:dyDescent="0.35">
      <c r="B30" s="21" t="s">
        <v>46</v>
      </c>
      <c r="G30" s="84">
        <f>SUM(G26:G29)</f>
        <v>3133473.0599999991</v>
      </c>
    </row>
    <row r="31" spans="2:9" x14ac:dyDescent="0.35">
      <c r="B31" s="21" t="s">
        <v>49</v>
      </c>
      <c r="G31" s="84"/>
    </row>
    <row r="32" spans="2:9" x14ac:dyDescent="0.35">
      <c r="B32" s="20" t="s">
        <v>5</v>
      </c>
      <c r="G32" s="56">
        <v>2121577.23</v>
      </c>
    </row>
    <row r="33" spans="2:9" x14ac:dyDescent="0.35">
      <c r="B33" s="20" t="s">
        <v>50</v>
      </c>
      <c r="G33" s="56">
        <v>381880.8</v>
      </c>
    </row>
    <row r="34" spans="2:9" x14ac:dyDescent="0.35">
      <c r="B34" s="20" t="s">
        <v>51</v>
      </c>
      <c r="G34" s="56">
        <v>0</v>
      </c>
    </row>
    <row r="35" spans="2:9" x14ac:dyDescent="0.35">
      <c r="B35" s="20" t="s">
        <v>52</v>
      </c>
      <c r="G35" s="56">
        <v>0</v>
      </c>
    </row>
    <row r="36" spans="2:9" x14ac:dyDescent="0.35">
      <c r="B36" s="20" t="s">
        <v>53</v>
      </c>
      <c r="G36" s="56">
        <v>467779</v>
      </c>
    </row>
    <row r="37" spans="2:9" x14ac:dyDescent="0.35">
      <c r="B37" s="20" t="s">
        <v>54</v>
      </c>
      <c r="G37" s="56">
        <v>0</v>
      </c>
    </row>
    <row r="38" spans="2:9" x14ac:dyDescent="0.35">
      <c r="B38" s="20" t="s">
        <v>55</v>
      </c>
      <c r="G38" s="56">
        <v>0</v>
      </c>
    </row>
    <row r="39" spans="2:9" x14ac:dyDescent="0.35">
      <c r="B39" s="20" t="s">
        <v>56</v>
      </c>
      <c r="G39" s="56">
        <v>741084</v>
      </c>
      <c r="I39" s="83"/>
    </row>
    <row r="40" spans="2:9" x14ac:dyDescent="0.35">
      <c r="B40" s="20" t="s">
        <v>57</v>
      </c>
      <c r="G40" s="56">
        <v>-269936</v>
      </c>
    </row>
    <row r="41" spans="2:9" x14ac:dyDescent="0.35">
      <c r="B41" s="20" t="s">
        <v>58</v>
      </c>
      <c r="G41" s="56">
        <v>1300599.77</v>
      </c>
    </row>
    <row r="42" spans="2:9" x14ac:dyDescent="0.35">
      <c r="B42" s="21" t="s">
        <v>59</v>
      </c>
      <c r="G42" s="84">
        <f>SUM(G32:G41)</f>
        <v>4742984.8</v>
      </c>
    </row>
    <row r="43" spans="2:9" x14ac:dyDescent="0.35">
      <c r="B43" s="21" t="s">
        <v>62</v>
      </c>
      <c r="G43" s="84">
        <f>G42+G30</f>
        <v>7876457.8599999994</v>
      </c>
      <c r="I43" s="83"/>
    </row>
    <row r="44" spans="2:9" x14ac:dyDescent="0.35">
      <c r="G44" s="56">
        <f>G43-G24</f>
        <v>0</v>
      </c>
    </row>
    <row r="47" spans="2:9" x14ac:dyDescent="0.35">
      <c r="B47" s="82" t="s">
        <v>23</v>
      </c>
    </row>
    <row r="48" spans="2:9" x14ac:dyDescent="0.35">
      <c r="B48" s="17" t="s">
        <v>125</v>
      </c>
      <c r="F48" s="56"/>
      <c r="G48" s="81" t="s">
        <v>25</v>
      </c>
    </row>
    <row r="49" spans="1:7" x14ac:dyDescent="0.35">
      <c r="A49" s="58"/>
      <c r="B49" s="58"/>
      <c r="D49" s="56"/>
      <c r="E49" s="56"/>
      <c r="F49" s="56"/>
      <c r="G49" s="80">
        <v>45291</v>
      </c>
    </row>
    <row r="50" spans="1:7" x14ac:dyDescent="0.35">
      <c r="A50" s="58"/>
      <c r="B50" s="73" t="s">
        <v>126</v>
      </c>
      <c r="C50" s="57"/>
      <c r="D50" s="57"/>
      <c r="E50" s="57"/>
      <c r="F50" s="56"/>
      <c r="G50" s="56"/>
    </row>
    <row r="51" spans="1:7" x14ac:dyDescent="0.35">
      <c r="A51" s="58"/>
      <c r="B51" s="58"/>
      <c r="C51" s="58" t="s">
        <v>127</v>
      </c>
      <c r="D51" s="58"/>
      <c r="E51" s="58"/>
      <c r="F51" s="56"/>
      <c r="G51" s="56">
        <v>-183505.60832857178</v>
      </c>
    </row>
    <row r="52" spans="1:7" x14ac:dyDescent="0.35">
      <c r="A52" s="58"/>
      <c r="B52" s="58"/>
      <c r="C52" s="57" t="s">
        <v>128</v>
      </c>
      <c r="D52" s="57"/>
      <c r="E52" s="57"/>
      <c r="F52" s="56"/>
      <c r="G52" s="56"/>
    </row>
    <row r="53" spans="1:7" x14ac:dyDescent="0.35">
      <c r="A53" s="58"/>
      <c r="B53" s="58"/>
      <c r="C53" s="58"/>
      <c r="D53" s="58" t="s">
        <v>129</v>
      </c>
      <c r="E53" s="58"/>
      <c r="F53" s="56"/>
      <c r="G53" s="56">
        <v>442796.04832857143</v>
      </c>
    </row>
    <row r="54" spans="1:7" x14ac:dyDescent="0.35">
      <c r="A54" s="58"/>
      <c r="B54" s="58"/>
      <c r="C54" s="57"/>
      <c r="D54" s="57" t="s">
        <v>130</v>
      </c>
      <c r="E54" s="57"/>
      <c r="F54" s="56"/>
      <c r="G54" s="56">
        <v>295106</v>
      </c>
    </row>
    <row r="55" spans="1:7" x14ac:dyDescent="0.35">
      <c r="A55" s="58"/>
      <c r="B55" s="58"/>
      <c r="C55" s="58"/>
      <c r="D55" s="58" t="s">
        <v>131</v>
      </c>
      <c r="E55" s="58"/>
      <c r="F55" s="56"/>
      <c r="G55" s="56">
        <v>0</v>
      </c>
    </row>
    <row r="56" spans="1:7" x14ac:dyDescent="0.35">
      <c r="A56" s="58"/>
      <c r="B56" s="58"/>
      <c r="C56" s="57"/>
      <c r="D56" s="57" t="s">
        <v>132</v>
      </c>
      <c r="E56" s="57"/>
      <c r="F56" s="56"/>
      <c r="G56" s="56">
        <v>0</v>
      </c>
    </row>
    <row r="57" spans="1:7" x14ac:dyDescent="0.35">
      <c r="A57" s="58"/>
      <c r="B57" s="58"/>
      <c r="C57" s="58"/>
      <c r="D57" s="72" t="s">
        <v>133</v>
      </c>
      <c r="E57" s="79"/>
      <c r="F57" s="56">
        <v>0</v>
      </c>
      <c r="G57" s="56"/>
    </row>
    <row r="58" spans="1:7" x14ac:dyDescent="0.35">
      <c r="A58" s="58"/>
      <c r="B58" s="58"/>
      <c r="C58" s="58"/>
      <c r="D58" s="70" t="s">
        <v>134</v>
      </c>
      <c r="E58" s="70"/>
      <c r="F58" s="56">
        <v>0</v>
      </c>
      <c r="G58" s="56"/>
    </row>
    <row r="59" spans="1:7" x14ac:dyDescent="0.35">
      <c r="A59" s="58"/>
      <c r="B59" s="58"/>
      <c r="C59" s="58"/>
      <c r="D59" s="72" t="s">
        <v>135</v>
      </c>
      <c r="E59" s="79"/>
      <c r="F59" s="56">
        <v>0</v>
      </c>
      <c r="G59" s="56"/>
    </row>
    <row r="60" spans="1:7" x14ac:dyDescent="0.35">
      <c r="A60" s="58"/>
      <c r="B60" s="58"/>
      <c r="C60" s="58"/>
      <c r="D60" s="70" t="s">
        <v>136</v>
      </c>
      <c r="E60" s="70"/>
      <c r="F60" s="56">
        <v>0</v>
      </c>
      <c r="G60" s="56"/>
    </row>
    <row r="61" spans="1:7" x14ac:dyDescent="0.35">
      <c r="A61" s="58"/>
      <c r="B61" s="58"/>
      <c r="C61" s="58"/>
      <c r="D61" s="72" t="s">
        <v>137</v>
      </c>
      <c r="E61" s="79"/>
      <c r="F61" s="56">
        <v>0</v>
      </c>
      <c r="G61" s="56"/>
    </row>
    <row r="62" spans="1:7" x14ac:dyDescent="0.35">
      <c r="A62" s="58"/>
      <c r="B62" s="58"/>
      <c r="C62" s="58"/>
      <c r="D62" s="70" t="s">
        <v>138</v>
      </c>
      <c r="E62" s="70"/>
      <c r="F62" s="56">
        <v>0</v>
      </c>
      <c r="G62" s="56"/>
    </row>
    <row r="63" spans="1:7" x14ac:dyDescent="0.35">
      <c r="A63" s="58"/>
      <c r="B63" s="58"/>
      <c r="C63" s="58"/>
      <c r="D63" s="72" t="s">
        <v>139</v>
      </c>
      <c r="E63" s="79"/>
      <c r="F63" s="56">
        <v>0</v>
      </c>
      <c r="G63" s="56"/>
    </row>
    <row r="64" spans="1:7" x14ac:dyDescent="0.35">
      <c r="A64" s="58"/>
      <c r="B64" s="58"/>
      <c r="C64" s="57"/>
      <c r="D64" s="57" t="s">
        <v>140</v>
      </c>
      <c r="E64" s="78"/>
      <c r="F64" s="56"/>
      <c r="G64" s="77">
        <f>SUM(F57:F63)</f>
        <v>0</v>
      </c>
    </row>
    <row r="65" spans="1:7" x14ac:dyDescent="0.35">
      <c r="A65" s="58"/>
      <c r="B65" s="58"/>
      <c r="C65" s="58"/>
      <c r="D65" s="58" t="s">
        <v>141</v>
      </c>
      <c r="E65" s="58"/>
      <c r="F65" s="56"/>
      <c r="G65" s="56"/>
    </row>
    <row r="66" spans="1:7" x14ac:dyDescent="0.35">
      <c r="A66" s="58"/>
      <c r="B66" s="58"/>
      <c r="C66" s="57"/>
      <c r="D66" s="57"/>
      <c r="E66" s="57" t="s">
        <v>142</v>
      </c>
      <c r="F66" s="56"/>
      <c r="G66" s="56">
        <v>189984.33071719101</v>
      </c>
    </row>
    <row r="67" spans="1:7" x14ac:dyDescent="0.35">
      <c r="A67" s="58"/>
      <c r="B67" s="58"/>
      <c r="C67" s="58"/>
      <c r="D67" s="70"/>
      <c r="E67" s="70" t="s">
        <v>143</v>
      </c>
      <c r="F67" s="56"/>
      <c r="G67" s="56">
        <v>0</v>
      </c>
    </row>
    <row r="68" spans="1:7" x14ac:dyDescent="0.35">
      <c r="A68" s="58"/>
      <c r="B68" s="58"/>
      <c r="C68" s="58"/>
      <c r="D68" s="72"/>
      <c r="E68" s="72" t="s">
        <v>144</v>
      </c>
      <c r="F68" s="56"/>
      <c r="G68" s="56">
        <v>0</v>
      </c>
    </row>
    <row r="69" spans="1:7" x14ac:dyDescent="0.35">
      <c r="A69" s="58"/>
      <c r="B69" s="58"/>
      <c r="C69" s="58"/>
      <c r="D69" s="58"/>
      <c r="E69" s="58" t="s">
        <v>145</v>
      </c>
      <c r="F69" s="56"/>
      <c r="G69" s="56">
        <v>-8963.8100000000013</v>
      </c>
    </row>
    <row r="70" spans="1:7" x14ac:dyDescent="0.35">
      <c r="A70" s="58"/>
      <c r="B70" s="58"/>
      <c r="C70" s="57"/>
      <c r="D70" s="57"/>
      <c r="E70" s="57" t="s">
        <v>146</v>
      </c>
      <c r="F70" s="56"/>
      <c r="G70" s="56">
        <v>0</v>
      </c>
    </row>
    <row r="71" spans="1:7" x14ac:dyDescent="0.35">
      <c r="A71" s="58"/>
      <c r="B71" s="58"/>
      <c r="C71" s="58"/>
      <c r="D71" s="58"/>
      <c r="E71" s="58" t="s">
        <v>147</v>
      </c>
      <c r="F71" s="56"/>
      <c r="G71" s="56">
        <v>-33259.630958942726</v>
      </c>
    </row>
    <row r="72" spans="1:7" x14ac:dyDescent="0.35">
      <c r="A72" s="58"/>
      <c r="B72" s="58"/>
      <c r="C72" s="57"/>
      <c r="D72" s="57"/>
      <c r="E72" s="57" t="s">
        <v>148</v>
      </c>
      <c r="F72" s="56"/>
      <c r="G72" s="56">
        <v>0</v>
      </c>
    </row>
    <row r="73" spans="1:7" x14ac:dyDescent="0.35">
      <c r="A73" s="58"/>
      <c r="B73" s="58"/>
      <c r="C73" s="58"/>
      <c r="D73" s="58"/>
      <c r="E73" s="58" t="s">
        <v>149</v>
      </c>
      <c r="F73" s="56"/>
      <c r="G73" s="56"/>
    </row>
    <row r="74" spans="1:7" x14ac:dyDescent="0.35">
      <c r="A74" s="58"/>
      <c r="B74" s="58"/>
      <c r="C74" s="58"/>
      <c r="D74" s="70"/>
      <c r="E74" s="70" t="s">
        <v>150</v>
      </c>
      <c r="F74" s="56">
        <v>17683.700000000012</v>
      </c>
      <c r="G74" s="56"/>
    </row>
    <row r="75" spans="1:7" x14ac:dyDescent="0.35">
      <c r="A75" s="58"/>
      <c r="B75" s="58"/>
      <c r="C75" s="58"/>
      <c r="D75" s="72"/>
      <c r="E75" s="72" t="s">
        <v>151</v>
      </c>
      <c r="F75" s="56">
        <v>574107.64999999781</v>
      </c>
      <c r="G75" s="56"/>
    </row>
    <row r="76" spans="1:7" x14ac:dyDescent="0.35">
      <c r="A76" s="58"/>
      <c r="B76" s="58"/>
      <c r="C76" s="57"/>
      <c r="D76" s="57"/>
      <c r="E76" s="57" t="s">
        <v>152</v>
      </c>
      <c r="F76" s="56"/>
      <c r="G76" s="56">
        <f>SUM(F74:F75)</f>
        <v>591791.34999999776</v>
      </c>
    </row>
    <row r="77" spans="1:7" x14ac:dyDescent="0.35">
      <c r="A77" s="58"/>
      <c r="B77" s="58"/>
      <c r="C77" s="58"/>
      <c r="D77" s="58"/>
      <c r="E77" s="58" t="s">
        <v>153</v>
      </c>
      <c r="F77" s="56"/>
      <c r="G77" s="56"/>
    </row>
    <row r="78" spans="1:7" x14ac:dyDescent="0.35">
      <c r="A78" s="58"/>
      <c r="B78" s="58"/>
      <c r="C78" s="58"/>
      <c r="D78" s="67" t="s">
        <v>154</v>
      </c>
      <c r="E78" s="58"/>
      <c r="F78" s="56"/>
      <c r="G78" s="76">
        <f>SUM(G51:G64)+SUM(G66:G77)</f>
        <v>1293948.6797582458</v>
      </c>
    </row>
    <row r="79" spans="1:7" x14ac:dyDescent="0.35">
      <c r="A79" s="58"/>
      <c r="B79" s="58"/>
      <c r="C79" s="58"/>
      <c r="D79" s="67"/>
      <c r="E79" s="58"/>
      <c r="F79" s="56"/>
      <c r="G79" s="56"/>
    </row>
    <row r="80" spans="1:7" x14ac:dyDescent="0.35">
      <c r="A80" s="58"/>
      <c r="B80" s="73" t="s">
        <v>155</v>
      </c>
      <c r="C80" s="57"/>
      <c r="D80" s="57"/>
      <c r="E80" s="57"/>
      <c r="F80" s="56"/>
      <c r="G80" s="56"/>
    </row>
    <row r="81" spans="1:7" x14ac:dyDescent="0.35">
      <c r="A81" s="58"/>
      <c r="B81" s="58"/>
      <c r="C81" s="58"/>
      <c r="D81" s="70" t="s">
        <v>156</v>
      </c>
      <c r="E81" s="69"/>
      <c r="F81" s="56">
        <v>-2975139.2547883601</v>
      </c>
      <c r="G81" s="56"/>
    </row>
    <row r="82" spans="1:7" x14ac:dyDescent="0.35">
      <c r="A82" s="58"/>
      <c r="B82" s="58"/>
      <c r="C82" s="58"/>
      <c r="D82" s="72" t="s">
        <v>157</v>
      </c>
      <c r="E82" s="72"/>
      <c r="F82" s="56">
        <v>16750</v>
      </c>
      <c r="G82" s="56"/>
    </row>
    <row r="83" spans="1:7" x14ac:dyDescent="0.35">
      <c r="A83" s="58"/>
      <c r="B83" s="58"/>
      <c r="C83" s="58" t="s">
        <v>158</v>
      </c>
      <c r="D83" s="58"/>
      <c r="E83" s="58"/>
      <c r="F83" s="56"/>
      <c r="G83" s="56">
        <f>SUM(F81:F82)</f>
        <v>-2958389.2547883601</v>
      </c>
    </row>
    <row r="84" spans="1:7" x14ac:dyDescent="0.35">
      <c r="A84" s="58"/>
      <c r="B84" s="58"/>
      <c r="C84" s="75" t="s">
        <v>159</v>
      </c>
      <c r="D84" s="71"/>
      <c r="E84" s="71"/>
      <c r="F84" s="56"/>
      <c r="G84" s="56"/>
    </row>
    <row r="85" spans="1:7" x14ac:dyDescent="0.35">
      <c r="A85" s="58"/>
      <c r="B85" s="58"/>
      <c r="C85" s="72" t="s">
        <v>160</v>
      </c>
      <c r="D85" s="71"/>
      <c r="E85" s="71"/>
      <c r="F85" s="56">
        <v>-289878.90496988845</v>
      </c>
      <c r="G85" s="56"/>
    </row>
    <row r="86" spans="1:7" x14ac:dyDescent="0.35">
      <c r="A86" s="58"/>
      <c r="B86" s="58"/>
      <c r="C86" s="57" t="s">
        <v>161</v>
      </c>
      <c r="D86" s="57"/>
      <c r="E86" s="57"/>
      <c r="F86" s="56"/>
      <c r="G86" s="74">
        <f>SUM(F84:F85)</f>
        <v>-289878.90496988845</v>
      </c>
    </row>
    <row r="87" spans="1:7" x14ac:dyDescent="0.35">
      <c r="A87" s="58"/>
      <c r="B87" s="58"/>
      <c r="C87" s="57" t="s">
        <v>162</v>
      </c>
      <c r="D87" s="57"/>
      <c r="E87" s="57"/>
      <c r="F87" s="56"/>
      <c r="G87" s="56"/>
    </row>
    <row r="88" spans="1:7" x14ac:dyDescent="0.35">
      <c r="A88" s="58"/>
      <c r="B88" s="58"/>
      <c r="C88" s="70" t="s">
        <v>163</v>
      </c>
      <c r="D88" s="69"/>
      <c r="E88" s="69"/>
      <c r="F88" s="56">
        <v>2610000</v>
      </c>
      <c r="G88" s="56"/>
    </row>
    <row r="89" spans="1:7" x14ac:dyDescent="0.35">
      <c r="A89" s="58"/>
      <c r="B89" s="58"/>
      <c r="C89" s="72" t="s">
        <v>164</v>
      </c>
      <c r="D89" s="71"/>
      <c r="E89" s="71"/>
      <c r="F89" s="56">
        <v>0</v>
      </c>
      <c r="G89" s="56"/>
    </row>
    <row r="90" spans="1:7" x14ac:dyDescent="0.35">
      <c r="A90" s="58"/>
      <c r="B90" s="58"/>
      <c r="C90" s="70" t="s">
        <v>165</v>
      </c>
      <c r="D90" s="69"/>
      <c r="E90" s="69"/>
      <c r="F90" s="56">
        <v>0</v>
      </c>
      <c r="G90" s="56"/>
    </row>
    <row r="91" spans="1:7" x14ac:dyDescent="0.35">
      <c r="A91" s="58"/>
      <c r="B91" s="58"/>
      <c r="C91" s="72" t="s">
        <v>166</v>
      </c>
      <c r="D91" s="71"/>
      <c r="E91" s="71"/>
      <c r="F91" s="56">
        <v>0</v>
      </c>
      <c r="G91" s="56"/>
    </row>
    <row r="92" spans="1:7" x14ac:dyDescent="0.35">
      <c r="A92" s="58"/>
      <c r="B92" s="58"/>
      <c r="C92" s="58" t="s">
        <v>152</v>
      </c>
      <c r="D92" s="58"/>
      <c r="E92" s="58"/>
      <c r="F92" s="56"/>
      <c r="G92" s="62">
        <f>SUM(F88:F91)</f>
        <v>2610000</v>
      </c>
    </row>
    <row r="93" spans="1:7" x14ac:dyDescent="0.35">
      <c r="A93" s="58"/>
      <c r="B93" s="58"/>
      <c r="C93" s="57" t="s">
        <v>153</v>
      </c>
      <c r="D93" s="57"/>
      <c r="E93" s="57"/>
      <c r="F93" s="56"/>
      <c r="G93" s="74">
        <f>SUM(H93:BD93)</f>
        <v>0</v>
      </c>
    </row>
    <row r="94" spans="1:7" x14ac:dyDescent="0.35">
      <c r="A94" s="58"/>
      <c r="B94" s="58"/>
      <c r="C94" s="58"/>
      <c r="D94" s="67" t="s">
        <v>167</v>
      </c>
      <c r="E94" s="58"/>
      <c r="F94" s="56"/>
      <c r="G94" s="66">
        <f>+G83+G86+G92+G93+G87</f>
        <v>-638268.15975824837</v>
      </c>
    </row>
    <row r="95" spans="1:7" x14ac:dyDescent="0.35">
      <c r="A95" s="58"/>
      <c r="B95" s="58"/>
      <c r="C95" s="58"/>
      <c r="D95" s="67"/>
      <c r="E95" s="58"/>
      <c r="F95" s="56"/>
      <c r="G95" s="56"/>
    </row>
    <row r="96" spans="1:7" x14ac:dyDescent="0.35">
      <c r="A96" s="58"/>
      <c r="B96" s="73" t="s">
        <v>168</v>
      </c>
      <c r="C96" s="57"/>
      <c r="D96" s="57"/>
      <c r="E96" s="57"/>
      <c r="F96" s="56"/>
      <c r="G96" s="56"/>
    </row>
    <row r="97" spans="1:7" x14ac:dyDescent="0.35">
      <c r="A97" s="58"/>
      <c r="B97" s="58"/>
      <c r="C97" s="58" t="s">
        <v>169</v>
      </c>
      <c r="D97" s="58"/>
      <c r="E97" s="58"/>
      <c r="F97" s="56"/>
      <c r="G97" s="56"/>
    </row>
    <row r="98" spans="1:7" x14ac:dyDescent="0.35">
      <c r="A98" s="58"/>
      <c r="B98" s="58"/>
      <c r="C98" s="57" t="s">
        <v>170</v>
      </c>
      <c r="D98" s="57"/>
      <c r="E98" s="57"/>
      <c r="F98" s="56"/>
      <c r="G98" s="56">
        <v>-230000</v>
      </c>
    </row>
    <row r="99" spans="1:7" x14ac:dyDescent="0.35">
      <c r="A99" s="58"/>
      <c r="B99" s="58"/>
      <c r="C99" s="58" t="s">
        <v>171</v>
      </c>
      <c r="D99" s="58"/>
      <c r="E99" s="58"/>
      <c r="F99" s="56"/>
      <c r="G99" s="56"/>
    </row>
    <row r="100" spans="1:7" x14ac:dyDescent="0.35">
      <c r="A100" s="58"/>
      <c r="B100" s="58"/>
      <c r="C100" s="72" t="s">
        <v>172</v>
      </c>
      <c r="D100" s="71"/>
      <c r="E100" s="71"/>
      <c r="F100" s="56"/>
      <c r="G100" s="56"/>
    </row>
    <row r="101" spans="1:7" x14ac:dyDescent="0.35">
      <c r="A101" s="58"/>
      <c r="B101" s="58"/>
      <c r="C101" s="70" t="s">
        <v>173</v>
      </c>
      <c r="D101" s="69"/>
      <c r="E101" s="69"/>
      <c r="F101" s="56">
        <v>-304708.56999999983</v>
      </c>
      <c r="G101" s="56"/>
    </row>
    <row r="102" spans="1:7" x14ac:dyDescent="0.35">
      <c r="A102" s="58"/>
      <c r="B102" s="58"/>
      <c r="C102" s="57" t="s">
        <v>140</v>
      </c>
      <c r="D102" s="57"/>
      <c r="E102" s="57"/>
      <c r="F102" s="56"/>
      <c r="G102" s="68">
        <f>SUM(F100:F101)</f>
        <v>-304708.56999999983</v>
      </c>
    </row>
    <row r="103" spans="1:7" x14ac:dyDescent="0.35">
      <c r="A103" s="58"/>
      <c r="B103" s="58"/>
      <c r="C103" s="58"/>
      <c r="D103" s="67" t="s">
        <v>174</v>
      </c>
      <c r="E103" s="58"/>
      <c r="F103" s="56"/>
      <c r="G103" s="66">
        <f>SUM(G97:G102)</f>
        <v>-534708.56999999983</v>
      </c>
    </row>
    <row r="104" spans="1:7" x14ac:dyDescent="0.35">
      <c r="A104" s="58"/>
      <c r="B104" s="58"/>
      <c r="C104" s="58"/>
      <c r="D104" s="58"/>
      <c r="E104" s="58"/>
      <c r="F104" s="56"/>
      <c r="G104" s="56"/>
    </row>
    <row r="105" spans="1:7" x14ac:dyDescent="0.35">
      <c r="A105" s="58"/>
      <c r="B105" s="58"/>
      <c r="C105" s="58"/>
      <c r="D105" s="58"/>
      <c r="E105" s="58"/>
      <c r="F105" s="56"/>
      <c r="G105" s="56"/>
    </row>
    <row r="106" spans="1:7" x14ac:dyDescent="0.35">
      <c r="A106" s="58"/>
      <c r="B106" s="57" t="s">
        <v>175</v>
      </c>
      <c r="C106" s="57"/>
      <c r="D106" s="57"/>
      <c r="E106" s="57"/>
      <c r="F106" s="56"/>
      <c r="G106" s="65">
        <f>G103+G94+G78</f>
        <v>120971.94999999763</v>
      </c>
    </row>
    <row r="107" spans="1:7" x14ac:dyDescent="0.35">
      <c r="A107" s="58"/>
      <c r="B107" s="58" t="s">
        <v>176</v>
      </c>
      <c r="C107" s="58"/>
      <c r="D107" s="58"/>
      <c r="E107" s="58"/>
      <c r="F107" s="56"/>
      <c r="G107" s="64">
        <v>337960.28</v>
      </c>
    </row>
    <row r="108" spans="1:7" ht="15" thickBot="1" x14ac:dyDescent="0.4">
      <c r="A108" s="58"/>
      <c r="B108" s="57" t="s">
        <v>177</v>
      </c>
      <c r="C108" s="57"/>
      <c r="D108" s="57"/>
      <c r="E108" s="57"/>
      <c r="F108" s="56"/>
      <c r="G108" s="63">
        <f>G106+G107</f>
        <v>458932.22999999765</v>
      </c>
    </row>
    <row r="109" spans="1:7" ht="15" thickTop="1" x14ac:dyDescent="0.35">
      <c r="A109" s="58"/>
      <c r="B109" s="58"/>
      <c r="C109" s="58"/>
      <c r="D109" s="58"/>
      <c r="E109" s="58"/>
      <c r="F109" s="56"/>
      <c r="G109" s="62"/>
    </row>
    <row r="110" spans="1:7" x14ac:dyDescent="0.35">
      <c r="A110" s="58"/>
      <c r="B110" s="57"/>
      <c r="C110" s="57"/>
      <c r="D110" s="57"/>
      <c r="E110" s="61" t="s">
        <v>178</v>
      </c>
      <c r="F110" s="56"/>
      <c r="G110" s="60">
        <f>G108-G18</f>
        <v>-2.3283064365386963E-9</v>
      </c>
    </row>
    <row r="111" spans="1:7" x14ac:dyDescent="0.35">
      <c r="A111" s="58"/>
      <c r="B111" s="58"/>
      <c r="C111" s="58"/>
      <c r="D111" s="58"/>
      <c r="E111" s="59"/>
      <c r="F111" s="56"/>
      <c r="G111" s="56"/>
    </row>
    <row r="112" spans="1:7" x14ac:dyDescent="0.35">
      <c r="A112" s="58"/>
      <c r="B112" s="57"/>
      <c r="C112" s="57"/>
      <c r="D112" s="57"/>
      <c r="E112" s="57"/>
      <c r="F112" s="56"/>
      <c r="G112" s="56"/>
    </row>
    <row r="113" spans="6:7" x14ac:dyDescent="0.35">
      <c r="F113" s="56"/>
      <c r="G113" s="56"/>
    </row>
  </sheetData>
  <pageMargins left="0.7" right="0.7" top="0.75" bottom="0.75" header="0.3" footer="0.3"/>
  <pageSetup orientation="portrait" r:id="rId1"/>
  <headerFooter>
    <oddHeader>&amp;RUW-240151 WUTC DR 2 Attachment 1
&amp;A 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C6CD-D728-4507-9983-BF1F41E8D3B9}">
  <dimension ref="A1:O45"/>
  <sheetViews>
    <sheetView topLeftCell="A21" workbookViewId="0">
      <selection activeCell="O29" sqref="O29"/>
    </sheetView>
  </sheetViews>
  <sheetFormatPr defaultRowHeight="14.5" x14ac:dyDescent="0.35"/>
  <cols>
    <col min="7" max="7" width="11.26953125" bestFit="1" customWidth="1"/>
    <col min="8" max="8" width="3" customWidth="1"/>
    <col min="9" max="9" width="18.7265625" customWidth="1"/>
    <col min="10" max="10" width="14.1796875" customWidth="1"/>
    <col min="12" max="12" width="11.26953125" bestFit="1" customWidth="1"/>
  </cols>
  <sheetData>
    <row r="1" spans="1:12" x14ac:dyDescent="0.35">
      <c r="A1" t="s">
        <v>0</v>
      </c>
    </row>
    <row r="2" spans="1:12" x14ac:dyDescent="0.35">
      <c r="A2" t="s">
        <v>1</v>
      </c>
    </row>
    <row r="3" spans="1:12" x14ac:dyDescent="0.35">
      <c r="A3" t="s">
        <v>16</v>
      </c>
    </row>
    <row r="4" spans="1:12" x14ac:dyDescent="0.35">
      <c r="A4" t="s">
        <v>17</v>
      </c>
    </row>
    <row r="6" spans="1:12" ht="43.5" x14ac:dyDescent="0.35">
      <c r="A6" s="1" t="s">
        <v>18</v>
      </c>
      <c r="B6" s="88" t="s">
        <v>19</v>
      </c>
      <c r="C6" s="88"/>
      <c r="D6" s="88"/>
      <c r="E6" s="88"/>
      <c r="F6" s="88"/>
      <c r="G6" s="88"/>
      <c r="H6" s="24"/>
      <c r="I6" s="87" t="s">
        <v>20</v>
      </c>
      <c r="J6" s="32" t="s">
        <v>21</v>
      </c>
      <c r="K6" s="24"/>
      <c r="L6" s="87" t="s">
        <v>22</v>
      </c>
    </row>
    <row r="7" spans="1:12" x14ac:dyDescent="0.35">
      <c r="A7">
        <v>1</v>
      </c>
      <c r="B7" s="15" t="s">
        <v>23</v>
      </c>
      <c r="C7" s="16"/>
    </row>
    <row r="8" spans="1:12" x14ac:dyDescent="0.35">
      <c r="A8">
        <v>2</v>
      </c>
      <c r="B8" s="17" t="s">
        <v>24</v>
      </c>
      <c r="C8" s="16"/>
      <c r="G8" s="18" t="s">
        <v>25</v>
      </c>
    </row>
    <row r="9" spans="1:12" x14ac:dyDescent="0.35">
      <c r="A9">
        <v>3</v>
      </c>
      <c r="C9" s="16"/>
      <c r="G9" s="19">
        <v>45291</v>
      </c>
    </row>
    <row r="10" spans="1:12" x14ac:dyDescent="0.35">
      <c r="A10">
        <v>4</v>
      </c>
      <c r="B10" s="20" t="s">
        <v>26</v>
      </c>
      <c r="C10" s="16"/>
      <c r="G10" s="16">
        <v>10292044.74</v>
      </c>
    </row>
    <row r="11" spans="1:12" x14ac:dyDescent="0.35">
      <c r="A11">
        <v>5</v>
      </c>
      <c r="B11" s="20" t="s">
        <v>27</v>
      </c>
      <c r="C11" s="16"/>
      <c r="G11" s="16">
        <v>0</v>
      </c>
    </row>
    <row r="12" spans="1:12" x14ac:dyDescent="0.35">
      <c r="A12">
        <v>6</v>
      </c>
      <c r="B12" s="20" t="s">
        <v>28</v>
      </c>
      <c r="C12" s="16"/>
      <c r="G12" s="16">
        <v>-5402339.9283285718</v>
      </c>
    </row>
    <row r="13" spans="1:12" x14ac:dyDescent="0.35">
      <c r="A13">
        <v>7</v>
      </c>
      <c r="B13" s="20" t="s">
        <v>29</v>
      </c>
      <c r="C13" s="16"/>
      <c r="G13" s="16">
        <v>0</v>
      </c>
    </row>
    <row r="14" spans="1:12" x14ac:dyDescent="0.35">
      <c r="A14">
        <v>8</v>
      </c>
      <c r="B14" s="20" t="s">
        <v>30</v>
      </c>
      <c r="C14" s="16"/>
      <c r="G14" s="16">
        <v>0</v>
      </c>
    </row>
    <row r="15" spans="1:12" x14ac:dyDescent="0.35">
      <c r="A15">
        <v>9</v>
      </c>
      <c r="B15" s="21" t="s">
        <v>31</v>
      </c>
      <c r="C15" s="16"/>
      <c r="G15" s="22">
        <f>SUM(G10:G14)</f>
        <v>4889704.8116714284</v>
      </c>
    </row>
    <row r="16" spans="1:12" x14ac:dyDescent="0.35">
      <c r="A16">
        <v>10</v>
      </c>
      <c r="B16" s="20" t="s">
        <v>32</v>
      </c>
      <c r="C16" s="16"/>
      <c r="G16" s="16">
        <v>2097995.1083285715</v>
      </c>
    </row>
    <row r="17" spans="1:15" x14ac:dyDescent="0.35">
      <c r="A17">
        <v>11</v>
      </c>
      <c r="B17" s="20" t="s">
        <v>33</v>
      </c>
      <c r="C17" s="16"/>
      <c r="G17" s="16">
        <v>0</v>
      </c>
    </row>
    <row r="18" spans="1:15" x14ac:dyDescent="0.35">
      <c r="A18">
        <v>12</v>
      </c>
      <c r="B18" s="20" t="s">
        <v>34</v>
      </c>
      <c r="C18" s="16"/>
      <c r="G18" s="16">
        <v>458932.23</v>
      </c>
    </row>
    <row r="19" spans="1:15" x14ac:dyDescent="0.35">
      <c r="A19">
        <v>13</v>
      </c>
      <c r="B19" s="20" t="s">
        <v>35</v>
      </c>
      <c r="C19" s="16"/>
      <c r="G19" s="16">
        <v>373689.2</v>
      </c>
    </row>
    <row r="20" spans="1:15" x14ac:dyDescent="0.35">
      <c r="A20">
        <v>14</v>
      </c>
      <c r="B20" s="20" t="s">
        <v>36</v>
      </c>
      <c r="C20" s="16"/>
      <c r="G20" s="16">
        <v>17148.38</v>
      </c>
    </row>
    <row r="21" spans="1:15" x14ac:dyDescent="0.35">
      <c r="A21">
        <v>15</v>
      </c>
      <c r="B21" s="20" t="s">
        <v>37</v>
      </c>
      <c r="C21" s="16"/>
      <c r="G21" s="16">
        <v>5318.67</v>
      </c>
    </row>
    <row r="22" spans="1:15" x14ac:dyDescent="0.35">
      <c r="A22">
        <v>16</v>
      </c>
      <c r="B22" s="20" t="s">
        <v>38</v>
      </c>
      <c r="C22" s="16"/>
      <c r="G22" s="16">
        <v>0</v>
      </c>
    </row>
    <row r="23" spans="1:15" x14ac:dyDescent="0.35">
      <c r="A23">
        <v>17</v>
      </c>
      <c r="B23" s="20" t="s">
        <v>39</v>
      </c>
      <c r="C23" s="16"/>
      <c r="G23" s="16">
        <v>33669.459999999992</v>
      </c>
    </row>
    <row r="24" spans="1:15" x14ac:dyDescent="0.35">
      <c r="A24">
        <v>18</v>
      </c>
      <c r="B24" s="21" t="s">
        <v>40</v>
      </c>
      <c r="C24" s="16"/>
      <c r="G24" s="22">
        <f>SUM(G15:G23)</f>
        <v>7876457.8600000003</v>
      </c>
    </row>
    <row r="25" spans="1:15" x14ac:dyDescent="0.35">
      <c r="A25">
        <v>19</v>
      </c>
      <c r="B25" s="21" t="s">
        <v>41</v>
      </c>
      <c r="C25" s="16"/>
      <c r="G25" s="23"/>
      <c r="O25" s="86"/>
    </row>
    <row r="26" spans="1:15" x14ac:dyDescent="0.35">
      <c r="A26">
        <v>20</v>
      </c>
      <c r="B26" s="20" t="s">
        <v>42</v>
      </c>
      <c r="C26" s="16"/>
      <c r="G26" s="16">
        <v>0</v>
      </c>
      <c r="O26" s="86"/>
    </row>
    <row r="27" spans="1:15" x14ac:dyDescent="0.35">
      <c r="A27">
        <v>21</v>
      </c>
      <c r="B27" s="20" t="s">
        <v>43</v>
      </c>
      <c r="C27" s="16"/>
      <c r="G27" s="16">
        <v>3408941.3683285704</v>
      </c>
      <c r="I27" s="42">
        <f>G27</f>
        <v>3408941.3683285704</v>
      </c>
    </row>
    <row r="28" spans="1:15" x14ac:dyDescent="0.35">
      <c r="A28">
        <v>22</v>
      </c>
      <c r="B28" s="20" t="s">
        <v>44</v>
      </c>
      <c r="C28" s="16"/>
      <c r="G28" s="16">
        <v>-275468.30832857115</v>
      </c>
    </row>
    <row r="29" spans="1:15" x14ac:dyDescent="0.35">
      <c r="A29">
        <v>23</v>
      </c>
      <c r="B29" s="20" t="s">
        <v>45</v>
      </c>
      <c r="C29" s="16"/>
      <c r="G29" s="16">
        <v>0</v>
      </c>
    </row>
    <row r="30" spans="1:15" x14ac:dyDescent="0.35">
      <c r="A30">
        <v>24</v>
      </c>
      <c r="B30" s="43" t="s">
        <v>46</v>
      </c>
      <c r="C30" s="44"/>
      <c r="D30" s="45"/>
      <c r="E30" s="45"/>
      <c r="F30" s="45"/>
      <c r="G30" s="46">
        <f>SUM(G26:G29)</f>
        <v>3133473.0599999991</v>
      </c>
      <c r="H30" s="45"/>
      <c r="I30" s="47">
        <f>SUM(I26:I29)</f>
        <v>3408941.3683285704</v>
      </c>
      <c r="J30" s="53">
        <f>I30/I43</f>
        <v>0.46683333589607873</v>
      </c>
      <c r="K30" s="36" t="s">
        <v>47</v>
      </c>
      <c r="L30" s="36" t="s">
        <v>48</v>
      </c>
    </row>
    <row r="31" spans="1:15" x14ac:dyDescent="0.35">
      <c r="A31">
        <v>25</v>
      </c>
      <c r="B31" s="21" t="s">
        <v>49</v>
      </c>
      <c r="C31" s="16"/>
      <c r="G31" s="22"/>
    </row>
    <row r="32" spans="1:15" x14ac:dyDescent="0.35">
      <c r="A32">
        <v>26</v>
      </c>
      <c r="B32" s="20" t="s">
        <v>5</v>
      </c>
      <c r="C32" s="16"/>
      <c r="G32" s="16">
        <v>2121577.23</v>
      </c>
      <c r="I32" s="42">
        <f>G32</f>
        <v>2121577.23</v>
      </c>
    </row>
    <row r="33" spans="1:12" x14ac:dyDescent="0.35">
      <c r="A33">
        <v>27</v>
      </c>
      <c r="B33" s="20" t="s">
        <v>50</v>
      </c>
      <c r="C33" s="16"/>
      <c r="G33" s="16">
        <v>381880.8</v>
      </c>
    </row>
    <row r="34" spans="1:12" x14ac:dyDescent="0.35">
      <c r="A34">
        <v>28</v>
      </c>
      <c r="B34" s="20" t="s">
        <v>51</v>
      </c>
      <c r="C34" s="16"/>
      <c r="G34" s="16">
        <v>0</v>
      </c>
    </row>
    <row r="35" spans="1:12" x14ac:dyDescent="0.35">
      <c r="A35">
        <v>29</v>
      </c>
      <c r="B35" s="20" t="s">
        <v>52</v>
      </c>
      <c r="C35" s="16"/>
      <c r="G35" s="16">
        <v>0</v>
      </c>
    </row>
    <row r="36" spans="1:12" x14ac:dyDescent="0.35">
      <c r="A36">
        <v>30</v>
      </c>
      <c r="B36" s="20" t="s">
        <v>53</v>
      </c>
      <c r="C36" s="16"/>
      <c r="G36" s="16">
        <v>467779</v>
      </c>
    </row>
    <row r="37" spans="1:12" x14ac:dyDescent="0.35">
      <c r="A37">
        <v>31</v>
      </c>
      <c r="B37" s="20" t="s">
        <v>54</v>
      </c>
      <c r="C37" s="16"/>
      <c r="G37" s="16">
        <v>0</v>
      </c>
    </row>
    <row r="38" spans="1:12" x14ac:dyDescent="0.35">
      <c r="A38">
        <v>32</v>
      </c>
      <c r="B38" s="20" t="s">
        <v>55</v>
      </c>
      <c r="C38" s="16"/>
      <c r="G38" s="16">
        <v>0</v>
      </c>
    </row>
    <row r="39" spans="1:12" x14ac:dyDescent="0.35">
      <c r="A39">
        <v>33</v>
      </c>
      <c r="B39" s="20" t="s">
        <v>56</v>
      </c>
      <c r="C39" s="16"/>
      <c r="G39" s="16">
        <v>741084</v>
      </c>
      <c r="I39" s="42">
        <f t="shared" ref="I39:I40" si="0">G39</f>
        <v>741084</v>
      </c>
    </row>
    <row r="40" spans="1:12" x14ac:dyDescent="0.35">
      <c r="A40">
        <v>34</v>
      </c>
      <c r="B40" s="20" t="s">
        <v>57</v>
      </c>
      <c r="C40" s="16"/>
      <c r="G40" s="16">
        <v>-269936</v>
      </c>
      <c r="I40" s="42">
        <f t="shared" si="0"/>
        <v>-269936</v>
      </c>
    </row>
    <row r="41" spans="1:12" x14ac:dyDescent="0.35">
      <c r="A41">
        <v>35</v>
      </c>
      <c r="B41" s="20" t="s">
        <v>58</v>
      </c>
      <c r="C41" s="16"/>
      <c r="G41" s="16">
        <v>1300599.77</v>
      </c>
      <c r="I41" s="42">
        <f>G41</f>
        <v>1300599.77</v>
      </c>
    </row>
    <row r="42" spans="1:12" x14ac:dyDescent="0.35">
      <c r="A42">
        <v>36</v>
      </c>
      <c r="B42" s="43" t="s">
        <v>59</v>
      </c>
      <c r="C42" s="44"/>
      <c r="D42" s="45"/>
      <c r="E42" s="45"/>
      <c r="F42" s="45"/>
      <c r="G42" s="46">
        <f>SUM(G32:G41)</f>
        <v>4742984.8</v>
      </c>
      <c r="H42" s="45"/>
      <c r="I42" s="48">
        <f>SUM(I32:I41)</f>
        <v>3893325</v>
      </c>
      <c r="J42" s="53">
        <f>I42/I43</f>
        <v>0.53316666410392133</v>
      </c>
      <c r="K42" s="36" t="s">
        <v>60</v>
      </c>
      <c r="L42" s="36" t="s">
        <v>61</v>
      </c>
    </row>
    <row r="43" spans="1:12" ht="15" thickBot="1" x14ac:dyDescent="0.4">
      <c r="A43">
        <v>37</v>
      </c>
      <c r="B43" s="49" t="s">
        <v>62</v>
      </c>
      <c r="C43" s="50"/>
      <c r="D43" s="29"/>
      <c r="E43" s="29"/>
      <c r="F43" s="29"/>
      <c r="G43" s="51">
        <f>G42+G30</f>
        <v>7876457.8599999994</v>
      </c>
      <c r="H43" s="29"/>
      <c r="I43" s="52">
        <f>I42+I30</f>
        <v>7302266.3683285704</v>
      </c>
      <c r="J43" s="54">
        <f>J42+J30</f>
        <v>1</v>
      </c>
    </row>
    <row r="44" spans="1:12" x14ac:dyDescent="0.35">
      <c r="A44">
        <v>38</v>
      </c>
    </row>
    <row r="45" spans="1:12" x14ac:dyDescent="0.35">
      <c r="A45">
        <v>39</v>
      </c>
    </row>
  </sheetData>
  <mergeCells count="1">
    <mergeCell ref="B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792A3-0B51-432F-A258-669CBCE9374F}">
  <dimension ref="A1:K12"/>
  <sheetViews>
    <sheetView workbookViewId="0">
      <selection activeCell="B20" sqref="B20"/>
    </sheetView>
  </sheetViews>
  <sheetFormatPr defaultRowHeight="14.5" x14ac:dyDescent="0.35"/>
  <cols>
    <col min="2" max="2" width="20.26953125" customWidth="1"/>
    <col min="3" max="3" width="19.453125" bestFit="1" customWidth="1"/>
    <col min="7" max="7" width="16.26953125" bestFit="1" customWidth="1"/>
    <col min="8" max="8" width="5.7265625" customWidth="1"/>
    <col min="9" max="9" width="16.453125" bestFit="1" customWidth="1"/>
    <col min="10" max="10" width="4.7265625" customWidth="1"/>
    <col min="11" max="11" width="20.7265625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63</v>
      </c>
    </row>
    <row r="4" spans="1:11" x14ac:dyDescent="0.35">
      <c r="A4" t="s">
        <v>64</v>
      </c>
    </row>
    <row r="6" spans="1:11" ht="43.5" x14ac:dyDescent="0.35">
      <c r="A6" s="1" t="s">
        <v>65</v>
      </c>
      <c r="B6" s="1" t="s">
        <v>66</v>
      </c>
      <c r="C6" s="1" t="s">
        <v>67</v>
      </c>
      <c r="D6" s="1"/>
      <c r="E6" s="1" t="s">
        <v>68</v>
      </c>
      <c r="F6" s="24"/>
      <c r="G6" s="1" t="s">
        <v>69</v>
      </c>
      <c r="H6" s="24"/>
      <c r="I6" s="1" t="s">
        <v>70</v>
      </c>
      <c r="J6" s="24"/>
      <c r="K6" s="32" t="s">
        <v>71</v>
      </c>
    </row>
    <row r="7" spans="1:11" x14ac:dyDescent="0.35">
      <c r="A7">
        <v>1</v>
      </c>
      <c r="B7" t="str">
        <f>'Sch. 3.4 Loan information'!B14</f>
        <v>Holdco Series A</v>
      </c>
      <c r="C7" s="5">
        <f>'Sch. 3.9 Holdco Series A'!C8</f>
        <v>80000000</v>
      </c>
      <c r="D7" s="26" t="s">
        <v>72</v>
      </c>
      <c r="E7" s="12">
        <f>'Sch. 3.4 Loan information'!E14</f>
        <v>5.7799999999999997E-2</v>
      </c>
      <c r="F7" s="27" t="s">
        <v>9</v>
      </c>
      <c r="G7" s="4">
        <f>E7*C7</f>
        <v>4624000</v>
      </c>
    </row>
    <row r="8" spans="1:11" x14ac:dyDescent="0.35">
      <c r="A8">
        <v>2</v>
      </c>
      <c r="B8" t="str">
        <f>'Sch. 3.4 Loan information'!B15</f>
        <v>Holdco Series B</v>
      </c>
      <c r="C8" s="5">
        <f>'Sch. 3.10 Holdco Series B'!C8</f>
        <v>41666666.666666664</v>
      </c>
      <c r="D8" s="26" t="s">
        <v>72</v>
      </c>
      <c r="E8" s="12">
        <f>'Sch. 3.4 Loan information'!E15</f>
        <v>5.8400000000000001E-2</v>
      </c>
      <c r="F8" s="27" t="s">
        <v>9</v>
      </c>
      <c r="G8" s="4">
        <f t="shared" ref="G8:G10" si="0">E8*C8</f>
        <v>2433333.333333333</v>
      </c>
    </row>
    <row r="9" spans="1:11" x14ac:dyDescent="0.35">
      <c r="A9">
        <v>3</v>
      </c>
      <c r="B9" t="str">
        <f>'Sch. 3.4 Loan information'!B16</f>
        <v>Water Co Term</v>
      </c>
      <c r="C9" s="5">
        <f>'Sch. 3.11 Water Co Term Loan'!C10</f>
        <v>22000000</v>
      </c>
      <c r="D9" s="26" t="s">
        <v>72</v>
      </c>
      <c r="E9" s="12">
        <f>'Sch. 3.4 Loan information'!E16</f>
        <v>6.4000000000000001E-2</v>
      </c>
      <c r="F9" s="27" t="s">
        <v>9</v>
      </c>
      <c r="G9" s="4">
        <f t="shared" si="0"/>
        <v>1408000</v>
      </c>
    </row>
    <row r="10" spans="1:11" x14ac:dyDescent="0.35">
      <c r="A10">
        <v>4</v>
      </c>
      <c r="B10" t="str">
        <f>'Sch. 3.4 Loan information'!B17</f>
        <v>Holding Credit Facility</v>
      </c>
      <c r="C10" s="6">
        <f>'Sch. 3.12 Holding Credit Fac.'!C10</f>
        <v>79000000</v>
      </c>
      <c r="D10" s="26" t="s">
        <v>72</v>
      </c>
      <c r="E10" s="12">
        <f>'Sch. 3.4 Loan information'!E17</f>
        <v>6.4000000000000001E-2</v>
      </c>
      <c r="F10" s="27" t="s">
        <v>9</v>
      </c>
      <c r="G10" s="4">
        <f t="shared" si="0"/>
        <v>5056000</v>
      </c>
    </row>
    <row r="11" spans="1:11" ht="15" thickBot="1" x14ac:dyDescent="0.4">
      <c r="A11">
        <v>5</v>
      </c>
      <c r="C11" s="34">
        <f>SUM(C7:C10)</f>
        <v>222666666.66666666</v>
      </c>
      <c r="D11" s="29"/>
      <c r="E11" s="29"/>
      <c r="F11" s="29"/>
      <c r="G11" s="25">
        <f>SUM(G7:G10)</f>
        <v>13521333.333333332</v>
      </c>
      <c r="H11" s="31" t="s">
        <v>73</v>
      </c>
      <c r="I11" s="25">
        <f>C11</f>
        <v>222666666.66666666</v>
      </c>
      <c r="J11" s="31" t="s">
        <v>9</v>
      </c>
      <c r="K11" s="33">
        <f>G11/I11</f>
        <v>6.072455089820359E-2</v>
      </c>
    </row>
    <row r="12" spans="1:11" x14ac:dyDescent="0.35">
      <c r="A12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B2B07-8B22-4645-A7EE-FB3E74650C7B}">
  <dimension ref="A1:K12"/>
  <sheetViews>
    <sheetView workbookViewId="0">
      <selection sqref="A1:A4"/>
    </sheetView>
  </sheetViews>
  <sheetFormatPr defaultRowHeight="14.5" x14ac:dyDescent="0.35"/>
  <cols>
    <col min="2" max="2" width="19.54296875" customWidth="1"/>
    <col min="3" max="3" width="19.81640625" customWidth="1"/>
    <col min="4" max="4" width="4.26953125" customWidth="1"/>
    <col min="6" max="6" width="3.7265625" customWidth="1"/>
    <col min="7" max="7" width="16.54296875" customWidth="1"/>
    <col min="8" max="8" width="4.26953125" customWidth="1"/>
    <col min="9" max="9" width="16.453125" customWidth="1"/>
    <col min="10" max="10" width="4" customWidth="1"/>
    <col min="11" max="11" width="16.453125" style="30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74</v>
      </c>
    </row>
    <row r="4" spans="1:11" x14ac:dyDescent="0.35">
      <c r="A4" t="s">
        <v>75</v>
      </c>
    </row>
    <row r="6" spans="1:11" ht="43.5" x14ac:dyDescent="0.35">
      <c r="A6" s="1" t="s">
        <v>65</v>
      </c>
      <c r="B6" s="1" t="s">
        <v>66</v>
      </c>
      <c r="C6" s="1" t="s">
        <v>67</v>
      </c>
      <c r="D6" s="1"/>
      <c r="E6" s="1" t="s">
        <v>68</v>
      </c>
      <c r="F6" s="24"/>
      <c r="G6" s="1" t="s">
        <v>69</v>
      </c>
      <c r="H6" s="24"/>
      <c r="I6" s="1" t="s">
        <v>70</v>
      </c>
      <c r="J6" s="24"/>
      <c r="K6" s="32" t="s">
        <v>76</v>
      </c>
    </row>
    <row r="7" spans="1:11" x14ac:dyDescent="0.35">
      <c r="A7">
        <v>1</v>
      </c>
      <c r="B7" s="2" t="s">
        <v>77</v>
      </c>
      <c r="C7" s="3">
        <f>'Sch. 3.5 SRF Loan Amortization'!C23</f>
        <v>411243</v>
      </c>
      <c r="D7" s="26" t="s">
        <v>72</v>
      </c>
      <c r="E7" s="12">
        <f>'Sch. 3.4 Loan information'!E7</f>
        <v>1.4999999999999999E-2</v>
      </c>
      <c r="F7" s="27" t="s">
        <v>9</v>
      </c>
      <c r="G7" s="4">
        <f t="shared" ref="G7:G10" si="0">C7*E7</f>
        <v>6168.6449999999995</v>
      </c>
    </row>
    <row r="8" spans="1:11" x14ac:dyDescent="0.35">
      <c r="A8">
        <v>2</v>
      </c>
      <c r="B8" s="2" t="str">
        <f>'Sch. 3.4 Loan information'!B11</f>
        <v>Aquarius Note</v>
      </c>
      <c r="C8" s="3">
        <f>'Sch. 3.6 Aquarius 12-year Note'!C8</f>
        <v>1375000</v>
      </c>
      <c r="D8" s="26" t="s">
        <v>72</v>
      </c>
      <c r="E8" s="12">
        <f>'Sch. 3.4 Loan information'!E11</f>
        <v>0.03</v>
      </c>
      <c r="F8" s="27" t="s">
        <v>9</v>
      </c>
      <c r="G8" s="4">
        <f t="shared" si="0"/>
        <v>41250</v>
      </c>
    </row>
    <row r="9" spans="1:11" x14ac:dyDescent="0.35">
      <c r="A9">
        <v>3</v>
      </c>
      <c r="B9" s="2" t="str">
        <f>'Sch. 3.4 Loan information'!B12</f>
        <v>Discovery Bay Note</v>
      </c>
      <c r="C9" s="3">
        <f>'Sch. 3.7 Discover Bay 3-yr Note'!C10</f>
        <v>0</v>
      </c>
      <c r="D9" s="26" t="s">
        <v>72</v>
      </c>
      <c r="E9" s="12">
        <f>'Sch. 3.4 Loan information'!E12</f>
        <v>0.05</v>
      </c>
      <c r="F9" s="27" t="s">
        <v>9</v>
      </c>
      <c r="G9" s="4">
        <f t="shared" si="0"/>
        <v>0</v>
      </c>
    </row>
    <row r="10" spans="1:11" x14ac:dyDescent="0.35">
      <c r="A10">
        <v>4</v>
      </c>
      <c r="B10" s="2" t="str">
        <f>'Sch. 3.4 Loan information'!B13</f>
        <v>Discovery Bay Note</v>
      </c>
      <c r="C10" s="3">
        <f>'Sch. 3.8 Discover Bay 7-yr Note'!C10</f>
        <v>57142.85714285713</v>
      </c>
      <c r="D10" s="26" t="s">
        <v>72</v>
      </c>
      <c r="E10" s="12">
        <f>'Sch. 3.4 Loan information'!E13</f>
        <v>0.05</v>
      </c>
      <c r="F10" s="27" t="s">
        <v>9</v>
      </c>
      <c r="G10" s="4">
        <f t="shared" si="0"/>
        <v>2857.1428571428569</v>
      </c>
    </row>
    <row r="11" spans="1:11" ht="15" thickBot="1" x14ac:dyDescent="0.4">
      <c r="A11">
        <v>5</v>
      </c>
      <c r="C11" s="25">
        <f>SUM(C7:C10)</f>
        <v>1843385.857142857</v>
      </c>
      <c r="D11" s="28"/>
      <c r="E11" s="29"/>
      <c r="F11" s="29"/>
      <c r="G11" s="25">
        <f>SUM(G7:G10)</f>
        <v>50275.787857142852</v>
      </c>
      <c r="H11" s="31" t="s">
        <v>73</v>
      </c>
      <c r="I11" s="25">
        <f>C11</f>
        <v>1843385.857142857</v>
      </c>
      <c r="J11" s="31" t="s">
        <v>9</v>
      </c>
      <c r="K11" s="33">
        <f>G11/I11</f>
        <v>2.7273610493609546E-2</v>
      </c>
    </row>
    <row r="12" spans="1:11" x14ac:dyDescent="0.35">
      <c r="A12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5ADC-7623-4EDC-9958-E22E6DE4FD2F}">
  <dimension ref="A1:G22"/>
  <sheetViews>
    <sheetView workbookViewId="0">
      <selection sqref="A1:A4"/>
    </sheetView>
  </sheetViews>
  <sheetFormatPr defaultRowHeight="14.5" x14ac:dyDescent="0.35"/>
  <cols>
    <col min="2" max="2" width="22.1796875" customWidth="1"/>
    <col min="3" max="3" width="14.81640625" bestFit="1" customWidth="1"/>
    <col min="6" max="6" width="15.453125" customWidth="1"/>
    <col min="7" max="7" width="40.54296875" customWidth="1"/>
  </cols>
  <sheetData>
    <row r="1" spans="1:7" x14ac:dyDescent="0.35">
      <c r="A1" t="s">
        <v>0</v>
      </c>
    </row>
    <row r="2" spans="1:7" x14ac:dyDescent="0.35">
      <c r="A2" t="s">
        <v>1</v>
      </c>
    </row>
    <row r="3" spans="1:7" x14ac:dyDescent="0.35">
      <c r="A3" t="s">
        <v>78</v>
      </c>
    </row>
    <row r="4" spans="1:7" x14ac:dyDescent="0.35">
      <c r="A4" t="s">
        <v>79</v>
      </c>
    </row>
    <row r="6" spans="1:7" x14ac:dyDescent="0.35">
      <c r="A6" s="1" t="s">
        <v>65</v>
      </c>
      <c r="B6" s="1" t="s">
        <v>66</v>
      </c>
      <c r="C6" s="1" t="s">
        <v>80</v>
      </c>
      <c r="D6" s="1" t="s">
        <v>81</v>
      </c>
      <c r="E6" s="1" t="s">
        <v>68</v>
      </c>
      <c r="F6" s="1" t="s">
        <v>82</v>
      </c>
      <c r="G6" s="1" t="s">
        <v>83</v>
      </c>
    </row>
    <row r="7" spans="1:7" x14ac:dyDescent="0.35">
      <c r="A7">
        <v>1</v>
      </c>
      <c r="B7" s="2" t="s">
        <v>84</v>
      </c>
      <c r="C7" s="6">
        <v>486240</v>
      </c>
      <c r="D7">
        <v>20</v>
      </c>
      <c r="E7" s="12">
        <v>1.4999999999999999E-2</v>
      </c>
      <c r="F7" s="2">
        <v>40087</v>
      </c>
      <c r="G7" t="s">
        <v>85</v>
      </c>
    </row>
    <row r="8" spans="1:7" x14ac:dyDescent="0.35">
      <c r="A8">
        <v>2</v>
      </c>
      <c r="B8" t="s">
        <v>86</v>
      </c>
      <c r="C8" s="6">
        <v>364408</v>
      </c>
      <c r="D8">
        <v>20</v>
      </c>
      <c r="E8" s="12">
        <v>1.4999999999999999E-2</v>
      </c>
      <c r="F8" s="2">
        <v>40087</v>
      </c>
      <c r="G8" t="s">
        <v>85</v>
      </c>
    </row>
    <row r="9" spans="1:7" x14ac:dyDescent="0.35">
      <c r="A9">
        <v>3</v>
      </c>
      <c r="B9" t="s">
        <v>87</v>
      </c>
      <c r="C9" s="6">
        <v>508202</v>
      </c>
      <c r="D9">
        <v>20</v>
      </c>
      <c r="E9" s="12">
        <v>1.4999999999999999E-2</v>
      </c>
      <c r="F9" s="2">
        <v>40087</v>
      </c>
      <c r="G9" t="s">
        <v>85</v>
      </c>
    </row>
    <row r="10" spans="1:7" x14ac:dyDescent="0.35">
      <c r="A10">
        <v>4</v>
      </c>
      <c r="B10" t="s">
        <v>88</v>
      </c>
      <c r="C10" s="6">
        <v>697365</v>
      </c>
      <c r="D10">
        <v>20</v>
      </c>
      <c r="E10" s="12">
        <v>1.4999999999999999E-2</v>
      </c>
      <c r="F10" s="2">
        <v>40087</v>
      </c>
      <c r="G10" t="s">
        <v>85</v>
      </c>
    </row>
    <row r="11" spans="1:7" x14ac:dyDescent="0.35">
      <c r="A11">
        <v>5</v>
      </c>
      <c r="B11" t="s">
        <v>89</v>
      </c>
      <c r="C11" s="6">
        <v>1500000</v>
      </c>
      <c r="D11">
        <v>12</v>
      </c>
      <c r="E11" s="12">
        <v>0.03</v>
      </c>
      <c r="F11" s="2">
        <v>45292</v>
      </c>
      <c r="G11" t="s">
        <v>90</v>
      </c>
    </row>
    <row r="12" spans="1:7" x14ac:dyDescent="0.35">
      <c r="A12">
        <v>6</v>
      </c>
      <c r="B12" t="s">
        <v>91</v>
      </c>
      <c r="C12" s="6">
        <v>100000</v>
      </c>
      <c r="D12">
        <v>3</v>
      </c>
      <c r="E12" s="12">
        <v>0.05</v>
      </c>
      <c r="F12" s="2">
        <v>44835</v>
      </c>
      <c r="G12" t="s">
        <v>90</v>
      </c>
    </row>
    <row r="13" spans="1:7" x14ac:dyDescent="0.35">
      <c r="A13">
        <v>7</v>
      </c>
      <c r="B13" t="s">
        <v>91</v>
      </c>
      <c r="C13" s="6">
        <v>100000</v>
      </c>
      <c r="D13">
        <v>7</v>
      </c>
      <c r="E13" s="12">
        <v>0.05</v>
      </c>
      <c r="F13" s="2">
        <v>44835</v>
      </c>
      <c r="G13" t="s">
        <v>90</v>
      </c>
    </row>
    <row r="14" spans="1:7" x14ac:dyDescent="0.35">
      <c r="A14">
        <v>8</v>
      </c>
      <c r="B14" t="s">
        <v>92</v>
      </c>
      <c r="C14" s="6">
        <v>100000000</v>
      </c>
      <c r="D14">
        <v>5</v>
      </c>
      <c r="E14" s="13">
        <v>5.7799999999999997E-2</v>
      </c>
      <c r="F14" s="2">
        <v>44986</v>
      </c>
      <c r="G14" t="s">
        <v>93</v>
      </c>
    </row>
    <row r="15" spans="1:7" x14ac:dyDescent="0.35">
      <c r="A15">
        <v>9</v>
      </c>
      <c r="B15" t="s">
        <v>94</v>
      </c>
      <c r="C15" s="6">
        <v>50000000</v>
      </c>
      <c r="D15">
        <v>6</v>
      </c>
      <c r="E15" s="13">
        <v>5.8400000000000001E-2</v>
      </c>
      <c r="F15" s="2">
        <v>44986</v>
      </c>
      <c r="G15" t="s">
        <v>93</v>
      </c>
    </row>
    <row r="16" spans="1:7" x14ac:dyDescent="0.35">
      <c r="A16">
        <v>10</v>
      </c>
      <c r="B16" t="s">
        <v>95</v>
      </c>
      <c r="C16" s="6">
        <v>55000000</v>
      </c>
      <c r="D16">
        <v>5</v>
      </c>
      <c r="E16" s="13">
        <f>E17</f>
        <v>6.4000000000000001E-2</v>
      </c>
      <c r="F16" s="2">
        <v>44348</v>
      </c>
      <c r="G16" t="s">
        <v>93</v>
      </c>
    </row>
    <row r="17" spans="1:7" x14ac:dyDescent="0.35">
      <c r="A17">
        <v>11</v>
      </c>
      <c r="B17" t="s">
        <v>96</v>
      </c>
      <c r="C17" s="6">
        <v>79000000</v>
      </c>
      <c r="D17">
        <v>3</v>
      </c>
      <c r="E17" s="13">
        <v>6.4000000000000001E-2</v>
      </c>
      <c r="F17" s="2">
        <v>45473</v>
      </c>
      <c r="G17" t="s">
        <v>93</v>
      </c>
    </row>
    <row r="18" spans="1:7" x14ac:dyDescent="0.35">
      <c r="A18">
        <v>12</v>
      </c>
    </row>
    <row r="19" spans="1:7" x14ac:dyDescent="0.35">
      <c r="A19">
        <v>13</v>
      </c>
    </row>
    <row r="20" spans="1:7" x14ac:dyDescent="0.35">
      <c r="A20">
        <v>14</v>
      </c>
    </row>
    <row r="21" spans="1:7" x14ac:dyDescent="0.35">
      <c r="A21">
        <v>15</v>
      </c>
    </row>
    <row r="22" spans="1:7" x14ac:dyDescent="0.35">
      <c r="A22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394E7-AEE0-49C8-B46B-C29C1FBF8972}">
  <dimension ref="A1:I31"/>
  <sheetViews>
    <sheetView workbookViewId="0">
      <selection activeCell="L14" sqref="L14"/>
    </sheetView>
  </sheetViews>
  <sheetFormatPr defaultRowHeight="14.5" x14ac:dyDescent="0.35"/>
  <cols>
    <col min="3" max="3" width="16" customWidth="1"/>
    <col min="4" max="4" width="25" customWidth="1"/>
    <col min="5" max="5" width="12.26953125" bestFit="1" customWidth="1"/>
    <col min="6" max="6" width="13.81640625" bestFit="1" customWidth="1"/>
    <col min="7" max="7" width="18.26953125" customWidth="1"/>
    <col min="8" max="8" width="24.26953125" customWidth="1"/>
    <col min="9" max="9" width="16.26953125" customWidth="1"/>
  </cols>
  <sheetData>
    <row r="1" spans="1:9" x14ac:dyDescent="0.35">
      <c r="A1" t="s">
        <v>0</v>
      </c>
    </row>
    <row r="2" spans="1:9" x14ac:dyDescent="0.35">
      <c r="A2" t="s">
        <v>1</v>
      </c>
    </row>
    <row r="3" spans="1:9" x14ac:dyDescent="0.35">
      <c r="A3" t="s">
        <v>97</v>
      </c>
    </row>
    <row r="4" spans="1:9" x14ac:dyDescent="0.35">
      <c r="A4" t="s">
        <v>98</v>
      </c>
    </row>
    <row r="6" spans="1:9" x14ac:dyDescent="0.35">
      <c r="A6" s="1" t="s">
        <v>4</v>
      </c>
      <c r="B6" s="1" t="s">
        <v>99</v>
      </c>
      <c r="C6" s="1" t="s">
        <v>100</v>
      </c>
      <c r="D6" s="1" t="s">
        <v>101</v>
      </c>
      <c r="E6" s="1" t="s">
        <v>102</v>
      </c>
      <c r="F6" s="1" t="s">
        <v>103</v>
      </c>
      <c r="G6" s="1" t="s">
        <v>104</v>
      </c>
      <c r="H6" s="1"/>
      <c r="I6" s="1" t="s">
        <v>105</v>
      </c>
    </row>
    <row r="7" spans="1:9" x14ac:dyDescent="0.35">
      <c r="A7">
        <v>1</v>
      </c>
      <c r="B7">
        <v>2008</v>
      </c>
      <c r="C7" s="4">
        <f>SUM('Sch. 3.4 Loan information'!C7:C10)</f>
        <v>2056215</v>
      </c>
    </row>
    <row r="8" spans="1:9" x14ac:dyDescent="0.35">
      <c r="A8">
        <v>2</v>
      </c>
      <c r="B8">
        <v>2009</v>
      </c>
      <c r="C8" s="4">
        <f>C7-D8</f>
        <v>1953404.25</v>
      </c>
      <c r="D8" s="4">
        <f>$C$7/20</f>
        <v>102810.75</v>
      </c>
      <c r="E8" s="4">
        <f>C7*'Sch. 3.4 Loan information'!$E$7</f>
        <v>30843.224999999999</v>
      </c>
      <c r="F8" s="4">
        <f>E8+D8</f>
        <v>133653.97500000001</v>
      </c>
      <c r="G8" s="6">
        <v>10000</v>
      </c>
      <c r="I8" s="5">
        <f>F8-G8</f>
        <v>123653.97500000001</v>
      </c>
    </row>
    <row r="9" spans="1:9" x14ac:dyDescent="0.35">
      <c r="A9">
        <v>3</v>
      </c>
      <c r="B9">
        <v>2010</v>
      </c>
      <c r="C9" s="4">
        <f t="shared" ref="C9:C27" si="0">C8-D9</f>
        <v>1850593.5</v>
      </c>
      <c r="D9" s="4">
        <f t="shared" ref="D9:D27" si="1">$C$7/20</f>
        <v>102810.75</v>
      </c>
      <c r="E9" s="4">
        <f>C8*'Sch. 3.4 Loan information'!$E$7</f>
        <v>29301.063749999998</v>
      </c>
      <c r="F9" s="4">
        <f t="shared" ref="F9:F27" si="2">E9+D9</f>
        <v>132111.81375</v>
      </c>
      <c r="G9" s="6">
        <v>10000</v>
      </c>
      <c r="I9" s="5">
        <f t="shared" ref="I9:I27" si="3">F9-G9</f>
        <v>122111.81375</v>
      </c>
    </row>
    <row r="10" spans="1:9" x14ac:dyDescent="0.35">
      <c r="A10">
        <v>4</v>
      </c>
      <c r="B10">
        <v>2011</v>
      </c>
      <c r="C10" s="4">
        <f t="shared" si="0"/>
        <v>1747782.75</v>
      </c>
      <c r="D10" s="4">
        <f t="shared" si="1"/>
        <v>102810.75</v>
      </c>
      <c r="E10" s="4">
        <f>C9*'Sch. 3.4 Loan information'!$E$7</f>
        <v>27758.9025</v>
      </c>
      <c r="F10" s="4">
        <f t="shared" si="2"/>
        <v>130569.6525</v>
      </c>
      <c r="G10" s="6">
        <v>10000</v>
      </c>
      <c r="I10" s="5">
        <f t="shared" si="3"/>
        <v>120569.6525</v>
      </c>
    </row>
    <row r="11" spans="1:9" x14ac:dyDescent="0.35">
      <c r="A11">
        <v>5</v>
      </c>
      <c r="B11">
        <v>2012</v>
      </c>
      <c r="C11" s="4">
        <f t="shared" si="0"/>
        <v>1644972</v>
      </c>
      <c r="D11" s="4">
        <f t="shared" si="1"/>
        <v>102810.75</v>
      </c>
      <c r="E11" s="4">
        <f>C10*'Sch. 3.4 Loan information'!$E$7</f>
        <v>26216.741249999999</v>
      </c>
      <c r="F11" s="4">
        <f t="shared" si="2"/>
        <v>129027.49124999999</v>
      </c>
      <c r="G11" s="6">
        <v>10000</v>
      </c>
      <c r="I11" s="5">
        <f t="shared" si="3"/>
        <v>119027.49124999999</v>
      </c>
    </row>
    <row r="12" spans="1:9" x14ac:dyDescent="0.35">
      <c r="A12">
        <v>6</v>
      </c>
      <c r="B12">
        <v>2013</v>
      </c>
      <c r="C12" s="4">
        <f t="shared" si="0"/>
        <v>1542161.25</v>
      </c>
      <c r="D12" s="4">
        <f t="shared" si="1"/>
        <v>102810.75</v>
      </c>
      <c r="E12" s="4">
        <f>C11*'Sch. 3.4 Loan information'!$E$7</f>
        <v>24674.579999999998</v>
      </c>
      <c r="F12" s="4">
        <f t="shared" si="2"/>
        <v>127485.33</v>
      </c>
      <c r="G12" s="6">
        <v>10000</v>
      </c>
      <c r="I12" s="5">
        <f t="shared" si="3"/>
        <v>117485.33</v>
      </c>
    </row>
    <row r="13" spans="1:9" x14ac:dyDescent="0.35">
      <c r="A13">
        <v>7</v>
      </c>
      <c r="B13">
        <v>2014</v>
      </c>
      <c r="C13" s="4">
        <f t="shared" si="0"/>
        <v>1439350.5</v>
      </c>
      <c r="D13" s="4">
        <f t="shared" si="1"/>
        <v>102810.75</v>
      </c>
      <c r="E13" s="4">
        <f>C12*'Sch. 3.4 Loan information'!$E$7</f>
        <v>23132.418750000001</v>
      </c>
      <c r="F13" s="4">
        <f t="shared" si="2"/>
        <v>125943.16875</v>
      </c>
      <c r="G13" s="6">
        <v>10000</v>
      </c>
      <c r="I13" s="5">
        <f t="shared" si="3"/>
        <v>115943.16875</v>
      </c>
    </row>
    <row r="14" spans="1:9" x14ac:dyDescent="0.35">
      <c r="A14">
        <v>8</v>
      </c>
      <c r="B14">
        <v>2015</v>
      </c>
      <c r="C14" s="4">
        <f t="shared" si="0"/>
        <v>1336539.75</v>
      </c>
      <c r="D14" s="4">
        <f t="shared" si="1"/>
        <v>102810.75</v>
      </c>
      <c r="E14" s="4">
        <f>C13*'Sch. 3.4 Loan information'!$E$7</f>
        <v>21590.2575</v>
      </c>
      <c r="F14" s="4">
        <f t="shared" si="2"/>
        <v>124401.00750000001</v>
      </c>
      <c r="G14" s="6">
        <v>10000</v>
      </c>
      <c r="H14" t="s">
        <v>106</v>
      </c>
      <c r="I14" s="5">
        <f t="shared" si="3"/>
        <v>114401.00750000001</v>
      </c>
    </row>
    <row r="15" spans="1:9" x14ac:dyDescent="0.35">
      <c r="A15">
        <v>9</v>
      </c>
      <c r="B15">
        <v>2016</v>
      </c>
      <c r="C15" s="4">
        <f t="shared" si="0"/>
        <v>1233729</v>
      </c>
      <c r="D15" s="4">
        <f t="shared" si="1"/>
        <v>102810.75</v>
      </c>
      <c r="E15" s="4">
        <f>C14*'Sch. 3.4 Loan information'!$E$7</f>
        <v>20048.096249999999</v>
      </c>
      <c r="F15" s="4">
        <f t="shared" si="2"/>
        <v>122858.84625</v>
      </c>
      <c r="G15" s="6">
        <v>11320</v>
      </c>
      <c r="H15" t="s">
        <v>107</v>
      </c>
      <c r="I15" s="5">
        <f t="shared" si="3"/>
        <v>111538.84625</v>
      </c>
    </row>
    <row r="16" spans="1:9" x14ac:dyDescent="0.35">
      <c r="A16">
        <v>10</v>
      </c>
      <c r="B16">
        <v>2017</v>
      </c>
      <c r="C16" s="4">
        <f t="shared" si="0"/>
        <v>1130918.25</v>
      </c>
      <c r="D16" s="4">
        <f t="shared" si="1"/>
        <v>102810.75</v>
      </c>
      <c r="E16" s="4">
        <f>C15*'Sch. 3.4 Loan information'!$E$7</f>
        <v>18505.934999999998</v>
      </c>
      <c r="F16" s="4">
        <f t="shared" si="2"/>
        <v>121316.685</v>
      </c>
      <c r="G16" s="6">
        <v>11320</v>
      </c>
      <c r="I16" s="5">
        <f t="shared" si="3"/>
        <v>109996.685</v>
      </c>
    </row>
    <row r="17" spans="1:9" x14ac:dyDescent="0.35">
      <c r="A17">
        <v>11</v>
      </c>
      <c r="B17">
        <v>2018</v>
      </c>
      <c r="C17" s="4">
        <f t="shared" si="0"/>
        <v>1028107.5</v>
      </c>
      <c r="D17" s="4">
        <f t="shared" si="1"/>
        <v>102810.75</v>
      </c>
      <c r="E17" s="4">
        <f>C16*'Sch. 3.4 Loan information'!$E$7</f>
        <v>16963.77375</v>
      </c>
      <c r="F17" s="4">
        <f t="shared" si="2"/>
        <v>119774.52374999999</v>
      </c>
      <c r="G17" s="6">
        <v>11320</v>
      </c>
      <c r="I17" s="5">
        <f t="shared" si="3"/>
        <v>108454.52374999999</v>
      </c>
    </row>
    <row r="18" spans="1:9" x14ac:dyDescent="0.35">
      <c r="A18">
        <v>12</v>
      </c>
      <c r="B18">
        <v>2019</v>
      </c>
      <c r="C18" s="4">
        <f t="shared" si="0"/>
        <v>925296.75</v>
      </c>
      <c r="D18" s="4">
        <f t="shared" si="1"/>
        <v>102810.75</v>
      </c>
      <c r="E18" s="4">
        <f>C17*'Sch. 3.4 Loan information'!$E$7</f>
        <v>15421.612499999999</v>
      </c>
      <c r="F18" s="4">
        <f t="shared" si="2"/>
        <v>118232.3625</v>
      </c>
      <c r="G18" s="6">
        <v>11320</v>
      </c>
      <c r="I18" s="5">
        <f t="shared" si="3"/>
        <v>106912.3625</v>
      </c>
    </row>
    <row r="19" spans="1:9" x14ac:dyDescent="0.35">
      <c r="A19">
        <v>13</v>
      </c>
      <c r="B19">
        <v>2020</v>
      </c>
      <c r="C19" s="4">
        <f t="shared" si="0"/>
        <v>822486</v>
      </c>
      <c r="D19" s="4">
        <f t="shared" si="1"/>
        <v>102810.75</v>
      </c>
      <c r="E19" s="4">
        <f>C18*'Sch. 3.4 Loan information'!$E$7</f>
        <v>13879.45125</v>
      </c>
      <c r="F19" s="4">
        <f t="shared" si="2"/>
        <v>116690.20125</v>
      </c>
      <c r="G19" s="6">
        <v>11320</v>
      </c>
      <c r="I19" s="5">
        <f t="shared" si="3"/>
        <v>105370.20125</v>
      </c>
    </row>
    <row r="20" spans="1:9" x14ac:dyDescent="0.35">
      <c r="A20">
        <v>14</v>
      </c>
      <c r="B20">
        <v>2021</v>
      </c>
      <c r="C20" s="4">
        <f t="shared" si="0"/>
        <v>719675.25</v>
      </c>
      <c r="D20" s="4">
        <f t="shared" si="1"/>
        <v>102810.75</v>
      </c>
      <c r="E20" s="4">
        <f>C19*'Sch. 3.4 Loan information'!$E$7</f>
        <v>12337.289999999999</v>
      </c>
      <c r="F20" s="4">
        <f t="shared" si="2"/>
        <v>115148.04</v>
      </c>
      <c r="G20" s="6">
        <v>11320</v>
      </c>
      <c r="I20" s="5">
        <f t="shared" si="3"/>
        <v>103828.04</v>
      </c>
    </row>
    <row r="21" spans="1:9" x14ac:dyDescent="0.35">
      <c r="A21">
        <v>15</v>
      </c>
      <c r="B21">
        <v>2022</v>
      </c>
      <c r="C21" s="4">
        <f t="shared" si="0"/>
        <v>616864.5</v>
      </c>
      <c r="D21" s="4">
        <f t="shared" si="1"/>
        <v>102810.75</v>
      </c>
      <c r="E21" s="4">
        <f>C20*'Sch. 3.4 Loan information'!$E$7</f>
        <v>10795.12875</v>
      </c>
      <c r="F21" s="4">
        <f t="shared" si="2"/>
        <v>113605.87875</v>
      </c>
      <c r="G21" s="6">
        <v>11320</v>
      </c>
      <c r="I21" s="5">
        <f t="shared" si="3"/>
        <v>102285.87875</v>
      </c>
    </row>
    <row r="22" spans="1:9" x14ac:dyDescent="0.35">
      <c r="A22">
        <v>16</v>
      </c>
      <c r="B22">
        <v>2023</v>
      </c>
      <c r="C22" s="4">
        <f t="shared" si="0"/>
        <v>514053.75</v>
      </c>
      <c r="D22" s="4">
        <f t="shared" si="1"/>
        <v>102810.75</v>
      </c>
      <c r="E22" s="4">
        <f>C21*'Sch. 3.4 Loan information'!$E$7</f>
        <v>9252.9674999999988</v>
      </c>
      <c r="F22" s="4">
        <f t="shared" si="2"/>
        <v>112063.7175</v>
      </c>
      <c r="G22" s="6">
        <v>11320</v>
      </c>
      <c r="I22" s="5">
        <f t="shared" si="3"/>
        <v>100743.7175</v>
      </c>
    </row>
    <row r="23" spans="1:9" x14ac:dyDescent="0.35">
      <c r="A23">
        <v>17</v>
      </c>
      <c r="B23">
        <v>2024</v>
      </c>
      <c r="C23" s="4">
        <f t="shared" si="0"/>
        <v>411243</v>
      </c>
      <c r="D23" s="4">
        <f t="shared" si="1"/>
        <v>102810.75</v>
      </c>
      <c r="E23" s="4">
        <f>C22*'Sch. 3.4 Loan information'!$E$7</f>
        <v>7710.8062499999996</v>
      </c>
      <c r="F23" s="4">
        <f t="shared" si="2"/>
        <v>110521.55624999999</v>
      </c>
      <c r="G23" s="6">
        <v>11320</v>
      </c>
      <c r="I23" s="5">
        <f t="shared" si="3"/>
        <v>99201.556249999994</v>
      </c>
    </row>
    <row r="24" spans="1:9" x14ac:dyDescent="0.35">
      <c r="A24">
        <v>18</v>
      </c>
      <c r="B24">
        <v>2025</v>
      </c>
      <c r="C24" s="4">
        <f t="shared" si="0"/>
        <v>308432.25</v>
      </c>
      <c r="D24" s="4">
        <f t="shared" si="1"/>
        <v>102810.75</v>
      </c>
      <c r="E24" s="4">
        <f>C23*'Sch. 3.4 Loan information'!$E$7</f>
        <v>6168.6449999999995</v>
      </c>
      <c r="F24" s="4">
        <f t="shared" si="2"/>
        <v>108979.395</v>
      </c>
      <c r="G24" s="6">
        <v>11320</v>
      </c>
      <c r="I24" s="5">
        <f t="shared" si="3"/>
        <v>97659.395000000004</v>
      </c>
    </row>
    <row r="25" spans="1:9" x14ac:dyDescent="0.35">
      <c r="A25">
        <v>19</v>
      </c>
      <c r="B25">
        <v>2026</v>
      </c>
      <c r="C25" s="4">
        <f t="shared" si="0"/>
        <v>205621.5</v>
      </c>
      <c r="D25" s="4">
        <f t="shared" si="1"/>
        <v>102810.75</v>
      </c>
      <c r="E25" s="4">
        <f>C24*'Sch. 3.4 Loan information'!$E$7</f>
        <v>4626.4837499999994</v>
      </c>
      <c r="F25" s="4">
        <f t="shared" si="2"/>
        <v>107437.23375</v>
      </c>
      <c r="G25" s="6">
        <v>11320</v>
      </c>
      <c r="I25" s="5">
        <f t="shared" si="3"/>
        <v>96117.233749999999</v>
      </c>
    </row>
    <row r="26" spans="1:9" x14ac:dyDescent="0.35">
      <c r="A26">
        <v>20</v>
      </c>
      <c r="B26">
        <v>2027</v>
      </c>
      <c r="C26" s="4">
        <f t="shared" si="0"/>
        <v>102810.75</v>
      </c>
      <c r="D26" s="4">
        <f t="shared" si="1"/>
        <v>102810.75</v>
      </c>
      <c r="E26" s="4">
        <f>C25*'Sch. 3.4 Loan information'!$E$7</f>
        <v>3084.3224999999998</v>
      </c>
      <c r="F26" s="4">
        <f t="shared" si="2"/>
        <v>105895.07249999999</v>
      </c>
      <c r="G26" s="6">
        <v>11320</v>
      </c>
      <c r="I26" s="5">
        <f t="shared" si="3"/>
        <v>94575.072499999995</v>
      </c>
    </row>
    <row r="27" spans="1:9" x14ac:dyDescent="0.35">
      <c r="A27">
        <v>21</v>
      </c>
      <c r="B27">
        <v>2028</v>
      </c>
      <c r="C27" s="4">
        <f t="shared" si="0"/>
        <v>0</v>
      </c>
      <c r="D27" s="4">
        <f t="shared" si="1"/>
        <v>102810.75</v>
      </c>
      <c r="E27" s="4">
        <f>C26*'Sch. 3.4 Loan information'!$E$7</f>
        <v>1542.1612499999999</v>
      </c>
      <c r="F27" s="4">
        <f t="shared" si="2"/>
        <v>104352.91125</v>
      </c>
      <c r="G27" s="6">
        <v>11320</v>
      </c>
      <c r="I27" s="5">
        <f t="shared" si="3"/>
        <v>93032.911250000005</v>
      </c>
    </row>
    <row r="28" spans="1:9" ht="15" thickBot="1" x14ac:dyDescent="0.4">
      <c r="A28">
        <v>22</v>
      </c>
      <c r="D28" s="7">
        <f>SUM(D8:D27)</f>
        <v>2056215</v>
      </c>
      <c r="E28" s="7">
        <f t="shared" ref="E28:I28" si="4">SUM(E8:E27)</f>
        <v>323853.86250000005</v>
      </c>
      <c r="F28" s="7">
        <f t="shared" si="4"/>
        <v>2380068.8624999993</v>
      </c>
      <c r="G28" s="8">
        <f t="shared" si="4"/>
        <v>217160</v>
      </c>
      <c r="H28" s="9"/>
      <c r="I28" s="10">
        <f t="shared" si="4"/>
        <v>2162908.8624999998</v>
      </c>
    </row>
    <row r="29" spans="1:9" ht="15" thickTop="1" x14ac:dyDescent="0.35">
      <c r="A29">
        <v>23</v>
      </c>
    </row>
    <row r="30" spans="1:9" x14ac:dyDescent="0.35">
      <c r="A30">
        <v>24</v>
      </c>
    </row>
    <row r="31" spans="1:9" x14ac:dyDescent="0.35">
      <c r="A31">
        <v>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78F3-4B8B-4A42-B24D-48AECD9A2D80}">
  <dimension ref="A1:F27"/>
  <sheetViews>
    <sheetView workbookViewId="0">
      <selection activeCell="H4" sqref="H4"/>
    </sheetView>
  </sheetViews>
  <sheetFormatPr defaultRowHeight="14.5" x14ac:dyDescent="0.35"/>
  <cols>
    <col min="1" max="1" width="3.453125" bestFit="1" customWidth="1"/>
    <col min="2" max="2" width="10.453125" customWidth="1"/>
    <col min="3" max="3" width="15.7265625" bestFit="1" customWidth="1"/>
    <col min="4" max="4" width="17.54296875" bestFit="1" customWidth="1"/>
    <col min="5" max="5" width="11.26953125" bestFit="1" customWidth="1"/>
    <col min="6" max="6" width="12.7265625" bestFit="1" customWidth="1"/>
  </cols>
  <sheetData>
    <row r="1" spans="1:6" x14ac:dyDescent="0.35">
      <c r="A1" t="s">
        <v>0</v>
      </c>
    </row>
    <row r="2" spans="1:6" x14ac:dyDescent="0.35">
      <c r="A2" t="s">
        <v>1</v>
      </c>
    </row>
    <row r="3" spans="1:6" x14ac:dyDescent="0.35">
      <c r="A3" t="s">
        <v>108</v>
      </c>
    </row>
    <row r="4" spans="1:6" x14ac:dyDescent="0.35">
      <c r="A4" t="s">
        <v>109</v>
      </c>
    </row>
    <row r="6" spans="1:6" x14ac:dyDescent="0.35">
      <c r="A6" s="1" t="s">
        <v>4</v>
      </c>
      <c r="B6" s="1" t="s">
        <v>99</v>
      </c>
      <c r="C6" s="1" t="s">
        <v>100</v>
      </c>
      <c r="D6" s="1" t="s">
        <v>101</v>
      </c>
      <c r="E6" s="1" t="s">
        <v>102</v>
      </c>
      <c r="F6" s="1" t="s">
        <v>103</v>
      </c>
    </row>
    <row r="7" spans="1:6" x14ac:dyDescent="0.35">
      <c r="A7">
        <v>1</v>
      </c>
      <c r="B7">
        <v>2023</v>
      </c>
      <c r="C7" s="6">
        <v>1500000</v>
      </c>
    </row>
    <row r="8" spans="1:6" x14ac:dyDescent="0.35">
      <c r="A8">
        <v>2</v>
      </c>
      <c r="B8">
        <v>2024</v>
      </c>
      <c r="C8" s="5">
        <f>C7-D8</f>
        <v>1375000</v>
      </c>
      <c r="D8" s="5">
        <f>C7/12</f>
        <v>125000</v>
      </c>
      <c r="E8" s="4">
        <f>C7*0.03</f>
        <v>45000</v>
      </c>
      <c r="F8" s="4">
        <f>E8+D8</f>
        <v>170000</v>
      </c>
    </row>
    <row r="9" spans="1:6" x14ac:dyDescent="0.35">
      <c r="A9">
        <v>3</v>
      </c>
      <c r="B9">
        <v>2025</v>
      </c>
      <c r="C9" s="5">
        <f t="shared" ref="C9:C19" si="0">C8-D9</f>
        <v>1250000</v>
      </c>
      <c r="D9" s="5">
        <f>D8</f>
        <v>125000</v>
      </c>
      <c r="E9" s="4">
        <f t="shared" ref="E9:E19" si="1">C8*0.03</f>
        <v>41250</v>
      </c>
      <c r="F9" s="4">
        <f t="shared" ref="F9:F19" si="2">E9+D9</f>
        <v>166250</v>
      </c>
    </row>
    <row r="10" spans="1:6" x14ac:dyDescent="0.35">
      <c r="A10">
        <v>4</v>
      </c>
      <c r="B10">
        <v>2026</v>
      </c>
      <c r="C10" s="5">
        <f t="shared" si="0"/>
        <v>1125000</v>
      </c>
      <c r="D10" s="5">
        <f t="shared" ref="D10:D18" si="3">D9</f>
        <v>125000</v>
      </c>
      <c r="E10" s="4">
        <f t="shared" si="1"/>
        <v>37500</v>
      </c>
      <c r="F10" s="4">
        <f t="shared" si="2"/>
        <v>162500</v>
      </c>
    </row>
    <row r="11" spans="1:6" x14ac:dyDescent="0.35">
      <c r="A11">
        <v>5</v>
      </c>
      <c r="B11">
        <v>2027</v>
      </c>
      <c r="C11" s="5">
        <f t="shared" si="0"/>
        <v>1000000</v>
      </c>
      <c r="D11" s="5">
        <f t="shared" si="3"/>
        <v>125000</v>
      </c>
      <c r="E11" s="4">
        <f t="shared" si="1"/>
        <v>33750</v>
      </c>
      <c r="F11" s="4">
        <f t="shared" si="2"/>
        <v>158750</v>
      </c>
    </row>
    <row r="12" spans="1:6" x14ac:dyDescent="0.35">
      <c r="A12">
        <v>6</v>
      </c>
      <c r="B12">
        <v>2028</v>
      </c>
      <c r="C12" s="5">
        <f t="shared" si="0"/>
        <v>875000</v>
      </c>
      <c r="D12" s="5">
        <f t="shared" si="3"/>
        <v>125000</v>
      </c>
      <c r="E12" s="4">
        <f t="shared" si="1"/>
        <v>30000</v>
      </c>
      <c r="F12" s="4">
        <f t="shared" si="2"/>
        <v>155000</v>
      </c>
    </row>
    <row r="13" spans="1:6" x14ac:dyDescent="0.35">
      <c r="A13">
        <v>7</v>
      </c>
      <c r="B13">
        <v>2029</v>
      </c>
      <c r="C13" s="5">
        <f t="shared" si="0"/>
        <v>750000</v>
      </c>
      <c r="D13" s="5">
        <f t="shared" si="3"/>
        <v>125000</v>
      </c>
      <c r="E13" s="4">
        <f t="shared" si="1"/>
        <v>26250</v>
      </c>
      <c r="F13" s="4">
        <f t="shared" si="2"/>
        <v>151250</v>
      </c>
    </row>
    <row r="14" spans="1:6" x14ac:dyDescent="0.35">
      <c r="A14">
        <v>8</v>
      </c>
      <c r="B14">
        <v>2030</v>
      </c>
      <c r="C14" s="5">
        <f t="shared" si="0"/>
        <v>625000</v>
      </c>
      <c r="D14" s="5">
        <f t="shared" si="3"/>
        <v>125000</v>
      </c>
      <c r="E14" s="4">
        <f t="shared" si="1"/>
        <v>22500</v>
      </c>
      <c r="F14" s="4">
        <f t="shared" si="2"/>
        <v>147500</v>
      </c>
    </row>
    <row r="15" spans="1:6" x14ac:dyDescent="0.35">
      <c r="A15">
        <v>9</v>
      </c>
      <c r="B15">
        <v>2031</v>
      </c>
      <c r="C15" s="5">
        <f t="shared" si="0"/>
        <v>500000</v>
      </c>
      <c r="D15" s="5">
        <f t="shared" si="3"/>
        <v>125000</v>
      </c>
      <c r="E15" s="4">
        <f t="shared" si="1"/>
        <v>18750</v>
      </c>
      <c r="F15" s="4">
        <f t="shared" si="2"/>
        <v>143750</v>
      </c>
    </row>
    <row r="16" spans="1:6" x14ac:dyDescent="0.35">
      <c r="A16">
        <v>10</v>
      </c>
      <c r="B16">
        <v>2032</v>
      </c>
      <c r="C16" s="5">
        <f t="shared" si="0"/>
        <v>375000</v>
      </c>
      <c r="D16" s="5">
        <f t="shared" si="3"/>
        <v>125000</v>
      </c>
      <c r="E16" s="4">
        <f t="shared" si="1"/>
        <v>15000</v>
      </c>
      <c r="F16" s="4">
        <f t="shared" si="2"/>
        <v>140000</v>
      </c>
    </row>
    <row r="17" spans="1:6" x14ac:dyDescent="0.35">
      <c r="A17">
        <v>11</v>
      </c>
      <c r="B17">
        <v>2033</v>
      </c>
      <c r="C17" s="5">
        <f t="shared" si="0"/>
        <v>250000</v>
      </c>
      <c r="D17" s="5">
        <f t="shared" si="3"/>
        <v>125000</v>
      </c>
      <c r="E17" s="4">
        <f t="shared" si="1"/>
        <v>11250</v>
      </c>
      <c r="F17" s="4">
        <f t="shared" si="2"/>
        <v>136250</v>
      </c>
    </row>
    <row r="18" spans="1:6" x14ac:dyDescent="0.35">
      <c r="A18">
        <v>12</v>
      </c>
      <c r="B18">
        <v>2034</v>
      </c>
      <c r="C18" s="5">
        <f t="shared" si="0"/>
        <v>125000</v>
      </c>
      <c r="D18" s="5">
        <f t="shared" si="3"/>
        <v>125000</v>
      </c>
      <c r="E18" s="4">
        <f t="shared" si="1"/>
        <v>7500</v>
      </c>
      <c r="F18" s="4">
        <f t="shared" si="2"/>
        <v>132500</v>
      </c>
    </row>
    <row r="19" spans="1:6" x14ac:dyDescent="0.35">
      <c r="A19">
        <v>13</v>
      </c>
      <c r="B19">
        <v>2035</v>
      </c>
      <c r="C19" s="5">
        <f t="shared" si="0"/>
        <v>0</v>
      </c>
      <c r="D19" s="5">
        <f>D18</f>
        <v>125000</v>
      </c>
      <c r="E19" s="4">
        <f t="shared" si="1"/>
        <v>3750</v>
      </c>
      <c r="F19" s="4">
        <f t="shared" si="2"/>
        <v>128750</v>
      </c>
    </row>
    <row r="20" spans="1:6" x14ac:dyDescent="0.35">
      <c r="A20">
        <v>14</v>
      </c>
    </row>
    <row r="21" spans="1:6" x14ac:dyDescent="0.35">
      <c r="A21">
        <v>15</v>
      </c>
    </row>
    <row r="22" spans="1:6" x14ac:dyDescent="0.35">
      <c r="A22">
        <v>16</v>
      </c>
    </row>
    <row r="23" spans="1:6" x14ac:dyDescent="0.35">
      <c r="A23">
        <v>17</v>
      </c>
    </row>
    <row r="24" spans="1:6" x14ac:dyDescent="0.35">
      <c r="A24">
        <v>18</v>
      </c>
    </row>
    <row r="25" spans="1:6" x14ac:dyDescent="0.35">
      <c r="A25">
        <v>19</v>
      </c>
    </row>
    <row r="26" spans="1:6" x14ac:dyDescent="0.35">
      <c r="A26">
        <v>20</v>
      </c>
    </row>
    <row r="27" spans="1:6" x14ac:dyDescent="0.35">
      <c r="A27">
        <v>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398F7-640B-4553-AAEE-F8C4AD072AB7}">
  <dimension ref="A1:F11"/>
  <sheetViews>
    <sheetView workbookViewId="0">
      <selection sqref="A1:A4"/>
    </sheetView>
  </sheetViews>
  <sheetFormatPr defaultRowHeight="14.5" x14ac:dyDescent="0.35"/>
  <cols>
    <col min="3" max="3" width="18.453125" customWidth="1"/>
    <col min="4" max="4" width="14.81640625" customWidth="1"/>
    <col min="5" max="5" width="16.1796875" customWidth="1"/>
    <col min="6" max="6" width="11.26953125" bestFit="1" customWidth="1"/>
  </cols>
  <sheetData>
    <row r="1" spans="1:6" x14ac:dyDescent="0.35">
      <c r="A1" t="s">
        <v>0</v>
      </c>
    </row>
    <row r="2" spans="1:6" x14ac:dyDescent="0.35">
      <c r="A2" t="s">
        <v>1</v>
      </c>
    </row>
    <row r="3" spans="1:6" x14ac:dyDescent="0.35">
      <c r="A3" t="s">
        <v>110</v>
      </c>
    </row>
    <row r="4" spans="1:6" x14ac:dyDescent="0.35">
      <c r="A4" t="s">
        <v>111</v>
      </c>
    </row>
    <row r="6" spans="1:6" x14ac:dyDescent="0.35">
      <c r="A6" s="1" t="s">
        <v>4</v>
      </c>
      <c r="B6" s="1" t="s">
        <v>99</v>
      </c>
      <c r="C6" s="1" t="s">
        <v>100</v>
      </c>
      <c r="D6" s="1" t="s">
        <v>101</v>
      </c>
      <c r="E6" s="1" t="s">
        <v>102</v>
      </c>
      <c r="F6" s="1" t="s">
        <v>103</v>
      </c>
    </row>
    <row r="7" spans="1:6" x14ac:dyDescent="0.35">
      <c r="A7">
        <v>1</v>
      </c>
      <c r="B7">
        <v>2021</v>
      </c>
      <c r="C7" s="3">
        <v>100000</v>
      </c>
      <c r="D7" s="3"/>
      <c r="E7" s="3"/>
      <c r="F7" s="3"/>
    </row>
    <row r="8" spans="1:6" x14ac:dyDescent="0.35">
      <c r="A8">
        <v>2</v>
      </c>
      <c r="B8">
        <v>2022</v>
      </c>
      <c r="C8" s="3">
        <f>C7-D8</f>
        <v>66666.666666666657</v>
      </c>
      <c r="D8" s="3">
        <f>C7/3</f>
        <v>33333.333333333336</v>
      </c>
      <c r="E8" s="3">
        <f>C7*0.05</f>
        <v>5000</v>
      </c>
      <c r="F8" s="3">
        <f>E8+D8</f>
        <v>38333.333333333336</v>
      </c>
    </row>
    <row r="9" spans="1:6" x14ac:dyDescent="0.35">
      <c r="A9">
        <v>3</v>
      </c>
      <c r="B9">
        <v>2023</v>
      </c>
      <c r="C9" s="3">
        <f t="shared" ref="C9:C10" si="0">C8-D9</f>
        <v>33333.333333333321</v>
      </c>
      <c r="D9" s="3">
        <f>D8</f>
        <v>33333.333333333336</v>
      </c>
      <c r="E9" s="3">
        <f t="shared" ref="E9:E10" si="1">C8*0.05</f>
        <v>3333.333333333333</v>
      </c>
      <c r="F9" s="3">
        <f t="shared" ref="F9:F10" si="2">E9+D9</f>
        <v>36666.666666666672</v>
      </c>
    </row>
    <row r="10" spans="1:6" x14ac:dyDescent="0.35">
      <c r="A10">
        <v>4</v>
      </c>
      <c r="B10">
        <v>2024</v>
      </c>
      <c r="C10" s="3">
        <f t="shared" si="0"/>
        <v>0</v>
      </c>
      <c r="D10" s="3">
        <f>D9</f>
        <v>33333.333333333336</v>
      </c>
      <c r="E10" s="3">
        <f t="shared" si="1"/>
        <v>1666.6666666666661</v>
      </c>
      <c r="F10" s="3">
        <f t="shared" si="2"/>
        <v>35000</v>
      </c>
    </row>
    <row r="11" spans="1:6" x14ac:dyDescent="0.35">
      <c r="A1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FD517-44B3-423F-8AA8-A653EBB79B2F}">
  <dimension ref="A1:F14"/>
  <sheetViews>
    <sheetView workbookViewId="0">
      <selection sqref="A1:A4"/>
    </sheetView>
  </sheetViews>
  <sheetFormatPr defaultRowHeight="14.5" x14ac:dyDescent="0.35"/>
  <cols>
    <col min="3" max="3" width="17.7265625" customWidth="1"/>
    <col min="4" max="4" width="11.26953125" bestFit="1" customWidth="1"/>
    <col min="5" max="5" width="15.54296875" customWidth="1"/>
    <col min="6" max="6" width="12.7265625" customWidth="1"/>
  </cols>
  <sheetData>
    <row r="1" spans="1:6" x14ac:dyDescent="0.35">
      <c r="A1" t="s">
        <v>0</v>
      </c>
    </row>
    <row r="2" spans="1:6" x14ac:dyDescent="0.35">
      <c r="A2" t="s">
        <v>1</v>
      </c>
    </row>
    <row r="3" spans="1:6" x14ac:dyDescent="0.35">
      <c r="A3" t="s">
        <v>112</v>
      </c>
    </row>
    <row r="4" spans="1:6" x14ac:dyDescent="0.35">
      <c r="A4" t="s">
        <v>113</v>
      </c>
    </row>
    <row r="6" spans="1:6" x14ac:dyDescent="0.35">
      <c r="A6" s="1" t="s">
        <v>4</v>
      </c>
      <c r="B6" s="1" t="s">
        <v>99</v>
      </c>
      <c r="C6" s="1" t="s">
        <v>100</v>
      </c>
      <c r="D6" s="1" t="s">
        <v>101</v>
      </c>
      <c r="E6" s="1" t="s">
        <v>102</v>
      </c>
      <c r="F6" s="1" t="s">
        <v>103</v>
      </c>
    </row>
    <row r="7" spans="1:6" x14ac:dyDescent="0.35">
      <c r="A7">
        <v>1</v>
      </c>
      <c r="B7">
        <v>2021</v>
      </c>
      <c r="C7" s="3">
        <v>100000</v>
      </c>
    </row>
    <row r="8" spans="1:6" x14ac:dyDescent="0.35">
      <c r="A8">
        <v>2</v>
      </c>
      <c r="B8">
        <v>2022</v>
      </c>
      <c r="C8" s="3">
        <f>C7-D8</f>
        <v>85714.28571428571</v>
      </c>
      <c r="D8" s="3">
        <f>C7/7</f>
        <v>14285.714285714286</v>
      </c>
      <c r="E8" s="3">
        <f>C7*0.05</f>
        <v>5000</v>
      </c>
      <c r="F8" s="3">
        <f>E8+D8</f>
        <v>19285.714285714286</v>
      </c>
    </row>
    <row r="9" spans="1:6" x14ac:dyDescent="0.35">
      <c r="A9">
        <v>3</v>
      </c>
      <c r="B9">
        <v>2023</v>
      </c>
      <c r="C9" s="3">
        <f t="shared" ref="C9:C14" si="0">C8-D9</f>
        <v>71428.57142857142</v>
      </c>
      <c r="D9" s="3">
        <f>D8</f>
        <v>14285.714285714286</v>
      </c>
      <c r="E9" s="3">
        <f t="shared" ref="E9:E14" si="1">C8*0.05</f>
        <v>4285.7142857142853</v>
      </c>
      <c r="F9" s="3">
        <f t="shared" ref="F9:F14" si="2">E9+D9</f>
        <v>18571.428571428572</v>
      </c>
    </row>
    <row r="10" spans="1:6" x14ac:dyDescent="0.35">
      <c r="A10">
        <v>4</v>
      </c>
      <c r="B10">
        <v>2024</v>
      </c>
      <c r="C10" s="3">
        <f t="shared" si="0"/>
        <v>57142.85714285713</v>
      </c>
      <c r="D10" s="3">
        <f t="shared" ref="D10:D14" si="3">D9</f>
        <v>14285.714285714286</v>
      </c>
      <c r="E10" s="3">
        <f t="shared" si="1"/>
        <v>3571.4285714285711</v>
      </c>
      <c r="F10" s="3">
        <f t="shared" si="2"/>
        <v>17857.142857142859</v>
      </c>
    </row>
    <row r="11" spans="1:6" x14ac:dyDescent="0.35">
      <c r="A11">
        <v>5</v>
      </c>
      <c r="B11">
        <v>2025</v>
      </c>
      <c r="C11" s="3">
        <f t="shared" si="0"/>
        <v>42857.142857142841</v>
      </c>
      <c r="D11" s="3">
        <f t="shared" si="3"/>
        <v>14285.714285714286</v>
      </c>
      <c r="E11" s="3">
        <f t="shared" si="1"/>
        <v>2857.1428571428569</v>
      </c>
      <c r="F11" s="3">
        <f t="shared" si="2"/>
        <v>17142.857142857145</v>
      </c>
    </row>
    <row r="12" spans="1:6" x14ac:dyDescent="0.35">
      <c r="A12">
        <v>6</v>
      </c>
      <c r="B12">
        <v>2026</v>
      </c>
      <c r="C12" s="3">
        <f t="shared" si="0"/>
        <v>28571.428571428554</v>
      </c>
      <c r="D12" s="3">
        <f t="shared" si="3"/>
        <v>14285.714285714286</v>
      </c>
      <c r="E12" s="3">
        <f t="shared" si="1"/>
        <v>2142.8571428571422</v>
      </c>
      <c r="F12" s="3">
        <f t="shared" si="2"/>
        <v>16428.571428571428</v>
      </c>
    </row>
    <row r="13" spans="1:6" x14ac:dyDescent="0.35">
      <c r="A13">
        <v>7</v>
      </c>
      <c r="B13">
        <v>2027</v>
      </c>
      <c r="C13" s="3">
        <f t="shared" si="0"/>
        <v>14285.714285714268</v>
      </c>
      <c r="D13" s="3">
        <f t="shared" si="3"/>
        <v>14285.714285714286</v>
      </c>
      <c r="E13" s="3">
        <f t="shared" si="1"/>
        <v>1428.5714285714278</v>
      </c>
      <c r="F13" s="3">
        <f t="shared" si="2"/>
        <v>15714.285714285714</v>
      </c>
    </row>
    <row r="14" spans="1:6" x14ac:dyDescent="0.35">
      <c r="A14">
        <v>8</v>
      </c>
      <c r="B14">
        <v>2028</v>
      </c>
      <c r="C14" s="3">
        <f t="shared" si="0"/>
        <v>-1.8189894035458565E-11</v>
      </c>
      <c r="D14" s="3">
        <f t="shared" si="3"/>
        <v>14285.714285714286</v>
      </c>
      <c r="E14" s="3">
        <f t="shared" si="1"/>
        <v>714.28571428571342</v>
      </c>
      <c r="F14" s="3">
        <f t="shared" si="2"/>
        <v>15000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20C93DAD87B847B66E4E507AAAD9DF" ma:contentTypeVersion="12" ma:contentTypeDescription="" ma:contentTypeScope="" ma:versionID="0b31cac010cf5948f6199b6be3e688b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2024-02-29T08:00:00+00:00</OpenedDate>
    <SignificantOrder xmlns="dc463f71-b30c-4ab2-9473-d307f9d35888">false</SignificantOrder>
    <Date1 xmlns="dc463f71-b30c-4ab2-9473-d307f9d35888">2024-11-20T22:35:26+00:00</Date1>
    <IsDocumentOrder xmlns="dc463f71-b30c-4ab2-9473-d307f9d35888">false</IsDocumentOrder>
    <IsHighlyConfidential xmlns="dc463f71-b30c-4ab2-9473-d307f9d35888">false</IsHighlyConfidential>
    <CaseCompanyNames xmlns="dc463f71-b30c-4ab2-9473-d307f9d35888">Cascadia Water, LLC</CaseCompanyNames>
    <Nickname xmlns="http://schemas.microsoft.com/sharepoint/v3" xsi:nil="true"/>
    <DocketNumber xmlns="dc463f71-b30c-4ab2-9473-d307f9d35888">240151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F263589-42F2-4AF9-8BE4-243F87219FDE}"/>
</file>

<file path=customXml/itemProps2.xml><?xml version="1.0" encoding="utf-8"?>
<ds:datastoreItem xmlns:ds="http://schemas.openxmlformats.org/officeDocument/2006/customXml" ds:itemID="{3D2370DE-60FC-4DE0-8AEC-BF82DE8F13EE}">
  <ds:schemaRefs>
    <ds:schemaRef ds:uri="http://schemas.microsoft.com/office/2006/metadata/properties"/>
    <ds:schemaRef ds:uri="http://schemas.microsoft.com/office/infopath/2007/PartnerControls"/>
    <ds:schemaRef ds:uri="4788ed70-26d6-4856-9041-d8883f52611b"/>
  </ds:schemaRefs>
</ds:datastoreItem>
</file>

<file path=customXml/itemProps3.xml><?xml version="1.0" encoding="utf-8"?>
<ds:datastoreItem xmlns:ds="http://schemas.openxmlformats.org/officeDocument/2006/customXml" ds:itemID="{70D3BC36-ACAE-4461-A2D9-2D2FEE26CA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CFAE26-3D2D-44FD-B5B7-A3C3873E7B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Sch. 3.0 Cost of Debt Summary</vt:lpstr>
      <vt:lpstr>Sch. 3.1 Capital Structure</vt:lpstr>
      <vt:lpstr>Sch. 3.2 Holding Co. Debt Cost</vt:lpstr>
      <vt:lpstr>Sch.3.3 Cascadia Debt Cost</vt:lpstr>
      <vt:lpstr>Sch. 3.4 Loan information</vt:lpstr>
      <vt:lpstr>Sch. 3.5 SRF Loan Amortization</vt:lpstr>
      <vt:lpstr>Sch. 3.6 Aquarius 12-year Note</vt:lpstr>
      <vt:lpstr>Sch. 3.7 Discover Bay 3-yr Note</vt:lpstr>
      <vt:lpstr>Sch. 3.8 Discover Bay 7-yr Note</vt:lpstr>
      <vt:lpstr>Sch. 3.9 Holdco Series A</vt:lpstr>
      <vt:lpstr>Sch. 3.10 Holdco Series B</vt:lpstr>
      <vt:lpstr>Sch. 3.11 Water Co Term Loan</vt:lpstr>
      <vt:lpstr>Sch. 3.12 Holding Credit Fac.</vt:lpstr>
      <vt:lpstr>Sch. 3.13 DR3 Response</vt:lpstr>
      <vt:lpstr>Sch. 3.14 DR 2 Attachment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Sevall, Scott (UTC)</dc:creator>
  <cp:keywords/>
  <dc:description/>
  <cp:lastModifiedBy>Gafken, Lisa (ATG)</cp:lastModifiedBy>
  <cp:revision/>
  <dcterms:created xsi:type="dcterms:W3CDTF">2024-10-18T16:59:14Z</dcterms:created>
  <dcterms:modified xsi:type="dcterms:W3CDTF">2024-11-15T17:09:34Z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0x0101006E56B4D1795A2E4DB2F0B01679ED314A001420C93DAD87B847B66E4E507AAAD9DF</vt:lpwstr>
  </property>
  <property fmtid="{D5CDD505-2E9C-101B-9397-08002B2CF9AE}" pid="3" name="_docset_NoMedatataSyncRequired">
    <vt:lpwstr>False</vt:lpwstr>
  </property>
</Properties>
</file>