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0B01A064-B42F-411E-90A4-0696E41617A9}" xr6:coauthVersionLast="47" xr6:coauthVersionMax="47" xr10:uidLastSave="{00000000-0000-0000-0000-000000000000}"/>
  <bookViews>
    <workbookView xWindow="-120" yWindow="-120" windowWidth="11760" windowHeight="2013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1" i="7" l="1"/>
  <c r="J21" i="7"/>
  <c r="I21" i="7"/>
  <c r="H21" i="7"/>
  <c r="G21" i="7"/>
  <c r="F21" i="7"/>
  <c r="E21" i="7"/>
  <c r="D21" i="7"/>
  <c r="J22" i="7" s="1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C15" i="6"/>
  <c r="C6" i="7"/>
  <c r="D6" i="7" s="1"/>
  <c r="D5" i="7"/>
  <c r="D4" i="7"/>
  <c r="C7" i="6" l="1"/>
  <c r="F22" i="6"/>
  <c r="C33" i="7"/>
  <c r="B33" i="7"/>
  <c r="C32" i="7"/>
  <c r="B32" i="7"/>
  <c r="G29" i="7"/>
  <c r="F29" i="7"/>
  <c r="D7" i="6" l="1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3" i="6" l="1"/>
  <c r="J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tc={A1C4AB56-D5ED-486E-B014-174078673F02}</author>
    <author>tc={013F1199-7993-4E88-8188-27B99B851653}</author>
    <author>tc={A868823C-2F46-453D-8F83-69DB6FF62F30}</author>
  </authors>
  <commentList>
    <comment ref="E3" authorId="0" shapeId="0" xr:uid="{A1C4AB56-D5ED-486E-B014-174078673F02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013F1199-7993-4E88-8188-27B99B85165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868823C-2F46-453D-8F83-69DB6FF62F30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<sst xmlns="http://schemas.openxmlformats.org/spreadsheetml/2006/main" count="24899" uniqueCount="7494">
  <si>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</si>
  <si>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</si>
  <si>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</si>
  <si>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</si>
  <si>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</si>
  <si>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</si>
  <si>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</si>
  <si>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</si>
  <si>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</si>
  <si>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</si>
  <si>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</si>
  <si>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</si>
  <si>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</si>
  <si>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</si>
  <si>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</si>
  <si>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</si>
  <si>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</si>
  <si>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</si>
  <si>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</si>
  <si>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</si>
  <si>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</si>
  <si>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</si>
  <si>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</si>
  <si>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</si>
  <si>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</si>
  <si>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</si>
  <si>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</si>
  <si>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</si>
  <si>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</si>
  <si>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</si>
  <si>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</si>
  <si>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</si>
  <si>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</si>
  <si>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</si>
  <si>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</si>
  <si>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</si>
  <si>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</si>
  <si>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</si>
  <si>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</si>
  <si>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</si>
  <si>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</si>
  <si>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</si>
  <si>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</si>
  <si>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</si>
  <si>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</si>
  <si>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</si>
  <si>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</si>
  <si>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</si>
  <si>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</si>
  <si>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</si>
  <si>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</si>
  <si>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</si>
  <si>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</si>
  <si>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</si>
  <si>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</si>
  <si>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</si>
  <si>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</si>
  <si>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</si>
  <si>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</si>
  <si>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</si>
  <si>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</si>
  <si>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</si>
  <si>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</si>
  <si>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</si>
  <si>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</si>
  <si>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</si>
  <si>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</si>
  <si>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</si>
  <si>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</si>
  <si>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</si>
  <si>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</si>
  <si>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</si>
  <si>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</si>
  <si>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</si>
  <si>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</si>
  <si>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</si>
  <si>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</si>
  <si>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</si>
  <si>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</si>
  <si>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</si>
  <si>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</si>
  <si>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</si>
  <si>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</si>
  <si>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</si>
  <si>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</si>
  <si>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</si>
  <si>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</si>
  <si>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</si>
  <si>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</si>
  <si>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</si>
  <si>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</si>
  <si>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</si>
  <si>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</si>
  <si>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</si>
  <si>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</si>
  <si>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</si>
  <si>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</si>
  <si>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</si>
  <si>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</si>
  <si>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</si>
  <si>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</si>
  <si>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</si>
  <si>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</si>
  <si>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</si>
  <si>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</si>
  <si>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</si>
  <si>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</si>
  <si>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</si>
  <si>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</si>
  <si>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</si>
  <si>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</si>
  <si>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</si>
  <si>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</si>
  <si>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</si>
  <si>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</si>
  <si>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</si>
  <si>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</si>
  <si>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</si>
  <si>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</si>
  <si>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</si>
  <si>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</si>
  <si>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</si>
  <si>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</si>
  <si>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</si>
  <si>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</si>
  <si>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</si>
  <si>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</si>
  <si>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</si>
  <si>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</si>
  <si>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</si>
  <si>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</si>
  <si>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</si>
  <si>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</si>
  <si>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</si>
  <si>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</si>
  <si>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</si>
  <si>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</si>
  <si>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</si>
  <si>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</si>
  <si>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</si>
  <si>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</si>
  <si>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</si>
  <si>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</si>
  <si>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</si>
  <si>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</si>
  <si>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</si>
  <si>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</si>
  <si>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</si>
  <si>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</si>
  <si>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</si>
  <si>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</si>
  <si>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</si>
  <si>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</si>
  <si>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</si>
  <si>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</si>
  <si>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</si>
  <si>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</si>
  <si>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</si>
  <si>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</si>
  <si>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</si>
  <si>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</si>
  <si>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</si>
  <si>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</si>
  <si>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</si>
  <si>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</si>
  <si>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</si>
  <si>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</si>
  <si>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</si>
  <si>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</si>
  <si>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</si>
  <si>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</si>
  <si>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</si>
  <si>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</si>
  <si>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</si>
  <si>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</si>
  <si>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</si>
  <si>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</si>
  <si>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</si>
  <si>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</si>
  <si>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</si>
  <si>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</si>
  <si>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</si>
  <si>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</si>
  <si>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</si>
  <si>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</si>
  <si>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</si>
  <si>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</si>
  <si>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</si>
  <si>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</si>
  <si>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</si>
  <si>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</si>
  <si>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</si>
  <si>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</si>
  <si>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</si>
  <si>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</si>
  <si>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</si>
  <si>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</si>
  <si>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</si>
  <si>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</si>
  <si>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</si>
  <si>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</si>
  <si>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</si>
  <si>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</si>
  <si>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</si>
  <si>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</si>
  <si>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</si>
  <si>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</si>
  <si>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</si>
  <si>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</si>
  <si>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</si>
  <si>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</si>
  <si>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</si>
  <si>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</si>
  <si>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</si>
  <si>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</si>
  <si>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</si>
  <si>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</si>
  <si>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</si>
  <si>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</si>
  <si>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</si>
  <si>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</si>
  <si>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</si>
  <si>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</si>
  <si>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</si>
  <si>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</si>
  <si>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</si>
  <si>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</si>
  <si>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</si>
  <si>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</si>
  <si>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</si>
  <si>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</si>
  <si>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</si>
  <si>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</si>
  <si>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</si>
  <si>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</si>
  <si>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</si>
  <si>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</si>
  <si>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</si>
  <si>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</si>
  <si>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</si>
  <si>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</si>
  <si>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</si>
  <si>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</si>
  <si>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</si>
  <si>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</si>
  <si>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</si>
  <si>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</si>
  <si>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</si>
  <si>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</si>
  <si>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</si>
  <si>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</si>
  <si>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</si>
  <si>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</si>
  <si>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</si>
  <si>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</si>
  <si>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</si>
  <si>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</si>
  <si>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</si>
  <si>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</si>
  <si>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</si>
  <si>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</si>
  <si>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</si>
  <si>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</si>
  <si>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</si>
  <si>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</si>
  <si>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</si>
  <si>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</si>
  <si>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</si>
  <si>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</si>
  <si>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</si>
  <si>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</si>
  <si>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</si>
  <si>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</si>
  <si>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</si>
  <si>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</si>
  <si>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</si>
  <si>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</si>
  <si>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</si>
  <si>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</si>
  <si>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</si>
  <si>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</si>
  <si>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</si>
  <si>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</si>
  <si>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</si>
  <si>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</si>
  <si>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</si>
  <si>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</si>
  <si>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</si>
  <si>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</si>
  <si>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</si>
  <si>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</si>
  <si>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</si>
  <si>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</si>
  <si>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</si>
  <si>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</si>
  <si>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</si>
  <si>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</si>
  <si>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</si>
  <si>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</si>
  <si>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</si>
  <si>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</si>
  <si>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</si>
  <si>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</si>
  <si>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</si>
  <si>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</si>
  <si>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</si>
  <si>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</si>
  <si>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</si>
  <si>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</si>
  <si>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</si>
  <si>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</si>
  <si>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</si>
  <si>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</si>
  <si>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</si>
  <si>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</si>
  <si>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</si>
  <si>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</si>
  <si>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</si>
  <si>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</si>
  <si>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</si>
  <si>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</si>
  <si>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</si>
  <si>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</si>
  <si>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</si>
  <si>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</si>
  <si>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</si>
  <si>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</si>
  <si>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</si>
  <si>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</si>
  <si>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</si>
  <si>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</si>
  <si>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</si>
  <si>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</si>
  <si>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</si>
  <si>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</si>
  <si>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</si>
  <si>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</si>
  <si>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</si>
  <si>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</si>
  <si>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</si>
  <si>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</si>
  <si>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</si>
  <si>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</si>
  <si>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</si>
  <si>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</si>
  <si>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</si>
  <si>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</si>
  <si>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</si>
  <si>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</si>
  <si>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</si>
  <si>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</si>
  <si>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</si>
  <si>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</si>
  <si>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</si>
  <si>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</si>
  <si>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</si>
  <si>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</si>
  <si>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</si>
  <si>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</si>
  <si>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</si>
  <si>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</si>
  <si>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</si>
  <si>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</si>
  <si>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</si>
  <si>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</si>
  <si>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</si>
  <si>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</si>
  <si>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</si>
  <si>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</si>
  <si>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</si>
  <si>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</si>
  <si>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</si>
  <si>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</si>
  <si>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</si>
  <si>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</si>
  <si>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</si>
  <si>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</si>
  <si>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</si>
  <si>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</si>
  <si>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</si>
  <si>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</si>
  <si>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</si>
  <si>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</si>
  <si>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</si>
  <si>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</si>
  <si>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</si>
  <si>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</si>
  <si>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</si>
  <si>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</si>
  <si>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</si>
  <si>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</si>
  <si>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</si>
  <si>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</si>
  <si>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</si>
  <si>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</si>
  <si>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</si>
  <si>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</si>
  <si>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</si>
  <si>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</si>
  <si>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</si>
  <si>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</si>
  <si>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</si>
  <si>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</si>
  <si>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</si>
  <si>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</si>
  <si>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</si>
  <si>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</si>
  <si>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</si>
  <si>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</si>
  <si>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</si>
  <si>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</si>
  <si>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</si>
  <si>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</si>
  <si>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</si>
  <si>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</si>
  <si>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</si>
  <si>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</si>
  <si>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</si>
  <si>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</si>
  <si>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</si>
  <si>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</si>
  <si>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</si>
  <si>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</si>
  <si>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</si>
  <si>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</si>
  <si>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</si>
  <si>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</si>
  <si>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</si>
  <si>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</si>
  <si>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</si>
  <si>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</si>
  <si>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</si>
  <si>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</si>
  <si>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</si>
  <si>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</si>
  <si>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</si>
  <si>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</si>
  <si>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</si>
  <si>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</si>
  <si>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</si>
  <si>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</si>
  <si>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</si>
  <si>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</si>
  <si>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</si>
  <si>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</si>
  <si>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</si>
  <si>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</si>
  <si>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</si>
  <si>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</si>
  <si>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</si>
  <si>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</si>
  <si>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</si>
  <si>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</si>
  <si>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</si>
  <si>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</si>
  <si>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</si>
  <si>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</si>
  <si>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</si>
  <si>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</si>
  <si>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</si>
  <si>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</si>
  <si>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</si>
  <si>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</si>
  <si>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</si>
  <si>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</si>
  <si>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</si>
  <si>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</si>
  <si>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</si>
  <si>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</si>
  <si>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</si>
  <si>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</si>
  <si>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</si>
  <si>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</si>
  <si>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</si>
  <si>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</si>
  <si>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</si>
  <si>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</si>
  <si>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</si>
  <si>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</si>
  <si>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</si>
  <si>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</si>
  <si>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</si>
  <si>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</si>
  <si>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</si>
  <si>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</si>
  <si>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</si>
  <si>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</si>
  <si>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</si>
  <si>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</si>
  <si>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</si>
  <si>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</si>
  <si>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</si>
  <si>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</si>
  <si>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</si>
  <si>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</si>
  <si>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</si>
  <si>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</si>
  <si>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</si>
  <si>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</si>
  <si>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</si>
  <si>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</si>
  <si>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</si>
  <si>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</si>
  <si>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</si>
  <si>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</si>
  <si>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</si>
  <si>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</si>
  <si>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</si>
  <si>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</si>
  <si>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</si>
  <si>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</si>
  <si>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</si>
  <si>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</si>
  <si>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</si>
  <si>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</si>
  <si>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</si>
  <si>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</si>
  <si>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</si>
  <si>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</si>
  <si>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</si>
  <si>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</si>
  <si>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</si>
  <si>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</si>
  <si>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</si>
  <si>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</si>
  <si>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</si>
  <si>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</si>
  <si>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</si>
  <si>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</si>
  <si>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</si>
  <si>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</si>
  <si>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</si>
  <si>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</si>
  <si>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</si>
  <si>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</si>
  <si>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</si>
  <si>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</si>
  <si>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</si>
  <si>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</si>
  <si>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</si>
  <si>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</si>
  <si>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</si>
  <si>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</si>
  <si>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</si>
  <si>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</si>
  <si>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</si>
  <si>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</si>
  <si>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</si>
  <si>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</si>
  <si>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</si>
  <si>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</si>
  <si>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</si>
  <si>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</si>
  <si>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</si>
  <si>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</si>
  <si>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</si>
  <si>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</si>
  <si>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</si>
  <si>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</si>
  <si>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</si>
  <si>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</si>
  <si>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</si>
  <si>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</si>
  <si>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</si>
  <si>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</si>
  <si>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</si>
  <si>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</si>
  <si>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</si>
  <si>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</si>
  <si>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</si>
  <si>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</si>
  <si>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</si>
  <si>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</si>
  <si>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</si>
  <si>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</si>
  <si>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</si>
  <si>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</si>
  <si>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</si>
  <si>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</si>
  <si>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</si>
  <si>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</si>
  <si>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</si>
  <si>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</si>
  <si>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</si>
  <si>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</si>
  <si>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</si>
  <si>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</si>
  <si>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</si>
  <si>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</si>
  <si>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</si>
  <si>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</si>
  <si>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</si>
  <si>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</si>
  <si>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</si>
  <si>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</si>
  <si>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</si>
  <si>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</si>
  <si>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</si>
  <si>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</si>
  <si>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</si>
  <si>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</si>
  <si>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</si>
  <si>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</si>
  <si>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</si>
  <si>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</si>
  <si>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</si>
  <si>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</si>
  <si>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</si>
  <si>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</si>
  <si>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</si>
  <si>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</si>
  <si>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</si>
  <si>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</si>
  <si>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</si>
  <si>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</si>
  <si>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</si>
  <si>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</si>
  <si>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</si>
  <si>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</si>
  <si>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</si>
  <si>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</si>
  <si>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</si>
  <si>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</si>
  <si>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</si>
  <si>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</si>
  <si>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</si>
  <si>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</si>
  <si>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</si>
  <si>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</si>
  <si>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</si>
  <si>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</si>
  <si>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</si>
  <si>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</si>
  <si>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</si>
  <si>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</si>
  <si>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</si>
  <si>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</si>
  <si>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</si>
  <si>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</si>
  <si>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</si>
  <si>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</si>
  <si>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</si>
  <si>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</si>
  <si>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</si>
  <si>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</si>
  <si>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</si>
  <si>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</si>
  <si>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</si>
  <si>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</si>
  <si>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</si>
  <si>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</si>
  <si>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</si>
  <si>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</si>
  <si>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</si>
  <si>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</si>
  <si>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</si>
  <si>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</si>
  <si>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</si>
  <si>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</si>
  <si>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</si>
  <si>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</si>
  <si>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</si>
  <si>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</si>
  <si>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</si>
  <si>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</si>
  <si>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</si>
  <si>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</si>
  <si>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</si>
  <si>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</si>
  <si>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</si>
  <si>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</si>
  <si>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</si>
  <si>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</si>
  <si>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</si>
  <si>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</si>
  <si>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</si>
  <si>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</si>
  <si>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</si>
  <si>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</si>
  <si>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</si>
  <si>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</si>
  <si>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</si>
  <si>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</si>
  <si>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</si>
  <si>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</si>
  <si>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</si>
  <si>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</si>
  <si>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</si>
  <si>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</si>
  <si>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</si>
  <si>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</si>
  <si>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</si>
  <si>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</si>
  <si>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</si>
  <si>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</si>
  <si>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</si>
  <si>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</si>
  <si>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</si>
  <si>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</si>
  <si>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</si>
  <si>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</si>
  <si>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</si>
  <si>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</si>
  <si>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</si>
  <si>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</si>
  <si>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</si>
  <si>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</si>
  <si>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</si>
  <si>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</si>
  <si>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</si>
  <si>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</si>
  <si>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</si>
  <si>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</si>
  <si>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</si>
  <si>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</si>
  <si>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</si>
  <si>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</si>
  <si>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</si>
  <si>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</si>
  <si>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</si>
  <si>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</si>
  <si>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</si>
  <si>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</si>
  <si>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</si>
  <si>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</si>
  <si>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</si>
  <si>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</si>
  <si>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</si>
  <si>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</si>
  <si>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</si>
  <si>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</si>
  <si>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</si>
  <si>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</si>
  <si>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</si>
  <si>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</si>
  <si>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</si>
  <si>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</si>
  <si>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</si>
  <si>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</si>
  <si>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</si>
  <si>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</si>
  <si>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</si>
  <si>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</si>
  <si>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</si>
  <si>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</si>
  <si>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</si>
  <si>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</si>
  <si>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</si>
  <si>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</si>
  <si>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</si>
  <si>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</si>
  <si>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</si>
  <si>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</si>
  <si>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</si>
  <si>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</si>
  <si>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</si>
  <si>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</si>
  <si>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</si>
  <si>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</si>
  <si>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</si>
  <si>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</si>
  <si>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</si>
  <si>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</si>
  <si>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</si>
  <si>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</si>
  <si>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</si>
  <si>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</si>
  <si>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</si>
  <si>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</si>
  <si>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</si>
  <si>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</si>
  <si>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</si>
  <si>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</si>
  <si>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</si>
  <si>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</si>
  <si>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</si>
  <si>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</si>
  <si>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</si>
  <si>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</si>
  <si>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</si>
  <si>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</si>
  <si>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</si>
  <si>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</si>
  <si>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</si>
  <si>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</si>
  <si>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</si>
  <si>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</si>
  <si>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</si>
  <si>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</si>
  <si>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</si>
  <si>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</si>
  <si>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</si>
  <si>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</si>
  <si>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</si>
  <si>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</si>
  <si>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</si>
  <si>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</si>
  <si>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</si>
  <si>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</si>
  <si>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</si>
  <si>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</si>
  <si>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</si>
  <si>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</si>
  <si>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</si>
  <si>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</si>
  <si>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</si>
  <si>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</si>
  <si>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</si>
  <si>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</si>
  <si>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</si>
  <si>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</si>
  <si>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</si>
  <si>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</si>
  <si>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</si>
  <si>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</si>
  <si>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</si>
  <si>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</si>
  <si>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</si>
  <si>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</si>
  <si>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</si>
  <si>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</si>
  <si>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</si>
  <si>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</si>
  <si>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</si>
  <si>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</si>
  <si>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</si>
  <si>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</si>
  <si>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</si>
  <si>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</si>
  <si>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</si>
  <si>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</si>
  <si>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</si>
  <si>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</si>
  <si>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</si>
  <si>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</si>
  <si>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</si>
  <si>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</si>
  <si>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</si>
  <si>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</si>
  <si>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</si>
  <si>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</si>
  <si>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</si>
  <si>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</si>
  <si>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</si>
  <si>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</si>
  <si>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</si>
  <si>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</si>
  <si>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</si>
  <si>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</si>
  <si>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</si>
  <si>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</si>
  <si>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</si>
  <si>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</si>
  <si>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</si>
  <si>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</si>
  <si>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</si>
  <si>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</si>
  <si>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</si>
  <si>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</si>
  <si>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</si>
  <si>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</si>
  <si>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</si>
  <si>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</si>
  <si>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</si>
  <si>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</si>
  <si>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</si>
  <si>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</si>
  <si>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</si>
  <si>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</si>
  <si>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</si>
  <si>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</si>
  <si>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</si>
  <si>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</si>
  <si>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</si>
  <si>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</si>
  <si>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</si>
  <si>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</si>
  <si>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</si>
  <si>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</si>
  <si>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</si>
  <si>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</si>
  <si>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</si>
  <si>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</si>
  <si>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</si>
  <si>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</si>
  <si>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</si>
  <si>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</si>
  <si>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</si>
  <si>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</si>
  <si>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</si>
  <si>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</si>
  <si>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</si>
  <si>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</si>
  <si>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</si>
  <si>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</si>
  <si>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</si>
  <si>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</si>
  <si>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</si>
  <si>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</si>
  <si>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</si>
  <si>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</si>
  <si>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</si>
  <si>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</si>
  <si>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</si>
  <si>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</si>
  <si>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</si>
  <si>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</si>
  <si>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</si>
  <si>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</si>
  <si>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</si>
  <si>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</si>
  <si>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</si>
  <si>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</si>
  <si>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</si>
  <si>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</si>
  <si>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</si>
  <si>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</si>
  <si>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</si>
  <si>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</si>
  <si>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</si>
  <si>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</si>
  <si>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</si>
  <si>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</si>
  <si>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</si>
  <si>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</si>
  <si>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</si>
  <si>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</si>
  <si>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</si>
  <si>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</si>
  <si>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</si>
  <si>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</si>
  <si>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</si>
  <si>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</si>
  <si>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</si>
  <si>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</si>
  <si>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</si>
  <si>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</si>
  <si>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</si>
  <si>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</si>
  <si>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</si>
  <si>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</si>
  <si>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</si>
  <si>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</si>
  <si>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</si>
  <si>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</si>
  <si>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</si>
  <si>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</si>
  <si>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</si>
  <si>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</si>
  <si>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</si>
  <si>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</si>
  <si>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</si>
  <si>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</si>
  <si>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</si>
  <si>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</si>
  <si>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</si>
  <si>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</si>
  <si>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</si>
  <si>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</si>
  <si>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</si>
  <si>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</si>
  <si>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</si>
  <si>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</si>
  <si>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</si>
  <si>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</si>
  <si>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</si>
  <si>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</si>
  <si>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</si>
  <si>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</si>
  <si>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</si>
  <si>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</si>
  <si>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</si>
  <si>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</si>
  <si>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</si>
  <si>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</si>
  <si>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</si>
  <si>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</si>
  <si>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</si>
  <si>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</si>
  <si>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</si>
  <si>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</si>
  <si>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</si>
  <si>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</si>
  <si>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</si>
  <si>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</si>
  <si>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</si>
  <si>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</si>
  <si>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</si>
  <si>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</si>
  <si>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</si>
  <si>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</si>
  <si>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</si>
  <si>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</si>
  <si>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</si>
  <si>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</si>
  <si>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</si>
  <si>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</si>
  <si>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</si>
  <si>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</si>
  <si>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</si>
  <si>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</si>
  <si>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</si>
  <si>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</si>
  <si>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</si>
  <si>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</si>
  <si>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</si>
  <si>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</si>
  <si>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</si>
  <si>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</si>
  <si>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</si>
  <si>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</si>
  <si>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</si>
  <si>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</si>
  <si>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</si>
  <si>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</si>
  <si>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</si>
  <si>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</si>
  <si>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</si>
  <si>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</si>
  <si>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</si>
  <si>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</si>
  <si>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</si>
  <si>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</si>
  <si>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</si>
  <si>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</si>
  <si>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</si>
  <si>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</si>
  <si>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</si>
  <si>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</si>
  <si>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</si>
  <si>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</si>
  <si>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</si>
  <si>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</si>
  <si>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</si>
  <si>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</si>
  <si>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</si>
  <si>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</si>
  <si>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</si>
  <si>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</si>
  <si>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</si>
  <si>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</si>
  <si>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</si>
  <si>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</si>
  <si>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</si>
  <si>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</si>
  <si>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</si>
  <si>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</si>
  <si>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</si>
  <si>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</si>
  <si>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</si>
  <si>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</si>
  <si>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</si>
  <si>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</si>
  <si>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</si>
  <si>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</si>
  <si>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</si>
  <si>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</si>
  <si>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</si>
  <si>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</si>
  <si>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</si>
  <si>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</si>
  <si>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</si>
  <si>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</si>
  <si>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</si>
  <si>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</si>
  <si>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</si>
  <si>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</si>
  <si>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</si>
  <si>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</si>
  <si>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</si>
  <si>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</si>
  <si>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</si>
  <si>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</si>
  <si>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</si>
  <si>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</si>
  <si>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</si>
  <si>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</si>
  <si>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</si>
  <si>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</si>
  <si>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</si>
  <si>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</si>
  <si>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</si>
  <si>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</si>
  <si>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</si>
  <si>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</si>
  <si>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</si>
  <si>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</si>
  <si>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</si>
  <si>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</si>
  <si>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</si>
  <si>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</si>
  <si>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</si>
  <si>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</si>
  <si>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</si>
  <si>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</si>
  <si>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</si>
  <si>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</si>
  <si>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</si>
  <si>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</si>
  <si>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</si>
  <si>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</si>
  <si>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</si>
  <si>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</si>
  <si>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</si>
  <si>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</si>
  <si>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</si>
  <si>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</si>
  <si>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</si>
  <si>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</si>
  <si>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</si>
  <si>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</si>
  <si>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</si>
  <si>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</si>
  <si>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</si>
  <si>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</si>
  <si>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</si>
  <si>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</si>
  <si>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</si>
  <si>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</si>
  <si>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</si>
  <si>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</si>
  <si>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</si>
  <si>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</si>
  <si>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</si>
  <si>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</si>
  <si>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</si>
  <si>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</si>
  <si>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</si>
  <si>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</si>
  <si>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</si>
  <si>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</si>
  <si>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</si>
  <si>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</si>
  <si>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</si>
  <si>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</si>
  <si>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</si>
  <si>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</si>
  <si>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</si>
  <si>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</si>
  <si>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</si>
  <si>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</si>
  <si>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</si>
  <si>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</si>
  <si>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</si>
  <si>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</si>
  <si>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</si>
  <si>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</si>
  <si>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</si>
  <si>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</si>
  <si>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</si>
  <si>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</si>
  <si>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</si>
  <si>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</si>
  <si>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</si>
  <si>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</si>
  <si>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</si>
  <si>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</si>
  <si>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</si>
  <si>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</si>
  <si>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</si>
  <si>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</si>
  <si>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</si>
  <si>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</si>
  <si>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</si>
  <si>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</si>
  <si>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</si>
  <si>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</si>
  <si>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</si>
  <si>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</si>
  <si>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</si>
  <si>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</si>
  <si>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</si>
  <si>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</si>
  <si>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</si>
  <si>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</si>
  <si>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</si>
  <si>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</si>
  <si>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</si>
  <si>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</si>
  <si>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</si>
  <si>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</si>
  <si>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</si>
  <si>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</si>
  <si>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</si>
  <si>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</si>
  <si>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</si>
  <si>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</si>
  <si>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</si>
  <si>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</si>
  <si>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</si>
  <si>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</si>
  <si>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</si>
  <si>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</si>
  <si>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</si>
  <si>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</si>
  <si>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</si>
  <si>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</si>
  <si>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</si>
  <si>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</si>
  <si>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</si>
  <si>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</si>
  <si>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</si>
  <si>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</si>
  <si>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</si>
  <si>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</si>
  <si>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</si>
  <si>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</si>
  <si>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</si>
  <si>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</si>
  <si>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</si>
  <si>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</si>
  <si>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</si>
  <si>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</si>
  <si>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</si>
  <si>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</si>
  <si>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</si>
  <si>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</si>
  <si>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</si>
  <si>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</si>
  <si>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</si>
  <si>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</si>
  <si>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</si>
  <si>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</si>
  <si>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</si>
  <si>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</si>
  <si>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</si>
  <si>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</si>
  <si>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</si>
  <si>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</si>
  <si>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</si>
  <si>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</si>
  <si>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</si>
  <si>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</si>
  <si>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</si>
  <si>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</si>
  <si>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</si>
  <si>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</si>
  <si>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</si>
  <si>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</si>
  <si>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</si>
  <si>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</si>
  <si>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</si>
  <si>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</si>
  <si>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</si>
  <si>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</si>
  <si>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</si>
  <si>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</si>
  <si>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</si>
  <si>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</si>
  <si>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</si>
  <si>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</si>
  <si>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</si>
  <si>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</si>
  <si>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</si>
  <si>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</si>
  <si>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</si>
  <si>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</si>
  <si>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</si>
  <si>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</si>
  <si>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</si>
  <si>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</si>
  <si>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</si>
  <si>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</si>
  <si>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</si>
  <si>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</si>
  <si>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</si>
  <si>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</si>
  <si>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</si>
  <si>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</si>
  <si>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</si>
  <si>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</si>
  <si>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</si>
  <si>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</si>
  <si>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</si>
  <si>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</si>
  <si>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</si>
  <si>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</si>
  <si>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</si>
  <si>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</si>
  <si>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</si>
  <si>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</si>
  <si>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</si>
  <si>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</si>
  <si>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</si>
  <si>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</si>
  <si>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</si>
  <si>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</si>
  <si>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</si>
  <si>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</si>
  <si>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</si>
  <si>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</si>
  <si>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</si>
  <si>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</si>
  <si>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</si>
  <si>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</si>
  <si>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</si>
  <si>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</si>
  <si>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</si>
  <si>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</si>
  <si>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</si>
  <si>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</si>
  <si>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</si>
  <si>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</si>
  <si>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</si>
  <si>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</si>
  <si>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</si>
  <si>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</si>
  <si>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</si>
  <si>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</si>
  <si>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</si>
  <si>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</si>
  <si>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</si>
  <si>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</si>
  <si>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</si>
  <si>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</si>
  <si>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</si>
  <si>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</si>
  <si>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</si>
  <si>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</si>
  <si>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</si>
  <si>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</si>
  <si>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</si>
  <si>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</si>
  <si>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</si>
  <si>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</si>
  <si>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</si>
  <si>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</si>
  <si>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</si>
  <si>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</si>
  <si>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</si>
  <si>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</si>
  <si>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</si>
  <si>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</si>
  <si>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</si>
  <si>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</si>
  <si>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</si>
  <si>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</si>
  <si>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</si>
  <si>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</si>
  <si>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</si>
  <si>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</si>
  <si>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</si>
  <si>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</si>
  <si>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</si>
  <si>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</si>
  <si>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</si>
  <si>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</si>
  <si>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</si>
  <si>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</si>
  <si>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</si>
  <si>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</si>
  <si>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</si>
  <si>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</si>
  <si>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</si>
  <si>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</si>
  <si>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</si>
  <si>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</si>
  <si>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</si>
  <si>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</si>
  <si>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</si>
  <si>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</si>
  <si>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</si>
  <si>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</si>
  <si>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</si>
  <si>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</si>
  <si>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</si>
  <si>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</si>
  <si>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</si>
  <si>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</si>
  <si>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</si>
  <si>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</si>
  <si>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</si>
  <si>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</si>
  <si>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</si>
  <si>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</si>
  <si>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</si>
  <si>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</si>
  <si>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</si>
  <si>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</si>
  <si>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</si>
  <si>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</si>
  <si>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</si>
  <si>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</si>
  <si>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</si>
  <si>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</si>
  <si>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</si>
  <si>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</si>
  <si>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</si>
  <si>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</si>
  <si>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</si>
  <si>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</si>
  <si>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</si>
  <si>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</si>
  <si>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</si>
  <si>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</si>
  <si>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</si>
  <si>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</si>
  <si>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</si>
  <si>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</si>
  <si>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</si>
  <si>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</si>
  <si>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</si>
  <si>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</si>
  <si>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</si>
  <si>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</si>
  <si>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</si>
  <si>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</si>
  <si>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</si>
  <si>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</si>
  <si>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</si>
  <si>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</si>
  <si>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</si>
  <si>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</si>
  <si>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</si>
  <si>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</si>
  <si>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</si>
  <si>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</si>
  <si>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</si>
  <si>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</si>
  <si>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</si>
  <si>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</si>
  <si>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</si>
  <si>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</si>
  <si>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</si>
  <si>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</si>
  <si>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</si>
  <si>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</si>
  <si>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</si>
  <si>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</si>
  <si>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</si>
  <si>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</si>
  <si>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</si>
  <si>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</si>
  <si>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</si>
  <si>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</si>
  <si>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</si>
  <si>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</si>
  <si>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</si>
  <si>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</si>
  <si>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</si>
  <si>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</si>
  <si>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</si>
  <si>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</si>
  <si>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</si>
  <si>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</si>
  <si>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</si>
  <si>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</si>
  <si>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</si>
  <si>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</si>
  <si>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</si>
  <si>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</si>
  <si>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</si>
  <si>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</si>
  <si>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</si>
  <si>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</si>
  <si>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</si>
  <si>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</si>
  <si>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</si>
  <si>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</si>
  <si>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</si>
  <si>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</si>
  <si>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</si>
  <si>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</si>
  <si>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</si>
  <si>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</si>
  <si>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</si>
  <si>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</si>
  <si>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</si>
  <si>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</si>
  <si>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</si>
  <si>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</si>
  <si>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</si>
  <si>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</si>
  <si>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</si>
  <si>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</si>
  <si>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</si>
  <si>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</si>
  <si>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</si>
  <si>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</si>
  <si>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</si>
  <si>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</si>
  <si>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</si>
  <si>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</si>
  <si>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</si>
  <si>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</si>
  <si>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</si>
  <si>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</si>
  <si>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</si>
  <si>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</si>
  <si>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</si>
  <si>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</si>
  <si>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</si>
  <si>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</si>
  <si>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</si>
  <si>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</si>
  <si>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</si>
  <si>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</si>
  <si>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</si>
  <si>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</si>
  <si>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</si>
  <si>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</si>
  <si>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</si>
  <si>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</si>
  <si>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</si>
  <si>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</si>
  <si>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</si>
  <si>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</si>
  <si>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</si>
  <si>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</si>
  <si>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</si>
  <si>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</si>
  <si>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</si>
  <si>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</si>
  <si>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</si>
  <si>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</si>
  <si>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</si>
  <si>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</si>
  <si>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</si>
  <si>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</si>
  <si>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</si>
  <si>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</si>
  <si>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</si>
  <si>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</si>
  <si>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</si>
  <si>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</si>
  <si>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</si>
  <si>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</si>
  <si>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</si>
  <si>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</si>
  <si>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</si>
  <si>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</si>
  <si>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</si>
  <si>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</si>
  <si>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</si>
  <si>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</si>
  <si>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</si>
  <si>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</si>
  <si>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</si>
  <si>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</si>
  <si>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</si>
  <si>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</si>
  <si>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</si>
  <si>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</si>
  <si>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</si>
  <si>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</si>
  <si>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</si>
  <si>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</si>
  <si>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</si>
  <si>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</si>
  <si>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</si>
  <si>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</si>
  <si>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</si>
  <si>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</si>
  <si>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</si>
  <si>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</si>
  <si>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</si>
  <si>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</si>
  <si>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</si>
  <si>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</si>
  <si>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</si>
  <si>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</si>
  <si>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</si>
  <si>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</si>
  <si>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</si>
  <si>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</si>
  <si>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</si>
  <si>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</si>
  <si>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</si>
  <si>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</si>
  <si>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</si>
  <si>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</si>
  <si>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</si>
  <si>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</si>
  <si>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</si>
  <si>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</si>
  <si>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</si>
  <si>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</si>
  <si>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</si>
  <si>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</si>
  <si>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</si>
  <si>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</si>
  <si>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</si>
  <si>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</si>
  <si>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</si>
  <si>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</si>
  <si>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</si>
  <si>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</si>
  <si>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</si>
  <si>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</si>
  <si>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</si>
  <si>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</si>
  <si>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</si>
  <si>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</si>
  <si>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</si>
  <si>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</si>
  <si>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</si>
  <si>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</si>
  <si>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</si>
  <si>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</si>
  <si>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</si>
  <si>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</si>
  <si>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</si>
  <si>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</si>
  <si>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</si>
  <si>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</si>
  <si>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</si>
  <si>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</si>
  <si>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</si>
  <si>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</si>
  <si>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</si>
  <si>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</si>
  <si>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</si>
  <si>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</si>
  <si>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</si>
  <si>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</si>
  <si>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</si>
  <si>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</si>
  <si>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</si>
  <si>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</si>
  <si>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</si>
  <si>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</si>
  <si>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</si>
  <si>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</si>
  <si>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</si>
  <si>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</si>
  <si>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</si>
  <si>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</si>
  <si>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</si>
  <si>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</si>
  <si>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</si>
  <si>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</si>
  <si>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</si>
  <si>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</si>
  <si>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</si>
  <si>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</si>
  <si>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</si>
  <si>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</si>
  <si>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</si>
  <si>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</si>
  <si>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</si>
  <si>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</si>
  <si>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</si>
  <si>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</si>
  <si>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</si>
  <si>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</si>
  <si>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</si>
  <si>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</si>
  <si>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</si>
  <si>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</si>
  <si>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</si>
  <si>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</si>
  <si>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</si>
  <si>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</si>
  <si>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</si>
  <si>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</si>
  <si>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</si>
  <si>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</si>
  <si>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</si>
  <si>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</si>
  <si>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</si>
  <si>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</si>
  <si>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</si>
  <si>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</si>
  <si>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</si>
  <si>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</si>
  <si>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</si>
  <si>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</si>
  <si>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</si>
  <si>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</si>
  <si>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</si>
  <si>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</si>
  <si>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</si>
  <si>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</si>
  <si>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</si>
  <si>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</si>
  <si>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</si>
  <si>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</si>
  <si>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</si>
  <si>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</si>
  <si>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</si>
  <si>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</si>
  <si>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</si>
  <si>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</si>
  <si>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</si>
  <si>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</si>
  <si>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</si>
  <si>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</si>
  <si>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</si>
  <si>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</si>
  <si>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</si>
  <si>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</si>
  <si>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</si>
  <si>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</si>
  <si>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</si>
  <si>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</si>
  <si>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</si>
  <si>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</si>
  <si>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</si>
  <si>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</si>
  <si>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</si>
  <si>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</si>
  <si>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</si>
  <si>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</si>
  <si>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</si>
  <si>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</si>
  <si>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</si>
  <si>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</si>
  <si>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</si>
  <si>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</si>
  <si>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</si>
  <si>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</si>
  <si>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</si>
  <si>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</si>
  <si>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</si>
  <si>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</si>
  <si>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</si>
  <si>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</si>
  <si>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</si>
  <si>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</si>
  <si>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</si>
  <si>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</si>
  <si>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</si>
  <si>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</si>
  <si>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</si>
  <si>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</si>
  <si>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</si>
  <si>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</si>
  <si>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</si>
  <si>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</si>
  <si>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</si>
  <si>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</si>
  <si>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</si>
  <si>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</si>
  <si>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</si>
  <si>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</si>
  <si>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</si>
  <si>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</si>
  <si>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</si>
  <si>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</si>
  <si>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</si>
  <si>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</si>
  <si>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</si>
  <si>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</si>
  <si>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</si>
  <si>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</si>
  <si>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</si>
  <si>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</si>
  <si>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</si>
  <si>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</si>
  <si>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</si>
  <si>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</si>
  <si>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</si>
  <si>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</si>
  <si>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</si>
  <si>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</si>
  <si>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</si>
  <si>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</si>
  <si>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</si>
  <si>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</si>
  <si>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</si>
  <si>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</si>
  <si>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</si>
  <si>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</si>
  <si>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</si>
  <si>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</si>
  <si>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</si>
  <si>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</si>
  <si>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</si>
  <si>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</si>
  <si>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</si>
  <si>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</si>
  <si>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</si>
  <si>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</si>
  <si>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</si>
  <si>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</si>
  <si>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</si>
  <si>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</si>
  <si>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</si>
  <si>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</si>
  <si>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</si>
  <si>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</si>
  <si>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</si>
  <si>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</si>
  <si>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</si>
  <si>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</si>
  <si>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</si>
  <si>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</si>
  <si>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</si>
  <si>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</si>
  <si>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</si>
  <si>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</si>
  <si>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</si>
  <si>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</si>
  <si>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</si>
  <si>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</si>
  <si>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</si>
  <si>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</si>
  <si>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</si>
  <si>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</si>
  <si>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</si>
  <si>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</si>
  <si>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</si>
  <si>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</si>
  <si>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</si>
  <si>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</si>
  <si>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</si>
  <si>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</si>
  <si>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</si>
  <si>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</si>
  <si>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</si>
  <si>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</si>
  <si>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</si>
  <si>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</si>
  <si>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</si>
  <si>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</si>
  <si>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</si>
  <si>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</si>
  <si>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</si>
  <si>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</si>
  <si>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</si>
  <si>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</si>
  <si>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</si>
  <si>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</si>
  <si>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</si>
  <si>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</si>
  <si>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</si>
  <si>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</si>
  <si>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</si>
  <si>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</si>
  <si>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</si>
  <si>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</si>
  <si>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</si>
  <si>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</si>
  <si>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</si>
  <si>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</si>
  <si>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</si>
  <si>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</si>
  <si>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</si>
  <si>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</si>
  <si>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</si>
  <si>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</si>
  <si>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</si>
  <si>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</si>
  <si>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</si>
  <si>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</si>
  <si>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</si>
  <si>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</si>
  <si>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</si>
  <si>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</si>
  <si>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</si>
  <si>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</si>
  <si>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</si>
  <si>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</si>
  <si>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</si>
  <si>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</si>
  <si>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</si>
  <si>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</si>
  <si>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</si>
  <si>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</si>
  <si>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</si>
  <si>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</si>
  <si>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</si>
  <si>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</si>
  <si>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</si>
  <si>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</si>
  <si>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</si>
  <si>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</si>
  <si>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</si>
  <si>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</si>
  <si>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</si>
  <si>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</si>
  <si>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</si>
  <si>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</si>
  <si>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</si>
  <si>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</si>
  <si>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</si>
  <si>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</si>
  <si>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</si>
  <si>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</si>
  <si>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</si>
  <si>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</si>
  <si>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</si>
  <si>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</si>
  <si>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</si>
  <si>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</si>
  <si>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</si>
  <si>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</si>
  <si>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</si>
  <si>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</si>
  <si>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</si>
  <si>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</si>
  <si>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</si>
  <si>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</si>
  <si>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</si>
  <si>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</si>
  <si>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</si>
  <si>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</si>
  <si>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</si>
  <si>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</si>
  <si>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</si>
  <si>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</si>
  <si>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</si>
  <si>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</si>
  <si>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</si>
  <si>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</si>
  <si>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</si>
  <si>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</si>
  <si>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</si>
  <si>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</si>
  <si>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</si>
  <si>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</si>
  <si>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</si>
  <si>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</si>
  <si>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</si>
  <si>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</si>
  <si>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</si>
  <si>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</si>
  <si>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</si>
  <si>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</si>
  <si>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</si>
  <si>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</si>
  <si>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</si>
  <si>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</si>
  <si>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</si>
  <si>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</si>
  <si>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</si>
  <si>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</si>
  <si>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</si>
  <si>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</si>
  <si>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</si>
  <si>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</si>
  <si>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</si>
  <si>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</si>
  <si>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</si>
  <si>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</si>
  <si>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</si>
  <si>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</si>
  <si>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</si>
  <si>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</si>
  <si>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</si>
  <si>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</si>
  <si>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</si>
  <si>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</si>
  <si>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</si>
  <si>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</si>
  <si>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</si>
  <si>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</si>
  <si>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</si>
  <si>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</si>
  <si>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</si>
  <si>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</si>
  <si>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</si>
  <si>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</si>
  <si>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</si>
  <si>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</si>
  <si>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</si>
  <si>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</si>
  <si>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</si>
  <si>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</si>
  <si>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</si>
  <si>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</si>
  <si>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</si>
  <si>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</si>
  <si>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</si>
  <si>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</si>
  <si>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</si>
  <si>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</si>
  <si>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</si>
  <si>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</si>
  <si>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</si>
  <si>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</si>
  <si>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</si>
  <si>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</si>
  <si>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</si>
  <si>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</si>
  <si>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</si>
  <si>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</si>
  <si>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</si>
  <si>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</si>
  <si>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</si>
  <si>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</si>
  <si>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</si>
  <si>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</si>
  <si>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</si>
  <si>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</si>
  <si>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</si>
  <si>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</si>
  <si>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</si>
  <si>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</si>
  <si>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</si>
  <si>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</si>
  <si>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</si>
  <si>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</si>
  <si>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</si>
  <si>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</si>
  <si>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</si>
  <si>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</si>
  <si>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</si>
  <si>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</si>
  <si>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</si>
  <si>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</si>
  <si>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</si>
  <si>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</si>
  <si>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</si>
  <si>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</si>
  <si>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</si>
  <si>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</si>
  <si>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</si>
  <si>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</si>
  <si>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</si>
  <si>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</si>
  <si>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</si>
  <si>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</si>
  <si>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</si>
  <si>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</si>
  <si>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</si>
  <si>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</si>
  <si>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</si>
  <si>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</si>
  <si>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</si>
  <si>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</si>
  <si>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</si>
  <si>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</si>
  <si>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</si>
  <si>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</si>
  <si>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</si>
  <si>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</si>
  <si>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</si>
  <si>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</si>
  <si>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</si>
  <si>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</si>
  <si>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</si>
  <si>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</si>
  <si>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</si>
  <si>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</si>
  <si>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</si>
  <si>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</si>
  <si>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</si>
  <si>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</si>
  <si>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</si>
  <si>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</si>
  <si>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</si>
  <si>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</si>
  <si>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</si>
  <si>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</si>
  <si>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</si>
  <si>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</si>
  <si>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</si>
  <si>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</si>
  <si>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</si>
  <si>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</si>
  <si>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</si>
  <si>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</si>
  <si>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</si>
  <si>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</si>
  <si>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</si>
  <si>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</si>
  <si>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</si>
  <si>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</si>
  <si>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</si>
  <si>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</si>
  <si>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</si>
  <si>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</si>
  <si>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</si>
  <si>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</si>
  <si>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</si>
  <si>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</si>
  <si>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</si>
  <si>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</si>
  <si>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</si>
  <si>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</si>
  <si>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</si>
  <si>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</si>
  <si>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</si>
  <si>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</si>
  <si>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</si>
  <si>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</si>
  <si>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</si>
  <si>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</si>
  <si>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</si>
  <si>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</si>
  <si>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</si>
  <si>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</si>
  <si>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</si>
  <si>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</si>
  <si>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</si>
  <si>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</si>
  <si>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</si>
  <si>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</si>
  <si>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</si>
  <si>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</si>
  <si>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</si>
  <si>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</si>
  <si>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</si>
  <si>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</si>
  <si>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</si>
  <si>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</si>
  <si>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</si>
  <si>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</si>
  <si>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</si>
  <si>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</si>
  <si>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</si>
  <si>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</si>
  <si>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</si>
  <si>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</si>
  <si>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</si>
  <si>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</si>
  <si>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</si>
  <si>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</si>
  <si>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</si>
  <si>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</si>
  <si>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</si>
  <si>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</si>
  <si>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</si>
  <si>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</si>
  <si>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</si>
  <si>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</si>
  <si>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</si>
  <si>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</si>
  <si>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</si>
  <si>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</si>
  <si>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</si>
  <si>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</si>
  <si>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</si>
  <si>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</si>
  <si>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</si>
  <si>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</si>
  <si>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</si>
  <si>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</si>
  <si>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</si>
  <si>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</si>
  <si>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</si>
  <si>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</si>
  <si>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</si>
  <si>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</si>
  <si>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</si>
  <si>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</si>
  <si>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</si>
  <si>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</si>
  <si>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</si>
  <si>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</si>
  <si>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</si>
  <si>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</si>
  <si>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</si>
  <si>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</si>
  <si>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</si>
  <si>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</si>
  <si>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</si>
  <si>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</si>
  <si>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</si>
  <si>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</si>
  <si>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</si>
  <si>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</si>
  <si>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</si>
  <si>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</si>
  <si>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</si>
  <si>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</si>
  <si>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</si>
  <si>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</si>
  <si>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</si>
  <si>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</si>
  <si>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</si>
  <si>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</si>
  <si>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</si>
  <si>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</si>
  <si>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</si>
  <si>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</si>
  <si>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</si>
  <si>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</si>
  <si>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</si>
  <si>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</si>
  <si>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</si>
  <si>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</si>
  <si>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</si>
  <si>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</si>
  <si>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</si>
  <si>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</si>
  <si>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</si>
  <si>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</si>
  <si>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</si>
  <si>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</si>
  <si>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</si>
  <si>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</si>
  <si>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</si>
  <si>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</si>
  <si>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</si>
  <si>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</si>
  <si>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</si>
  <si>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</si>
  <si>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</si>
  <si>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</si>
  <si>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</si>
  <si>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</si>
  <si>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</si>
  <si>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</si>
  <si>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</si>
  <si>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</si>
  <si>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</si>
  <si>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</si>
  <si>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</si>
  <si>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</si>
  <si>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</si>
  <si>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</si>
  <si>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</si>
  <si>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</si>
  <si>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</si>
  <si>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</si>
  <si>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</si>
  <si>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</si>
  <si>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</si>
  <si>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</si>
  <si>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</si>
  <si>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</si>
  <si>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</si>
  <si>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</si>
  <si>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</si>
  <si>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</si>
  <si>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</si>
  <si>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</si>
  <si>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</si>
  <si>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</si>
  <si>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</si>
  <si>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</si>
  <si>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</si>
  <si>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</si>
  <si>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</si>
  <si>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</si>
  <si>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</si>
  <si>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</si>
  <si>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</si>
  <si>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</si>
  <si>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</si>
  <si>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</si>
  <si>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</si>
  <si>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</si>
  <si>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</si>
  <si>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</si>
  <si>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</si>
  <si>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</si>
  <si>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</si>
  <si>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</si>
  <si>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</si>
  <si>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</si>
  <si>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</si>
  <si>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</si>
  <si>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</si>
  <si>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</si>
  <si>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</si>
  <si>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</si>
  <si>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</si>
  <si>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</si>
  <si>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</si>
  <si>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</si>
  <si>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</si>
  <si>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</si>
  <si>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</si>
  <si>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</si>
  <si>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</si>
  <si>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</si>
  <si>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</si>
  <si>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</si>
  <si>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</si>
  <si>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</si>
  <si>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</si>
  <si>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</si>
  <si>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</si>
  <si>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</si>
  <si>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</si>
  <si>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</si>
  <si>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</si>
  <si>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</si>
  <si>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</si>
  <si>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</si>
  <si>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</si>
  <si>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</si>
  <si>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</si>
  <si>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</si>
  <si>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</si>
  <si>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</si>
  <si>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</si>
  <si>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</si>
  <si>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</si>
  <si>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</si>
  <si>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</si>
  <si>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</si>
  <si>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</si>
  <si>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</si>
  <si>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</si>
  <si>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</si>
  <si>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</si>
  <si>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</si>
  <si>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</si>
  <si>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</si>
  <si>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</si>
  <si>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</si>
  <si>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</si>
  <si>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</si>
  <si>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</si>
  <si>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</si>
  <si>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</si>
  <si>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</si>
  <si>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</si>
  <si>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</si>
  <si>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</si>
  <si>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</si>
  <si>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</si>
  <si>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</si>
  <si>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</si>
  <si>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</si>
  <si>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</si>
  <si>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</si>
  <si>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</si>
  <si>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</si>
  <si>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</si>
  <si>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</si>
  <si>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</si>
  <si>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</si>
  <si>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</si>
  <si>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</si>
  <si>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</si>
  <si>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</si>
  <si>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</si>
  <si>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</si>
  <si>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</si>
  <si>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</si>
  <si>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</si>
  <si>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</si>
  <si>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</si>
  <si>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</si>
  <si>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</si>
  <si>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</si>
  <si>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</si>
  <si>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</si>
  <si>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</si>
  <si>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</si>
  <si>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</si>
  <si>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</si>
  <si>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</si>
  <si>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</si>
  <si>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</si>
  <si>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</si>
  <si>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</si>
  <si>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</si>
  <si>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</si>
  <si>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</si>
  <si>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</si>
  <si>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</si>
  <si>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</si>
  <si>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</si>
  <si>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</si>
  <si>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</si>
  <si>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</si>
  <si>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</si>
  <si>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</si>
  <si>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</si>
  <si>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</si>
  <si>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</si>
  <si>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</si>
  <si>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</si>
  <si>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</si>
  <si>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</si>
  <si>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</si>
  <si>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</si>
  <si>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</si>
  <si>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</si>
  <si>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</si>
  <si>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</si>
  <si>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</si>
  <si>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</si>
  <si>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</si>
  <si>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</si>
  <si>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</si>
  <si>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</si>
  <si>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</si>
  <si>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</si>
  <si>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</si>
  <si>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</si>
  <si>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</si>
  <si>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</si>
  <si>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</si>
  <si>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</si>
  <si>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</si>
  <si>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</si>
  <si>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</si>
  <si>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</si>
  <si>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</si>
  <si>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</si>
  <si>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</si>
  <si>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</si>
  <si>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</si>
  <si>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</si>
  <si>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</si>
  <si>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</si>
  <si>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</si>
  <si>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</si>
  <si>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</si>
  <si>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</si>
  <si>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</si>
  <si>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</si>
  <si>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</si>
  <si>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</si>
  <si>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</si>
  <si>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</si>
  <si>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</si>
  <si>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</si>
  <si>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</si>
  <si>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</si>
  <si>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</si>
  <si>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</si>
  <si>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</si>
  <si>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</si>
  <si>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</si>
  <si>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</si>
  <si>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</si>
  <si>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</si>
  <si>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</si>
  <si>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</si>
  <si>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</si>
  <si>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</si>
  <si>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</si>
  <si>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</si>
  <si>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</si>
  <si>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</si>
  <si>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</si>
  <si>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</si>
  <si>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</si>
  <si>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</si>
  <si>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</si>
  <si>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</si>
  <si>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</si>
  <si>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</si>
  <si>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</si>
  <si>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</si>
  <si>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</si>
  <si>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</si>
  <si>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</si>
  <si>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</si>
  <si>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</si>
  <si>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</si>
  <si>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</si>
  <si>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</si>
  <si>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</si>
  <si>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</si>
  <si>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</si>
  <si>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</si>
  <si>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</si>
  <si>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</si>
  <si>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</si>
  <si>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</si>
  <si>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</si>
  <si>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</si>
  <si>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</si>
  <si>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</si>
  <si>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</si>
  <si>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</si>
  <si>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</si>
  <si>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</si>
  <si>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</si>
  <si>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</si>
  <si>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</si>
  <si>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</si>
  <si>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</si>
  <si>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</si>
  <si>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</si>
  <si>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</si>
  <si>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</si>
  <si>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</si>
  <si>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</si>
  <si>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</si>
  <si>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</si>
  <si>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</si>
  <si>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</si>
  <si>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</si>
  <si>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</si>
  <si>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</si>
  <si>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</si>
  <si>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</si>
  <si>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</si>
  <si>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</si>
  <si>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</si>
  <si>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</si>
  <si>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</si>
  <si>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</si>
  <si>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</si>
  <si>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</si>
  <si>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</si>
  <si>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</si>
  <si>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</si>
  <si>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</si>
  <si>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</si>
  <si>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</si>
  <si>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</si>
  <si>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</si>
  <si>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</si>
  <si>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</si>
  <si>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</si>
  <si>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</si>
  <si>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</si>
  <si>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</si>
  <si>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</si>
  <si>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</si>
  <si>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</si>
  <si>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</si>
  <si>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</si>
  <si>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</si>
  <si>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</si>
  <si>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</si>
  <si>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</si>
  <si>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</si>
  <si>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</si>
  <si>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</si>
  <si>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</si>
  <si>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</si>
  <si>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</si>
  <si>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</si>
  <si>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</si>
  <si>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</si>
  <si>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</si>
  <si>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</si>
  <si>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</si>
  <si>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</si>
  <si>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</si>
  <si>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</si>
  <si>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</si>
  <si>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</si>
  <si>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</si>
  <si>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</si>
  <si>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</si>
  <si>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</si>
  <si>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</si>
  <si>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</si>
  <si>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</si>
  <si>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</si>
  <si>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</si>
  <si>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</si>
  <si>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</si>
  <si>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</si>
  <si>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</si>
  <si>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</si>
  <si>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</si>
  <si>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</si>
  <si>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</si>
  <si>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</si>
  <si>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</si>
  <si>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</si>
  <si>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</si>
  <si>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</si>
  <si>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</si>
  <si>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</si>
  <si>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</si>
  <si>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</si>
  <si>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</si>
  <si>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</si>
  <si>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</si>
  <si>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</si>
  <si>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</si>
  <si>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</si>
  <si>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</si>
  <si>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</si>
  <si>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</si>
  <si>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</si>
  <si>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</si>
  <si>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</si>
  <si>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</si>
  <si>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</si>
  <si>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</si>
  <si>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</si>
  <si>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</si>
  <si>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</si>
  <si>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</si>
  <si>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</si>
  <si>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</si>
  <si>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</si>
  <si>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</si>
  <si>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</si>
  <si>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</si>
  <si>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</si>
  <si>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</si>
  <si>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</si>
  <si>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</si>
  <si>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</si>
  <si>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</si>
  <si>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</si>
  <si>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</si>
  <si>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</si>
  <si>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</si>
  <si>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</si>
  <si>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</si>
  <si>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</si>
  <si>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</si>
  <si>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</si>
  <si>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</si>
  <si>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</si>
  <si>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</si>
  <si>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</si>
  <si>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</si>
  <si>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</si>
  <si>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</si>
  <si>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</si>
  <si>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</si>
  <si>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</si>
  <si>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</si>
  <si>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</si>
  <si>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</si>
  <si>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</si>
  <si>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</si>
  <si>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</si>
  <si>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</si>
  <si>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</si>
  <si>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</si>
  <si>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</si>
  <si>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</si>
  <si>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</si>
  <si>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</si>
  <si>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</si>
  <si>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</si>
  <si>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</si>
  <si>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</si>
  <si>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</si>
  <si>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</si>
  <si>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</si>
  <si>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</si>
  <si>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</si>
  <si>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</si>
  <si>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</si>
  <si>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</si>
  <si>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</si>
  <si>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</si>
  <si>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</si>
  <si>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</si>
  <si>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</si>
  <si>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</si>
  <si>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</si>
  <si>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</si>
  <si>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</si>
  <si>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</si>
  <si>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</si>
  <si>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</si>
  <si>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</si>
  <si>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</si>
  <si>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</si>
  <si>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</si>
  <si>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</si>
  <si>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</si>
  <si>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</si>
  <si>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</si>
  <si>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</si>
  <si>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</si>
  <si>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</si>
  <si>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</si>
  <si>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</si>
  <si>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</si>
  <si>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</si>
  <si>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</si>
  <si>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</si>
  <si>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</si>
  <si>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</si>
  <si>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</si>
  <si>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</si>
  <si>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</si>
  <si>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</si>
  <si>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</si>
  <si>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</si>
  <si>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</si>
  <si>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</si>
  <si>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</si>
  <si>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</si>
  <si>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</si>
  <si>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</si>
  <si>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</si>
  <si>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</si>
  <si>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</si>
  <si>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</si>
  <si>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</si>
  <si>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</si>
  <si>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</si>
  <si>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</si>
  <si>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</si>
  <si>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</si>
  <si>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</si>
  <si>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</si>
  <si>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</si>
  <si>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</si>
  <si>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</si>
  <si>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</si>
  <si>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</si>
  <si>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</si>
  <si>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</si>
  <si>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</si>
  <si>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</si>
  <si>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</si>
  <si>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</si>
  <si>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</si>
  <si>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</si>
  <si>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</si>
  <si>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</si>
  <si>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</si>
  <si>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</si>
  <si>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</si>
  <si>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</si>
  <si>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</si>
  <si>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</si>
  <si>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</si>
  <si>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</si>
  <si>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</si>
  <si>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</si>
  <si>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</si>
  <si>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</si>
  <si>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</si>
  <si>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</si>
  <si>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</si>
  <si>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</si>
  <si>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</si>
  <si>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</si>
  <si>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</si>
  <si>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</si>
  <si>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</si>
  <si>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</si>
  <si>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</si>
  <si>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</si>
  <si>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</si>
  <si>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</si>
  <si>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</si>
  <si>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</si>
  <si>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</si>
  <si>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</si>
  <si>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</si>
  <si>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</si>
  <si>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</si>
  <si>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</si>
  <si>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</si>
  <si>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</si>
  <si>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</si>
  <si>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</si>
  <si>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</si>
  <si>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</si>
  <si>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</si>
  <si>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</si>
  <si>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</si>
  <si>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</si>
  <si>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</si>
  <si>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</si>
  <si>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</si>
  <si>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</si>
  <si>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</si>
  <si>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</si>
  <si>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</si>
  <si>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</si>
  <si>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</si>
  <si>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</si>
  <si>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</si>
  <si>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</si>
  <si>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</si>
  <si>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</si>
  <si>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</si>
  <si>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</si>
  <si>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</si>
  <si>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</si>
  <si>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</si>
  <si>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</si>
  <si>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</si>
  <si>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</si>
  <si>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</si>
  <si>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</si>
  <si>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</si>
  <si>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</si>
  <si>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</si>
  <si>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</si>
  <si>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</si>
  <si>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</si>
  <si>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</si>
  <si>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</si>
  <si>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</si>
  <si>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</si>
  <si>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</si>
  <si>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</si>
  <si>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</si>
  <si>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</si>
  <si>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</si>
  <si>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</si>
  <si>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</si>
  <si>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</si>
  <si>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</si>
  <si>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</si>
  <si>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</si>
  <si>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</si>
  <si>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</si>
  <si>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</si>
  <si>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</si>
  <si>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</si>
  <si>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</si>
  <si>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</si>
  <si>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</si>
  <si>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</si>
  <si>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</si>
  <si>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</si>
  <si>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</si>
  <si>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</si>
  <si>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</si>
  <si>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</si>
  <si>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</si>
  <si>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</si>
  <si>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</si>
  <si>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</si>
  <si>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</si>
  <si>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</si>
  <si>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</si>
  <si>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</si>
  <si>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</si>
  <si>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</si>
  <si>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</si>
  <si>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</si>
  <si>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</si>
  <si>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</si>
  <si>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</si>
  <si>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</si>
  <si>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</si>
  <si>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</si>
  <si>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</si>
  <si>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</si>
  <si>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</si>
  <si>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</si>
  <si>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</si>
  <si>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</si>
  <si>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</si>
  <si>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</si>
  <si>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</si>
  <si>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</si>
  <si>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</si>
  <si>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</si>
  <si>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</si>
  <si>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</si>
  <si>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</si>
  <si>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</si>
  <si>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</si>
  <si>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</si>
  <si>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</si>
  <si>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</si>
  <si>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</si>
  <si>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</si>
  <si>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</si>
  <si>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</si>
  <si>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</si>
  <si>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</si>
  <si>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</si>
  <si>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</si>
  <si>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</si>
  <si>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</si>
  <si>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</si>
  <si>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</si>
  <si>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</si>
  <si>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</si>
  <si>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</si>
  <si>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</si>
  <si>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</si>
  <si>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</si>
  <si>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</si>
  <si>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</si>
  <si>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</si>
  <si>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</si>
  <si>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</si>
  <si>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</si>
  <si>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</si>
  <si>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</si>
  <si>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</si>
  <si>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</si>
  <si>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</si>
  <si>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</si>
  <si>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</si>
  <si>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</si>
  <si>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</si>
  <si>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</si>
  <si>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</si>
  <si>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</si>
  <si>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</si>
  <si>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</si>
  <si>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</si>
  <si>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</si>
  <si>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</si>
  <si>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</si>
  <si>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</si>
  <si>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</si>
  <si>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</si>
  <si>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</si>
  <si>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</si>
  <si>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</si>
  <si>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</si>
  <si>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</si>
  <si>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</si>
  <si>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</si>
  <si>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</si>
  <si>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</si>
  <si>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</si>
  <si>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</si>
  <si>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</si>
  <si>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</si>
  <si>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</si>
  <si>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</si>
  <si>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</si>
  <si>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</si>
  <si>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</si>
  <si>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</si>
  <si>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</si>
  <si>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</si>
  <si>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</si>
  <si>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</si>
  <si>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</si>
  <si>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</si>
  <si>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</si>
  <si>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</si>
  <si>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</si>
  <si>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</si>
  <si>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</si>
  <si>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</si>
  <si>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</si>
  <si>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</si>
  <si>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</si>
  <si>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</si>
  <si>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</si>
  <si>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</si>
  <si>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</si>
  <si>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</si>
  <si>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</si>
  <si>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</si>
  <si>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</si>
  <si>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</si>
  <si>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</si>
  <si>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</si>
  <si>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</si>
  <si>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</si>
  <si>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</si>
  <si>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</si>
  <si>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</si>
  <si>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</si>
  <si>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</si>
  <si>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</si>
  <si>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</si>
  <si>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</si>
  <si>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</si>
  <si>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</si>
  <si>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</si>
  <si>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</si>
  <si>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</si>
  <si>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</si>
  <si>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</si>
  <si>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</si>
  <si>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</si>
  <si>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</si>
  <si>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</si>
  <si>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</si>
  <si>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</si>
  <si>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</si>
  <si>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</si>
  <si>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</si>
  <si>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</si>
  <si>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</si>
  <si>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</si>
  <si>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</si>
  <si>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</si>
  <si>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</si>
  <si>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</si>
  <si>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</si>
  <si>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</si>
  <si>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</si>
  <si>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</si>
  <si>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</si>
  <si>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</si>
  <si>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</si>
  <si>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</si>
  <si>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</si>
  <si>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</si>
  <si>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</si>
  <si>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</si>
  <si>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</si>
  <si>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</si>
  <si>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</si>
  <si>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</si>
  <si>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</si>
  <si>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</si>
  <si>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</si>
  <si>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</si>
  <si>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</si>
  <si>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</si>
  <si>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</si>
  <si>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</si>
  <si>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</si>
  <si>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</si>
  <si>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</si>
  <si>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</si>
  <si>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</si>
  <si>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</si>
  <si>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</si>
  <si>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</si>
  <si>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</si>
  <si>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</si>
  <si>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</si>
  <si>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</si>
  <si>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</si>
  <si>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</si>
  <si>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</si>
  <si>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</si>
  <si>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</si>
  <si>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</si>
  <si>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</si>
  <si>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</si>
  <si>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</si>
  <si>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</si>
  <si>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</si>
  <si>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</si>
  <si>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</si>
  <si>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</si>
  <si>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</si>
  <si>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</si>
  <si>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</si>
  <si>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</si>
  <si>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</si>
  <si>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</si>
  <si>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</si>
  <si>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</si>
  <si>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</si>
  <si>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</si>
  <si>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</si>
  <si>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</si>
  <si>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</si>
  <si>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</si>
  <si>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</si>
  <si>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</si>
  <si>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</si>
  <si>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</si>
  <si>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</si>
  <si>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</si>
  <si>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</si>
  <si>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</si>
  <si>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</si>
  <si>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</si>
  <si>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</si>
  <si>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</si>
  <si>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</si>
  <si>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</si>
  <si>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</si>
  <si>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</si>
  <si>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</si>
  <si>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</si>
  <si>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</si>
  <si>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</si>
  <si>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</si>
  <si>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</si>
  <si>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</si>
  <si>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</si>
  <si>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</si>
  <si>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</si>
  <si>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</si>
  <si>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</si>
  <si>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</si>
  <si>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</si>
  <si>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</si>
  <si>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</si>
  <si>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</si>
  <si>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</si>
  <si>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</si>
  <si>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</si>
  <si>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</si>
  <si>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</si>
  <si>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</si>
  <si>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</si>
  <si>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</si>
  <si>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</si>
  <si>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</si>
  <si>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</si>
  <si>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</si>
  <si>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</si>
  <si>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</si>
  <si>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</si>
  <si>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</si>
  <si>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</si>
  <si>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</si>
  <si>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</si>
  <si>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</si>
  <si>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</si>
  <si>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</si>
  <si>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</si>
  <si>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</si>
  <si>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</si>
  <si>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</si>
  <si>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</si>
  <si>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</si>
  <si>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</si>
  <si>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</si>
  <si>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</si>
  <si>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</si>
  <si>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</si>
  <si>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</si>
  <si>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</si>
  <si>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</si>
  <si>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</si>
  <si>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</si>
  <si>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</si>
  <si>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</si>
  <si>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</si>
  <si>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</si>
  <si>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</si>
  <si>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</si>
  <si>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</si>
  <si>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</si>
  <si>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</si>
  <si>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</si>
  <si>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</si>
  <si>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</si>
  <si>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</si>
  <si>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</si>
  <si>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</si>
  <si>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</si>
  <si>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</si>
  <si>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</si>
  <si>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</si>
  <si>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</si>
  <si>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</si>
  <si>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</si>
  <si>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</si>
  <si>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</si>
  <si>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</si>
  <si>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</si>
  <si>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</si>
  <si>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</si>
  <si>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</si>
  <si>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</si>
  <si>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</si>
  <si>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</si>
  <si>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</si>
  <si>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</si>
  <si>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</si>
  <si>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</si>
  <si>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</si>
  <si>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</si>
  <si>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</si>
  <si>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</si>
  <si>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</si>
  <si>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</si>
  <si>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</si>
  <si>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</si>
  <si>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</si>
  <si>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</si>
  <si>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</si>
  <si>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</si>
  <si>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</si>
  <si>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</si>
  <si>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</si>
  <si>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</si>
  <si>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</si>
  <si>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</si>
  <si>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</si>
  <si>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</si>
  <si>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</si>
  <si>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</si>
  <si>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</si>
  <si>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</si>
  <si>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</si>
  <si>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</si>
  <si>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</si>
  <si>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</si>
  <si>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</si>
  <si>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</si>
  <si>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</si>
  <si>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</si>
  <si>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</si>
  <si>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</si>
  <si>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</si>
  <si>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</si>
  <si>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</si>
  <si>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</si>
  <si>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</si>
  <si>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</si>
  <si>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</si>
  <si>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</si>
  <si>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</si>
  <si>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</si>
  <si>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</si>
  <si>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</si>
  <si>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</si>
  <si>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</si>
  <si>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</si>
  <si>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</si>
  <si>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</si>
  <si>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</si>
  <si>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</si>
  <si>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</si>
  <si>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</si>
  <si>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</si>
  <si>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</si>
  <si>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</si>
  <si>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</si>
  <si>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</si>
  <si>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</si>
  <si>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</si>
  <si>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</si>
  <si>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</si>
  <si>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</si>
  <si>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</si>
  <si>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</si>
  <si>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</si>
  <si>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</si>
  <si>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</si>
  <si>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</si>
  <si>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</si>
  <si>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</si>
  <si>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</si>
  <si>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</si>
  <si>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</si>
  <si>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</si>
  <si>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</si>
  <si>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</si>
  <si>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</si>
  <si>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</si>
  <si>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</si>
  <si>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</si>
  <si>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</si>
  <si>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</si>
  <si>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</si>
  <si>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</si>
  <si>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</si>
  <si>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</si>
  <si>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</si>
  <si>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</si>
  <si>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</si>
  <si>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</si>
  <si>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</si>
  <si>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</si>
  <si>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</si>
  <si>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</si>
  <si>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</si>
  <si>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</si>
  <si>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</si>
  <si>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</si>
  <si>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</si>
  <si>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</si>
  <si>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</si>
  <si>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</si>
  <si>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</si>
  <si>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</si>
  <si>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</si>
  <si>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</si>
  <si>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</si>
  <si>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</si>
  <si>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</si>
  <si>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</si>
  <si>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</si>
  <si>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</si>
  <si>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</si>
  <si>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</si>
  <si>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</si>
  <si>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</si>
  <si>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</si>
  <si>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</si>
  <si>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</si>
  <si>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</si>
  <si>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</si>
  <si>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</si>
  <si>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</si>
  <si>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</si>
  <si>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</si>
  <si>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</si>
  <si>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</si>
  <si>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</si>
  <si>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</si>
  <si>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</si>
  <si>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</si>
  <si>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</si>
  <si>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</si>
  <si>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</si>
  <si>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</si>
  <si>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</si>
  <si>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</si>
  <si>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</si>
  <si>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</si>
  <si>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</si>
  <si>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</si>
  <si>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</si>
  <si>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</si>
  <si>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</si>
  <si>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</si>
  <si>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</si>
  <si>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</si>
  <si>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</si>
  <si>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</si>
  <si>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</si>
  <si>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</si>
  <si>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</si>
  <si>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</si>
  <si>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</si>
  <si>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</si>
  <si>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</si>
  <si>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</si>
  <si>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</si>
  <si>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</si>
  <si>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</si>
  <si>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</si>
  <si>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</si>
  <si>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</si>
  <si>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</si>
  <si>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</si>
  <si>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</si>
  <si>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</si>
  <si>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</si>
  <si>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</si>
  <si>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</si>
  <si>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</si>
  <si>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</si>
  <si>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</si>
  <si>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</si>
  <si>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</si>
  <si>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</si>
  <si>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</si>
  <si>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</si>
  <si>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</si>
  <si>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</si>
  <si>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</si>
  <si>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</si>
  <si>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</si>
  <si>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</si>
  <si>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</si>
  <si>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</si>
  <si>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</si>
  <si>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</si>
  <si>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</si>
  <si>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</si>
  <si>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</si>
  <si>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</si>
  <si>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</si>
  <si>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</si>
  <si>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</si>
  <si>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</si>
  <si>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</si>
  <si>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</si>
  <si>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</si>
  <si>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</si>
  <si>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</si>
  <si>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</si>
  <si>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</si>
  <si>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</si>
  <si>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</si>
  <si>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</si>
  <si>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</si>
  <si>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</si>
  <si>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</si>
  <si>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</si>
  <si>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</si>
  <si>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</si>
  <si>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</si>
  <si>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</si>
  <si>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</si>
  <si>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</si>
  <si>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</si>
  <si>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</si>
  <si>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</si>
  <si>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</si>
  <si>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</si>
  <si>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</si>
  <si>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</si>
  <si>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</si>
  <si>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</si>
  <si>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</si>
  <si>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</si>
  <si>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</si>
  <si>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</si>
  <si>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</si>
  <si>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</si>
  <si>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</si>
  <si>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</si>
  <si>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</si>
  <si>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</si>
  <si>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</si>
  <si>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</si>
  <si>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</si>
  <si>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</si>
  <si>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</si>
  <si>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</si>
  <si>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</si>
  <si>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</si>
  <si>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</si>
  <si>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</si>
  <si>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</si>
  <si>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</si>
  <si>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</si>
  <si>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</si>
  <si>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</si>
  <si>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</si>
  <si>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</si>
  <si>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</si>
  <si>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</si>
  <si>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</si>
  <si>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</si>
  <si>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</si>
  <si>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</si>
  <si>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</si>
  <si>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</si>
  <si>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</si>
  <si>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</si>
  <si>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</si>
  <si>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</si>
  <si>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</si>
  <si>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</si>
  <si>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</si>
  <si>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</si>
  <si>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</si>
  <si>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</si>
  <si>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</si>
  <si>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</si>
  <si>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</si>
  <si>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</si>
  <si>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</si>
  <si>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</si>
  <si>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</si>
  <si>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</si>
  <si>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</si>
  <si>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</si>
  <si>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</si>
  <si>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</si>
  <si>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</si>
  <si>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</si>
  <si>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</si>
  <si>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</si>
  <si>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</si>
  <si>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</si>
  <si>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</si>
  <si>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</si>
  <si>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</si>
  <si>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</si>
  <si>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</si>
  <si>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</si>
  <si>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</si>
  <si>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</si>
  <si>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</si>
  <si>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</si>
  <si>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</si>
  <si>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</si>
  <si>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</si>
  <si>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</si>
  <si>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</si>
  <si>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</si>
  <si>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</si>
  <si>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</si>
  <si>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</si>
  <si>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</si>
  <si>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</si>
  <si>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</si>
  <si>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</si>
  <si>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</si>
  <si>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</si>
  <si>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</si>
  <si>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</si>
  <si>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</si>
  <si>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</si>
  <si>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</si>
  <si>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</si>
  <si>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</si>
  <si>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</si>
  <si>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</si>
  <si>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</si>
  <si>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</si>
  <si>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</si>
  <si>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</si>
  <si>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</si>
  <si>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</si>
  <si>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</si>
  <si>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</si>
  <si>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</si>
  <si>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</si>
  <si>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</si>
  <si>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</si>
  <si>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</si>
  <si>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</si>
  <si>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</si>
  <si>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</si>
  <si>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</si>
  <si>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</si>
  <si>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</si>
  <si>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</si>
  <si>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</si>
  <si>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</si>
  <si>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</si>
  <si>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</si>
  <si>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</si>
  <si>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</si>
  <si>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</si>
  <si>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</si>
  <si>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</si>
  <si>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</si>
  <si>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</si>
  <si>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</si>
  <si>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</si>
  <si>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</si>
  <si>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</si>
  <si>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</si>
  <si>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</si>
  <si>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</si>
  <si>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</si>
  <si>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</si>
  <si>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</si>
  <si>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</si>
  <si>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</si>
  <si>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</si>
  <si>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</si>
  <si>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</si>
  <si>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</si>
  <si>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</si>
  <si>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</si>
  <si>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</si>
  <si>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</si>
  <si>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</si>
  <si>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</si>
  <si>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</si>
  <si>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</si>
  <si>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</si>
  <si>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</si>
  <si>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</si>
  <si>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</si>
  <si>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</si>
  <si>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</si>
  <si>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</si>
  <si>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</si>
  <si>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</si>
  <si>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</si>
  <si>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</si>
  <si>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</si>
  <si>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</si>
  <si>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</si>
  <si>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</si>
  <si>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</si>
  <si>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</si>
  <si>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</si>
  <si>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</si>
  <si>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</si>
  <si>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</si>
  <si>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</si>
  <si>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</si>
  <si>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</si>
  <si>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</si>
  <si>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</si>
  <si>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</si>
  <si>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</si>
  <si>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</si>
  <si>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</si>
  <si>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</si>
  <si>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</si>
  <si>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</si>
  <si>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</si>
  <si>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</si>
  <si>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</si>
  <si>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</si>
  <si>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</si>
  <si>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</si>
  <si>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</si>
  <si>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</si>
  <si>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</si>
  <si>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</si>
  <si>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</si>
  <si>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</si>
  <si>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</si>
  <si>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</si>
  <si>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</si>
  <si>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</si>
  <si>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</si>
  <si>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</si>
  <si>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</si>
  <si>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</si>
  <si>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</si>
  <si>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</si>
  <si>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</si>
  <si>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</si>
  <si>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</si>
  <si>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</si>
  <si>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</si>
  <si>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</si>
  <si>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</si>
  <si>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</si>
  <si>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</si>
  <si>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</si>
  <si>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</si>
  <si>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</si>
  <si>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</si>
  <si>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</si>
  <si>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</si>
  <si>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</si>
  <si>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</si>
  <si>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</si>
  <si>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</si>
  <si>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</si>
  <si>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</si>
  <si>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</si>
  <si>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</si>
  <si>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</si>
  <si>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</si>
  <si>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</si>
  <si>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</si>
  <si>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</si>
  <si>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</si>
  <si>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</si>
  <si>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</si>
  <si>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</si>
  <si>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</si>
  <si>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</si>
  <si>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</si>
  <si>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</si>
  <si>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</si>
  <si>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</si>
  <si>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</si>
  <si>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</si>
  <si>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</si>
  <si>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</si>
  <si>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</si>
  <si>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</si>
  <si>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</si>
  <si>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</si>
  <si>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</si>
  <si>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</si>
  <si>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</si>
  <si>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</si>
  <si>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</si>
  <si>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</si>
  <si>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</si>
  <si>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</si>
  <si>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</si>
  <si>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</si>
  <si>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</si>
  <si>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</si>
  <si>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</si>
  <si>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</si>
  <si>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</si>
  <si>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</si>
  <si>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</si>
  <si>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</si>
  <si>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</si>
  <si>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</si>
  <si>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</si>
  <si>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</si>
  <si>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</si>
  <si>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</si>
  <si>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</si>
  <si>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</si>
  <si>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</si>
  <si>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</si>
  <si>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</si>
  <si>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</si>
  <si>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</si>
  <si>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</si>
  <si>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</si>
  <si>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</si>
  <si>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</si>
  <si>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</si>
  <si>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</si>
  <si>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</si>
  <si>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</si>
  <si>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</si>
  <si>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</si>
  <si>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</si>
  <si>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</si>
  <si>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</si>
  <si>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</si>
  <si>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</si>
  <si>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</si>
  <si>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</si>
  <si>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</si>
  <si>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</si>
  <si>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</si>
  <si>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</si>
  <si>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</si>
  <si>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</si>
  <si>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</si>
  <si>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</si>
  <si>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</si>
  <si>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</si>
  <si>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</si>
  <si>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</si>
  <si>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</si>
  <si>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</si>
  <si>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</si>
  <si>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</si>
  <si>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</si>
  <si>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</si>
  <si>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</si>
  <si>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</si>
  <si>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</si>
  <si>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</si>
  <si>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</si>
  <si>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</si>
  <si>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</si>
  <si>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</si>
  <si>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</si>
  <si>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</si>
  <si>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</si>
  <si>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</si>
  <si>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</si>
  <si>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</si>
  <si>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</si>
  <si>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</si>
  <si>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</si>
  <si>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</si>
  <si>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</si>
  <si>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</si>
  <si>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</si>
  <si>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</si>
  <si>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</si>
  <si>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</si>
  <si>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</si>
  <si>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</si>
  <si>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</si>
  <si>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</si>
  <si>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</si>
  <si>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</si>
  <si>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</si>
  <si>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</si>
  <si>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</si>
  <si>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</si>
  <si>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</si>
  <si>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</si>
  <si>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</si>
  <si>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</si>
  <si>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</si>
  <si>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</si>
  <si>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</si>
  <si>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</si>
  <si>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</si>
  <si>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</si>
  <si>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</si>
  <si>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</si>
  <si>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</si>
  <si>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</si>
  <si>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</si>
  <si>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</si>
  <si>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</si>
  <si>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</si>
  <si>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</si>
  <si>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</si>
  <si>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</si>
  <si>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</si>
  <si>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</si>
  <si>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</si>
  <si>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</si>
  <si>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</si>
  <si>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</si>
  <si>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</si>
  <si>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</si>
  <si>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</si>
  <si>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</si>
  <si>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</si>
  <si>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</si>
  <si>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</si>
  <si>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</si>
  <si>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</si>
  <si>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</si>
  <si>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</si>
  <si>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</si>
  <si>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</si>
  <si>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</si>
  <si>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</si>
  <si>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</si>
  <si>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</si>
  <si>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</si>
  <si>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</si>
  <si>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</si>
  <si>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</si>
  <si>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</si>
  <si>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</si>
  <si>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</si>
  <si>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</si>
  <si>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</si>
  <si>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</si>
  <si>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</si>
  <si>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</si>
  <si>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</si>
  <si>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</si>
  <si>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</si>
  <si>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</si>
  <si>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</si>
  <si>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</si>
  <si>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</si>
  <si>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</si>
  <si>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</si>
  <si>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</si>
  <si>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</si>
  <si>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</si>
  <si>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</si>
  <si>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</si>
  <si>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</si>
  <si>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</si>
  <si>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</si>
  <si>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</si>
  <si>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</si>
  <si>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</si>
  <si>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</si>
  <si>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</si>
  <si>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</si>
  <si>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</si>
  <si>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</si>
  <si>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</si>
  <si>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</si>
  <si>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</si>
  <si>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</si>
  <si>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</si>
  <si>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</si>
  <si>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</si>
  <si>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</si>
  <si>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</si>
  <si>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</si>
  <si>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</si>
  <si>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</si>
  <si>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</si>
  <si>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</si>
  <si>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</si>
  <si>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</si>
  <si>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</si>
  <si>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</si>
  <si>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</si>
  <si>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</si>
  <si>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</si>
  <si>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</si>
  <si>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</si>
  <si>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</si>
  <si>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</si>
  <si>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</si>
  <si>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</si>
  <si>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</si>
  <si>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</si>
  <si>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</si>
  <si>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</si>
  <si>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</si>
  <si>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</si>
  <si>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</si>
  <si>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</si>
  <si>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</si>
  <si>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</si>
  <si>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</si>
  <si>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</si>
  <si>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</si>
  <si>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</si>
  <si>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</si>
  <si>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</si>
  <si>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</si>
  <si>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</si>
  <si>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</si>
  <si>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</si>
  <si>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</si>
  <si>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</si>
  <si>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</si>
  <si>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</si>
  <si>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</si>
  <si>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</si>
  <si>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</si>
  <si>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</si>
  <si>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</si>
  <si>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</si>
  <si>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</si>
  <si>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</si>
  <si>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</si>
  <si>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</si>
  <si>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</si>
  <si>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</si>
  <si>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</si>
  <si>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</si>
  <si>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</si>
  <si>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</si>
  <si>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</si>
  <si>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</si>
  <si>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</si>
  <si>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</si>
  <si>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</si>
  <si>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</si>
  <si>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</si>
  <si>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</si>
  <si>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</si>
  <si>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</si>
  <si>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</si>
  <si>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</si>
  <si>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</si>
  <si>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</si>
  <si>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</si>
  <si>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</si>
  <si>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</si>
  <si>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</si>
  <si>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</si>
  <si>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</si>
  <si>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</si>
  <si>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</si>
  <si>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</si>
  <si>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</si>
  <si>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</si>
  <si>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</si>
  <si>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</si>
  <si>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</si>
  <si>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</si>
  <si>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</si>
  <si>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</si>
  <si>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</si>
  <si>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</si>
  <si>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</si>
  <si>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</si>
  <si>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</si>
  <si>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</si>
  <si>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</si>
  <si>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</si>
  <si>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</si>
  <si>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</si>
  <si>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</si>
  <si>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</si>
  <si>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</si>
  <si>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</si>
  <si>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</si>
  <si>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</si>
  <si>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</si>
  <si>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</si>
  <si>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</si>
  <si>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</si>
  <si>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</si>
  <si>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</si>
  <si>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</si>
  <si>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</si>
  <si>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</si>
  <si>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</si>
  <si>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</si>
  <si>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</si>
  <si>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</si>
  <si>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</si>
  <si>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</si>
  <si>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</si>
  <si>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</si>
  <si>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</si>
  <si>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</si>
  <si>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</si>
  <si>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</si>
  <si>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</si>
  <si>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</si>
  <si>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</si>
  <si>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</si>
  <si>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</si>
  <si>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</si>
  <si>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</si>
  <si>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</si>
  <si>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</si>
  <si>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</si>
  <si>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</si>
  <si>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</si>
  <si>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</si>
  <si>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</si>
  <si>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</si>
  <si>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</si>
  <si>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</si>
  <si>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</si>
  <si>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</si>
  <si>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</si>
  <si>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</si>
  <si>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</si>
  <si>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</si>
  <si>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</si>
  <si>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</si>
  <si>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</si>
  <si>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</si>
  <si>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</si>
  <si>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</si>
  <si>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</si>
  <si>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</si>
  <si>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</si>
  <si>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</si>
  <si>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</si>
  <si>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</si>
  <si>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</si>
  <si>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</si>
  <si>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</si>
  <si>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</si>
  <si>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</si>
  <si>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</si>
  <si>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</si>
  <si>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</si>
  <si>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</si>
  <si>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</si>
  <si>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</si>
  <si>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</si>
  <si>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</si>
  <si>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</si>
  <si>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</si>
  <si>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</si>
  <si>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</si>
  <si>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</si>
  <si>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</si>
  <si>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</si>
  <si>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</si>
  <si>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</si>
  <si>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</si>
  <si>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</si>
  <si>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</si>
  <si>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</si>
  <si>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</si>
  <si>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</si>
  <si>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</si>
  <si>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</si>
  <si>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</si>
  <si>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</si>
  <si>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</si>
  <si>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</si>
  <si>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</si>
  <si>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</si>
  <si>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</si>
  <si>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</si>
  <si>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</si>
  <si>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</si>
  <si>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</si>
  <si>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</si>
  <si>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</si>
  <si>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</si>
  <si>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</si>
  <si>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</si>
  <si>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</si>
  <si>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</si>
  <si>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</si>
  <si>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</si>
  <si>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</si>
  <si>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</si>
  <si>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</si>
  <si>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</si>
  <si>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</si>
  <si>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</si>
  <si>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</si>
  <si>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</si>
  <si>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</si>
  <si>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</si>
  <si>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</si>
  <si>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</si>
  <si>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</si>
  <si>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</si>
  <si>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</si>
  <si>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</si>
  <si>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</si>
  <si>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</si>
  <si>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</si>
  <si>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</si>
  <si>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</si>
  <si>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</si>
  <si>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</si>
  <si>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</si>
  <si>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</si>
  <si>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</si>
  <si>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</si>
  <si>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</si>
  <si>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</si>
  <si>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</si>
  <si>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</si>
  <si>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</si>
  <si>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</si>
  <si>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</si>
  <si>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</si>
  <si>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</si>
  <si>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</si>
  <si>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</si>
  <si>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</si>
  <si>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</si>
  <si>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</si>
  <si>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</si>
  <si>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</si>
  <si>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</si>
  <si>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</si>
  <si>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</si>
  <si>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</si>
  <si>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</si>
  <si>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</si>
  <si>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</si>
  <si>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</si>
  <si>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</si>
  <si>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</si>
  <si>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</si>
  <si>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</si>
  <si>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</si>
  <si>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</si>
  <si>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</si>
  <si>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</si>
  <si>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</si>
  <si>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</si>
  <si>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</si>
  <si>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</si>
  <si>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</si>
  <si>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</si>
  <si>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</si>
  <si>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</si>
  <si>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</si>
  <si>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</si>
  <si>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</si>
  <si>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</si>
  <si>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</si>
  <si>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</si>
  <si>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</si>
  <si>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</si>
  <si>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</si>
  <si>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</si>
  <si>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</si>
  <si>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</si>
  <si>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</si>
  <si>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</si>
  <si>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</si>
  <si>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</si>
  <si>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</si>
  <si>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</si>
  <si>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</si>
  <si>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</si>
  <si>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</si>
  <si>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</si>
  <si>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</si>
  <si>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</si>
  <si>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</si>
  <si>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</si>
  <si>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</si>
  <si>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</si>
  <si>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</si>
  <si>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</si>
  <si>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</si>
  <si>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</si>
  <si>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</si>
  <si>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</si>
  <si>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</si>
  <si>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</si>
  <si>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</si>
  <si>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</si>
  <si>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</si>
  <si>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</si>
  <si>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</si>
  <si>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</si>
  <si>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</si>
  <si>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</si>
  <si>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</si>
  <si>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</si>
  <si>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</si>
  <si>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</si>
  <si>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</si>
  <si>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</si>
  <si>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</si>
  <si>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</si>
  <si>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</si>
  <si>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</si>
  <si>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</si>
  <si>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</si>
  <si>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</si>
  <si>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</si>
  <si>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</si>
  <si>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</si>
  <si>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</si>
  <si>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</si>
  <si>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</si>
  <si>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</si>
  <si>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</si>
  <si>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</si>
  <si>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</si>
  <si>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</si>
  <si>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</si>
  <si>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</si>
  <si>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</si>
  <si>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</si>
  <si>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</si>
  <si>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</si>
  <si>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</si>
  <si>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</si>
  <si>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</si>
  <si>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</si>
  <si>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</si>
  <si>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</si>
  <si>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</si>
  <si>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</si>
  <si>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</si>
  <si>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</si>
  <si>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</si>
  <si>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</si>
  <si>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</si>
  <si>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</si>
  <si>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</si>
  <si>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</si>
  <si>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</si>
  <si>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</si>
  <si>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</si>
  <si>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</si>
  <si>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</si>
  <si>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</si>
  <si>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</si>
  <si>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</si>
  <si>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</si>
  <si>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</si>
  <si>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</si>
  <si>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</si>
  <si>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</si>
  <si>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</si>
  <si>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</si>
  <si>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</si>
  <si>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</si>
  <si>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</si>
  <si>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</si>
  <si>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</si>
  <si>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</si>
  <si>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</si>
  <si>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</si>
  <si>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</si>
  <si>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</si>
  <si>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</si>
  <si>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</si>
  <si>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</si>
  <si>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</si>
  <si>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</si>
  <si>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</si>
  <si>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</si>
  <si>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</si>
  <si>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</si>
  <si>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</si>
  <si>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</si>
  <si>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</si>
  <si>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</si>
  <si>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</si>
  <si>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</si>
  <si>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</si>
  <si>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</si>
  <si>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</si>
  <si>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</si>
  <si>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</si>
  <si>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</si>
  <si>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</si>
  <si>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</si>
  <si>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</si>
  <si>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</si>
  <si>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</si>
  <si>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</si>
  <si>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</si>
  <si>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</si>
  <si>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</si>
  <si>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</si>
  <si>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</si>
  <si>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</si>
  <si>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</si>
  <si>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</si>
  <si>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</si>
  <si>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</si>
  <si>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</si>
  <si>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</si>
  <si>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</si>
  <si>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</si>
  <si>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</si>
  <si>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</si>
  <si>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</si>
  <si>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</si>
  <si>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</si>
  <si>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</si>
  <si>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</si>
  <si>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</si>
  <si>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</si>
  <si>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</si>
  <si>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</si>
  <si>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</si>
  <si>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</si>
  <si>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</si>
  <si>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</si>
  <si>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</si>
  <si>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</si>
  <si>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</si>
  <si>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</si>
  <si>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</si>
  <si>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</si>
  <si>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</si>
  <si>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</si>
  <si>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</si>
  <si>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</si>
  <si>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</si>
  <si>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</si>
  <si>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</si>
  <si>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</si>
  <si>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</si>
  <si>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</si>
  <si>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</si>
  <si>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</si>
  <si>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</si>
  <si>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</si>
  <si>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</si>
  <si>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</si>
  <si>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</si>
  <si>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</si>
  <si>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</si>
  <si>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</si>
  <si>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</si>
  <si>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</si>
  <si>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</si>
  <si>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</si>
  <si>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</si>
  <si>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</si>
  <si>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</si>
  <si>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</si>
  <si>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</si>
  <si>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</si>
  <si>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</si>
  <si>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</si>
  <si>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</si>
  <si>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</si>
  <si>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</si>
  <si>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</si>
  <si>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</si>
  <si>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</si>
  <si>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</si>
  <si>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</si>
  <si>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</si>
  <si>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</si>
  <si>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</si>
  <si>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</si>
  <si>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</si>
  <si>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</si>
  <si>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</si>
  <si>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</si>
  <si>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</si>
  <si>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</si>
  <si>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</si>
  <si>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</si>
  <si>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</si>
  <si>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</si>
  <si>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</si>
  <si>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</si>
  <si>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</si>
  <si>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</si>
  <si>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</si>
  <si>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</si>
  <si>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</si>
  <si>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</si>
  <si>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</si>
  <si>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</si>
  <si>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</si>
  <si>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</si>
  <si>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</si>
  <si>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</si>
  <si>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</si>
  <si>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</si>
  <si>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</si>
  <si>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</si>
  <si>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</si>
  <si>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</si>
  <si>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</si>
  <si>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</si>
  <si>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</si>
  <si>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</si>
  <si>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</si>
  <si>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</si>
  <si>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</si>
  <si>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</si>
  <si>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</si>
  <si>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</si>
  <si>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</si>
  <si>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</si>
  <si>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</si>
  <si>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</si>
  <si>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</si>
  <si>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</si>
  <si>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</si>
  <si>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</si>
  <si>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</si>
  <si>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</si>
  <si>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</si>
  <si>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</si>
  <si>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</si>
  <si>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</si>
  <si>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</si>
  <si>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</si>
  <si>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</si>
  <si>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</si>
  <si>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</si>
  <si>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</si>
  <si>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</si>
  <si>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</si>
  <si>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</si>
  <si>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</si>
  <si>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</si>
  <si>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</si>
  <si>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</si>
  <si>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</si>
  <si>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</si>
  <si>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</si>
  <si>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</si>
  <si>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</si>
  <si>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</si>
  <si>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</si>
  <si>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</si>
  <si>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</si>
  <si>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</si>
  <si>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</si>
  <si>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</si>
  <si>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</si>
  <si>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</si>
  <si>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</si>
  <si>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</si>
  <si>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</si>
  <si>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</si>
  <si>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</si>
  <si>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</si>
  <si>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</si>
  <si>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</si>
  <si>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</si>
  <si>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</si>
  <si>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</si>
  <si>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</si>
  <si>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</si>
  <si>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</si>
  <si>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</si>
  <si>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</si>
  <si>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</si>
  <si>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</si>
  <si>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</si>
  <si>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</si>
  <si>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</si>
  <si>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</si>
  <si>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</si>
  <si>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</si>
  <si>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</si>
  <si>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</si>
  <si>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</si>
  <si>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</si>
  <si>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</si>
  <si>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</si>
  <si>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</si>
  <si>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</si>
  <si>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</si>
  <si>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</si>
  <si>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</si>
  <si>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</si>
  <si>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</si>
  <si>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</si>
  <si>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</si>
  <si>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</si>
  <si>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</si>
  <si>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</si>
  <si>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</si>
  <si>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</si>
  <si>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</si>
  <si>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</si>
  <si>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</si>
  <si>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</si>
  <si>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</si>
  <si>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</si>
  <si>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</si>
  <si>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</si>
  <si>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</si>
  <si>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</si>
  <si>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</si>
  <si>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</si>
  <si>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</si>
  <si>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</si>
  <si>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</si>
  <si>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</si>
  <si>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</si>
  <si>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</si>
  <si>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</si>
  <si>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</si>
  <si>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</si>
  <si>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</si>
  <si>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</si>
  <si>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</si>
  <si>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</si>
  <si>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</si>
  <si>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</si>
  <si>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</si>
  <si>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</si>
  <si>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</si>
  <si>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</si>
  <si>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</si>
  <si>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</si>
  <si>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</si>
  <si>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</si>
  <si>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</si>
  <si>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</si>
  <si>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</si>
  <si>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</si>
  <si>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</si>
  <si>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</si>
  <si>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</si>
  <si>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</si>
  <si>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</si>
  <si>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</si>
  <si>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</si>
  <si>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</si>
  <si>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</si>
  <si>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</si>
  <si>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</si>
  <si>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</si>
  <si>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</si>
  <si>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</si>
  <si>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</si>
  <si>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</si>
  <si>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</si>
  <si>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</si>
  <si>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</si>
  <si>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</si>
  <si>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</si>
  <si>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</si>
  <si>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</si>
  <si>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</si>
  <si>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</si>
  <si>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</si>
  <si>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</si>
  <si>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</si>
  <si>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</si>
  <si>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</si>
  <si>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</si>
  <si>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</si>
  <si>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</si>
  <si>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</si>
  <si>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</si>
  <si>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</si>
  <si>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</si>
  <si>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</si>
  <si>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</si>
  <si>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</si>
  <si>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</si>
  <si>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</si>
  <si>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</si>
  <si>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</si>
  <si>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</si>
  <si>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</si>
  <si>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</si>
  <si>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</si>
  <si>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</si>
  <si>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</si>
  <si>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</si>
  <si>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</si>
  <si>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</si>
  <si>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</si>
  <si>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</si>
  <si>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</si>
  <si>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</si>
  <si>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</si>
  <si>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</si>
  <si>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</si>
  <si>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</si>
  <si>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</si>
  <si>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</si>
  <si>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</si>
  <si>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</si>
  <si>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</si>
  <si>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</si>
  <si>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</si>
  <si>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</si>
  <si>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</si>
  <si>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</si>
  <si>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</si>
  <si>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</si>
  <si>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</si>
  <si>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</si>
  <si>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</si>
  <si>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</si>
  <si>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</si>
  <si>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</si>
  <si>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</si>
  <si>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</si>
  <si>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</si>
  <si>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</si>
  <si>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</si>
  <si>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</si>
  <si>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</si>
  <si>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</si>
  <si>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</si>
  <si>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</si>
  <si>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</si>
  <si>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</si>
  <si>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</si>
  <si>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</si>
  <si>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</si>
  <si>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</si>
  <si>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</si>
  <si>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</si>
  <si>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</si>
  <si>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</si>
  <si>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</si>
  <si>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</si>
  <si>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</si>
  <si>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</si>
  <si>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</si>
  <si>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</si>
  <si>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</si>
  <si>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</si>
  <si>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</si>
  <si>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</si>
  <si>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</si>
  <si>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</si>
  <si>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</si>
  <si>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</si>
  <si>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</si>
  <si>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</si>
  <si>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</si>
  <si>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</si>
  <si>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</si>
  <si>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</si>
  <si>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</si>
  <si>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</si>
  <si>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</si>
  <si>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</si>
  <si>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</si>
  <si>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</si>
  <si>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</si>
  <si>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</si>
  <si>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</si>
  <si>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</si>
  <si>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</si>
  <si>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</si>
  <si>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</si>
  <si>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</si>
  <si>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</si>
  <si>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</si>
  <si>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</si>
  <si>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</si>
  <si>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</si>
  <si>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</si>
  <si>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</si>
  <si>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</si>
  <si>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</si>
  <si>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</si>
  <si>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</si>
  <si>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</si>
  <si>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</si>
  <si>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</si>
  <si>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</si>
  <si>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</si>
  <si>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</si>
  <si>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</si>
  <si>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</si>
  <si>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</si>
  <si>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</si>
  <si>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</si>
  <si>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</si>
  <si>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</si>
  <si>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</si>
  <si>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</si>
  <si>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</si>
  <si>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</si>
  <si>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</si>
  <si>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</si>
  <si>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</si>
  <si>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</si>
  <si>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</si>
  <si>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</si>
  <si>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</si>
  <si>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</si>
  <si>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</si>
  <si>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</si>
  <si>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</si>
  <si>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</si>
  <si>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</si>
  <si>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</si>
  <si>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</si>
  <si>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</si>
  <si>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</si>
  <si>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</si>
  <si>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</si>
  <si>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</si>
  <si>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</si>
  <si>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</si>
  <si>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</si>
  <si>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</si>
  <si>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</si>
  <si>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</si>
  <si>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</si>
  <si>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</si>
  <si>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</si>
  <si>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</si>
  <si>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</si>
  <si>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</si>
  <si>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</si>
  <si>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</si>
  <si>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</si>
  <si>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</si>
  <si>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</si>
  <si>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</si>
  <si>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</si>
  <si>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</si>
  <si>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</si>
  <si>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</si>
  <si>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</si>
  <si>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</si>
  <si>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</si>
  <si>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</si>
  <si>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</si>
  <si>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</si>
  <si>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</si>
  <si>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</si>
  <si>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</si>
  <si>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</si>
  <si>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</si>
  <si>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</si>
  <si>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</si>
  <si>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</si>
  <si>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</si>
  <si>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</si>
  <si>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</si>
  <si>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</si>
  <si>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</si>
  <si>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</si>
  <si>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</si>
  <si>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</si>
  <si>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</si>
  <si>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</si>
  <si>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</si>
  <si>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</si>
  <si>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</si>
  <si>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</si>
  <si>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</si>
  <si>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</si>
  <si>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</si>
  <si>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</si>
  <si>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</si>
  <si>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</si>
  <si>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</si>
  <si>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</si>
  <si>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</si>
  <si>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</si>
  <si>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</si>
  <si>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</si>
  <si>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</si>
  <si>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</si>
  <si>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</si>
  <si>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</si>
  <si>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</si>
  <si>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</si>
  <si>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</si>
  <si>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</si>
  <si>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</si>
  <si>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</si>
  <si>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</si>
  <si>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</si>
  <si>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</si>
  <si>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</si>
  <si>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</si>
  <si>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</si>
  <si>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</si>
  <si>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</si>
  <si>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</si>
  <si>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</si>
  <si>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</si>
  <si>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</si>
  <si>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</si>
  <si>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</si>
  <si>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</si>
  <si>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</si>
  <si>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</si>
  <si>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</si>
  <si>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</si>
  <si>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</si>
  <si>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</si>
  <si>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</si>
  <si>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</si>
  <si>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</si>
  <si>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</si>
  <si>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</si>
  <si>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</si>
  <si>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</si>
  <si>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</si>
  <si>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</si>
  <si>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</si>
  <si>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</si>
  <si>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</si>
  <si>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</si>
  <si>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</si>
  <si>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</si>
  <si>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</si>
  <si>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</si>
  <si>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</si>
  <si>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</si>
  <si>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</si>
  <si>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</si>
  <si>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</si>
  <si>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</si>
  <si>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</si>
  <si>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</si>
  <si>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</si>
  <si>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</si>
  <si>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</si>
  <si>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</si>
  <si>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</si>
  <si>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</si>
  <si>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</si>
  <si>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</si>
  <si>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</si>
  <si>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</si>
  <si>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</si>
  <si>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</si>
  <si>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</si>
  <si>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</si>
  <si>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</si>
  <si>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</si>
  <si>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</si>
  <si>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</si>
  <si>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</si>
  <si>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</si>
  <si>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</si>
  <si>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</si>
  <si>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</si>
  <si>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</si>
  <si>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</si>
  <si>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</si>
  <si>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</si>
  <si>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</si>
  <si>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</si>
  <si>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</si>
  <si>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</si>
  <si>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</si>
  <si>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</si>
  <si>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</si>
  <si>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</si>
  <si>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</si>
  <si>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</si>
  <si>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</si>
  <si>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</si>
  <si>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</si>
  <si>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</si>
  <si>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</si>
  <si>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</si>
  <si>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</si>
  <si>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</si>
  <si>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</si>
  <si>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</si>
  <si>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</si>
  <si>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</si>
  <si>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</si>
  <si>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</si>
  <si>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</si>
  <si>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</si>
  <si>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</si>
  <si>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</si>
  <si>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</si>
  <si>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</si>
  <si>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</si>
  <si>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</si>
  <si>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</si>
  <si>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</si>
  <si>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</si>
  <si>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</si>
  <si>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</si>
  <si>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</si>
  <si>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</si>
  <si>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</si>
  <si>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</si>
  <si>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</si>
  <si>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</si>
  <si>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</si>
  <si>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</si>
  <si>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</si>
  <si>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</si>
  <si>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</si>
  <si>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</si>
  <si>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</si>
  <si>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</si>
  <si>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</si>
  <si>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</si>
  <si>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</si>
  <si>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</si>
  <si>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</si>
  <si>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</si>
  <si>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</si>
  <si>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</si>
  <si>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</si>
  <si>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</si>
  <si>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</si>
  <si>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</si>
  <si>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</si>
  <si>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</si>
  <si>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</si>
  <si>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</si>
  <si>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</si>
  <si>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</si>
  <si>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</si>
  <si>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</si>
  <si>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</si>
  <si>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</si>
  <si>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</si>
  <si>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</si>
  <si>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</si>
  <si>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</si>
  <si>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</si>
  <si>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</si>
  <si>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</si>
  <si>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</si>
  <si>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</si>
  <si>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</si>
  <si>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</si>
  <si>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</si>
  <si>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</si>
  <si>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</si>
  <si>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</si>
  <si>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</si>
  <si>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</si>
  <si>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</si>
  <si>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</si>
  <si>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</si>
  <si>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</si>
  <si>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</si>
  <si>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</si>
  <si>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</si>
  <si>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</si>
  <si>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</si>
  <si>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</si>
  <si>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</si>
  <si>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</si>
  <si>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</si>
  <si>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</si>
  <si>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</si>
  <si>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</si>
  <si>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</si>
  <si>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</si>
  <si>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</si>
  <si>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</si>
  <si>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</si>
  <si>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</si>
  <si>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</si>
  <si>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</si>
  <si>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</si>
  <si>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</si>
  <si>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</si>
  <si>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</si>
  <si>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</si>
  <si>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</si>
  <si>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</si>
  <si>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</si>
  <si>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</si>
  <si>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</si>
  <si>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</si>
  <si>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</si>
  <si>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</si>
  <si>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</si>
  <si>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</si>
  <si>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</si>
  <si>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</si>
  <si>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</si>
  <si>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</si>
  <si>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</si>
  <si>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</si>
  <si>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</si>
  <si>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</si>
  <si>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</si>
  <si>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</si>
  <si>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</si>
  <si>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</si>
  <si>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</si>
  <si>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</si>
  <si>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</si>
  <si>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</si>
  <si>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</si>
  <si>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</si>
  <si>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</si>
  <si>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</si>
  <si>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</si>
  <si>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</si>
  <si>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</si>
  <si>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</si>
  <si>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</si>
  <si>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</si>
  <si>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</si>
  <si>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</si>
  <si>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</si>
  <si>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</si>
  <si>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</si>
  <si>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</si>
  <si>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</si>
  <si>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</si>
  <si>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</si>
  <si>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</si>
  <si>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</si>
  <si>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</si>
  <si>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</si>
  <si>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</si>
  <si>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</si>
  <si>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</si>
  <si>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</si>
  <si>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</si>
  <si>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</si>
  <si>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</si>
  <si>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</si>
  <si>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</si>
  <si>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</si>
  <si>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</si>
  <si>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</si>
  <si>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</si>
  <si>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</si>
  <si>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</si>
  <si>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</si>
  <si>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</si>
  <si>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</si>
  <si>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</si>
  <si>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</si>
  <si>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</si>
  <si>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</si>
  <si>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</si>
  <si>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</si>
  <si>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</si>
  <si>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</si>
  <si>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</si>
  <si>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</si>
  <si>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</si>
  <si>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</si>
  <si>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</si>
  <si>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</si>
  <si>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</si>
  <si>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</si>
  <si>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</si>
  <si>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</si>
  <si>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</si>
  <si>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</si>
  <si>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</si>
  <si>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</si>
  <si>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</si>
  <si>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</si>
  <si>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</si>
  <si>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</si>
  <si>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</si>
  <si>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</si>
  <si>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</si>
  <si>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</si>
  <si>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</si>
  <si>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</si>
  <si>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</si>
  <si>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</si>
  <si>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</si>
  <si>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</si>
  <si>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</si>
  <si>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</si>
  <si>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</si>
  <si>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</si>
  <si>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</si>
  <si>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</si>
  <si>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</si>
  <si>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</si>
  <si>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</si>
  <si>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</si>
  <si>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</si>
  <si>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</si>
  <si>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</si>
  <si>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</si>
  <si>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</si>
  <si>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</si>
  <si>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</si>
  <si>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</si>
  <si>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</si>
  <si>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</si>
  <si>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</si>
  <si>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</si>
  <si>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</si>
  <si>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</si>
  <si>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</si>
  <si>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</si>
  <si>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</si>
  <si>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</si>
  <si>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</si>
  <si>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</si>
  <si>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</si>
  <si>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</si>
  <si>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</si>
  <si>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</si>
  <si>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</si>
  <si>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</si>
  <si>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</si>
  <si>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</si>
  <si>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</si>
  <si>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</si>
  <si>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</si>
  <si>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</si>
  <si>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</si>
  <si>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</si>
  <si>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</si>
  <si>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</si>
  <si>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</si>
  <si>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</si>
  <si>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</si>
  <si>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</si>
  <si>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</si>
  <si>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</si>
  <si>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</si>
  <si>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</si>
  <si>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</si>
  <si>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</si>
  <si>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</si>
  <si>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</si>
  <si>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</si>
  <si>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</si>
  <si>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</si>
  <si>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</si>
  <si>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</si>
  <si>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</si>
  <si>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</si>
  <si>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</si>
  <si>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</si>
  <si>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</si>
  <si>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</si>
  <si>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</si>
  <si>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</si>
  <si>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</si>
  <si>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</si>
  <si>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</si>
  <si>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</si>
  <si>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</si>
  <si>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</si>
  <si>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</si>
  <si>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</si>
  <si>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</si>
  <si>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</si>
  <si>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</si>
  <si>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</si>
  <si>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</si>
  <si>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</si>
  <si>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</si>
  <si>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</si>
  <si>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</si>
  <si>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</si>
  <si>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</si>
  <si>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</si>
  <si>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</si>
  <si>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</si>
  <si>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</si>
  <si>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</si>
  <si>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</si>
  <si>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</si>
  <si>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</si>
  <si>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</si>
  <si>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</si>
  <si>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</si>
  <si>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</si>
  <si>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</si>
  <si>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</si>
  <si>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</si>
  <si>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</si>
  <si>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</si>
  <si>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</si>
  <si>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</si>
  <si>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</si>
  <si>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</si>
  <si>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</si>
  <si>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</si>
  <si>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</si>
  <si>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</si>
  <si>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</si>
  <si>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</si>
  <si>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</si>
  <si>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</si>
  <si>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</si>
  <si>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</si>
  <si>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</si>
  <si>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</si>
  <si>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</si>
  <si>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</si>
  <si>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</si>
  <si>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</si>
  <si>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</si>
  <si>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</si>
  <si>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</si>
  <si>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</si>
  <si>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</si>
  <si>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</si>
  <si>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</si>
  <si>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</si>
  <si>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</si>
  <si>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</si>
  <si>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</si>
  <si>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</si>
  <si>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</si>
  <si>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</si>
  <si>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</si>
  <si>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</si>
  <si>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</si>
  <si>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</si>
  <si>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</si>
  <si>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</si>
  <si>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</si>
  <si>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</si>
  <si>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</si>
  <si>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</si>
  <si>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</si>
  <si>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</si>
  <si>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</si>
  <si>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</si>
  <si>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</si>
  <si>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</si>
  <si>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</si>
  <si>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</si>
  <si>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</si>
  <si>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</si>
  <si>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</si>
  <si>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</si>
  <si>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</si>
  <si>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</si>
  <si>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</si>
  <si>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</si>
  <si>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</si>
  <si>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</si>
  <si>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</si>
  <si>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</si>
  <si>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</si>
  <si>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</si>
  <si>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</si>
  <si>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</si>
  <si>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</si>
  <si>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</si>
  <si>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</si>
  <si>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</si>
  <si>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</si>
  <si>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</si>
  <si>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</si>
  <si>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</si>
  <si>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</si>
  <si>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</si>
  <si>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</si>
  <si>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</si>
  <si>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</si>
  <si>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</si>
  <si>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</si>
  <si>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</si>
  <si>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</si>
  <si>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</si>
  <si>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</si>
  <si>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</si>
  <si>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</si>
  <si>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</si>
  <si>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</si>
  <si>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</si>
  <si>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</si>
  <si>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</si>
  <si>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</si>
  <si>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</si>
  <si>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</si>
  <si>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</si>
  <si>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</si>
  <si>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</si>
  <si>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</si>
  <si>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</si>
  <si>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</si>
  <si>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</si>
  <si>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</si>
  <si>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</si>
  <si>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</si>
  <si>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</si>
  <si>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</si>
  <si>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</si>
  <si>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</si>
  <si>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</si>
  <si>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</si>
  <si>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</si>
  <si>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</si>
  <si>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</si>
  <si>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</si>
  <si>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</si>
  <si>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</si>
  <si>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</si>
  <si>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</si>
  <si>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</si>
  <si>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</si>
  <si>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</si>
  <si>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</si>
  <si>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</si>
  <si>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</si>
  <si>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</si>
  <si>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</si>
  <si>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</si>
  <si>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</si>
  <si>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</si>
  <si>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</si>
  <si>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</si>
  <si>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</si>
  <si>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</si>
  <si>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</si>
  <si>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</si>
  <si>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</si>
  <si>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</si>
  <si>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</si>
  <si>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</si>
  <si>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</si>
  <si>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</si>
  <si>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</si>
  <si>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</si>
  <si>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</si>
  <si>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</si>
  <si>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</si>
  <si>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</si>
  <si>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</si>
  <si>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</si>
  <si>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</si>
  <si>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</si>
  <si>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</si>
  <si>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</si>
  <si>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</si>
  <si>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</si>
  <si>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</si>
  <si>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</si>
  <si>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</si>
  <si>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</si>
  <si>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</si>
  <si>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</si>
  <si>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</si>
  <si>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</si>
  <si>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</si>
  <si>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</si>
  <si>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</si>
  <si>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</si>
  <si>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</si>
  <si>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</si>
  <si>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</si>
  <si>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</si>
  <si>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</si>
  <si>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</si>
  <si>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</si>
  <si>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</si>
  <si>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</si>
  <si>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</si>
  <si>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</si>
  <si>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</si>
  <si>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</si>
  <si>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</si>
  <si>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</si>
  <si>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</si>
  <si>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</si>
  <si>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</si>
  <si>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</si>
  <si>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</si>
  <si>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</si>
  <si>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</si>
  <si>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</si>
  <si>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</si>
  <si>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</si>
  <si>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</si>
  <si>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</si>
  <si>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</si>
  <si>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</si>
  <si>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</si>
  <si>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</si>
  <si>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</si>
  <si>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</si>
  <si>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</si>
  <si>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</si>
  <si>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</si>
  <si>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</si>
  <si>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</si>
  <si>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</si>
  <si>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</si>
  <si>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</si>
  <si>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</si>
  <si>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</si>
  <si>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</si>
  <si>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</si>
  <si>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</si>
  <si>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</si>
  <si>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</si>
  <si>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</si>
  <si>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</si>
  <si>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</si>
  <si>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</si>
  <si>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</si>
  <si>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</si>
  <si>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</si>
  <si>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</si>
  <si>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</si>
  <si>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</si>
  <si>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</si>
  <si>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</si>
  <si>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</si>
  <si>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</si>
  <si>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</si>
  <si>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</si>
  <si>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</si>
  <si>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</si>
  <si>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</si>
  <si>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</si>
  <si>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</si>
  <si>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</si>
  <si>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</si>
  <si>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</si>
  <si>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</si>
  <si>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</si>
  <si>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</si>
  <si>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</si>
  <si>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</si>
  <si>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</si>
  <si>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</si>
  <si>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</si>
  <si>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</si>
  <si>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</si>
  <si>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</si>
  <si>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</si>
  <si>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</si>
  <si>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</si>
  <si>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</si>
  <si>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</si>
  <si>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</si>
  <si>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</si>
  <si>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</si>
  <si>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</si>
  <si>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</si>
  <si>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</si>
  <si>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</si>
  <si>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</si>
  <si>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</si>
  <si>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</si>
  <si>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</si>
  <si>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</si>
  <si>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</si>
  <si>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</si>
  <si>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</si>
  <si>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</si>
  <si>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</si>
  <si>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</si>
  <si>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</si>
  <si>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</si>
  <si>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</si>
  <si>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</si>
  <si>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</si>
  <si>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</si>
  <si>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</si>
  <si>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</si>
  <si>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</si>
  <si>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</si>
  <si>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</si>
  <si>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</si>
  <si>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</si>
  <si>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</si>
  <si>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</si>
  <si>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</si>
  <si>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</si>
  <si>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</si>
  <si>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</si>
  <si>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</si>
  <si>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</si>
  <si>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</si>
  <si>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</si>
  <si>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</si>
  <si>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</si>
  <si>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</si>
  <si>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</si>
  <si>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</si>
  <si>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</si>
  <si>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</si>
  <si>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</si>
  <si>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</si>
  <si>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</si>
  <si>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</si>
  <si>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</si>
  <si>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</si>
  <si>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</si>
  <si>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</si>
  <si>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</si>
  <si>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</si>
  <si>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</si>
  <si>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</si>
  <si>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</si>
  <si>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</si>
  <si>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</si>
  <si>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</si>
  <si>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</si>
  <si>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</si>
  <si>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</si>
  <si>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</si>
  <si>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</si>
  <si>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</si>
  <si>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</si>
  <si>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</si>
  <si>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</si>
  <si>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</si>
  <si>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</si>
  <si>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</si>
  <si>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</si>
  <si>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</si>
  <si>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</si>
  <si>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</si>
  <si>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</si>
  <si>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</si>
  <si>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</si>
  <si>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</si>
  <si>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</si>
  <si>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</si>
  <si>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</si>
  <si>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</si>
  <si>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</si>
  <si>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</si>
  <si>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</si>
  <si>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</si>
  <si>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</si>
  <si>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</si>
  <si>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</si>
  <si>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</si>
  <si>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</si>
  <si>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</si>
  <si>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</si>
  <si>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</si>
  <si>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</si>
  <si>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</si>
  <si>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</si>
  <si>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</si>
  <si>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</si>
  <si>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</si>
  <si>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</si>
  <si>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</si>
  <si>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</si>
  <si>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</si>
  <si>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</si>
  <si>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</si>
  <si>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</si>
  <si>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</si>
  <si>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</si>
  <si>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</si>
  <si>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</si>
  <si>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</si>
  <si>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</si>
  <si>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</si>
  <si>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</si>
  <si>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</si>
  <si>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</si>
  <si>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</si>
  <si>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</si>
  <si>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</si>
  <si>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</si>
  <si>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</si>
  <si>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</si>
  <si>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</si>
  <si>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</si>
  <si>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</si>
  <si>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</si>
  <si>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</si>
  <si>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</si>
  <si>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</si>
  <si>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</si>
  <si>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</si>
  <si>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</si>
  <si>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</si>
  <si>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</si>
  <si>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</si>
  <si>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</si>
  <si>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</si>
  <si>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</si>
  <si>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</si>
  <si>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</si>
  <si>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</si>
  <si>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</si>
  <si>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</si>
  <si>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</si>
  <si>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</si>
  <si>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</si>
  <si>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</si>
  <si>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</si>
  <si>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</si>
  <si>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</si>
  <si>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</si>
  <si>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</si>
  <si>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</si>
  <si>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</si>
  <si>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</si>
  <si>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</si>
  <si>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</si>
  <si>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</si>
  <si>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</si>
  <si>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</si>
  <si>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</si>
  <si>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</si>
  <si>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</si>
  <si>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</si>
  <si>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</si>
  <si>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</si>
  <si>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</si>
  <si>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</si>
  <si>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</si>
  <si>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</si>
  <si>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</si>
  <si>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</si>
  <si>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</si>
  <si>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</si>
  <si>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</si>
  <si>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</si>
  <si>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</si>
  <si>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</si>
  <si>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</si>
  <si>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</si>
  <si>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</si>
  <si>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</si>
  <si>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</si>
  <si>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</si>
  <si>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</si>
  <si>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</si>
  <si>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</si>
  <si>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</si>
  <si>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</si>
  <si>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</si>
  <si>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</si>
  <si>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</si>
  <si>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</si>
  <si>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</si>
  <si>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</si>
  <si>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</si>
  <si>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</si>
  <si>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</si>
  <si>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</si>
  <si>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</si>
  <si>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</si>
  <si>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</si>
  <si>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</si>
  <si>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</si>
  <si>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</si>
  <si>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</si>
  <si>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</si>
  <si>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</si>
  <si>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</si>
  <si>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</si>
  <si>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</si>
  <si>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</si>
  <si>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</si>
  <si>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</si>
  <si>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</si>
  <si>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</si>
  <si>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</si>
  <si>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</si>
  <si>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</si>
  <si>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</si>
  <si>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</si>
  <si>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</si>
  <si>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</si>
  <si>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</si>
  <si>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</si>
  <si>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</si>
  <si>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</si>
  <si>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</si>
  <si>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</si>
  <si>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</si>
  <si>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</si>
  <si>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</si>
  <si>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</si>
  <si>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</si>
  <si>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</si>
  <si>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</si>
  <si>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</si>
  <si>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</si>
  <si>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</si>
  <si>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</si>
  <si>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</si>
  <si>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</si>
  <si>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</si>
  <si>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</si>
  <si>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</si>
  <si>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</si>
  <si>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</si>
  <si>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</si>
  <si>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</si>
  <si>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</si>
  <si>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</si>
  <si>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</si>
  <si>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</si>
  <si>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</si>
  <si>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</si>
  <si>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</si>
  <si>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</si>
  <si>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</si>
  <si>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</si>
  <si>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</si>
  <si>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</si>
  <si>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</si>
  <si>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</si>
  <si>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</si>
  <si>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</si>
  <si>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</si>
  <si>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</si>
  <si>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</si>
  <si>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</si>
  <si>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</si>
  <si>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</si>
  <si>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</si>
  <si>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</si>
  <si>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</si>
  <si>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</si>
  <si>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</si>
  <si>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</si>
  <si>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</si>
  <si>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</si>
  <si>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</si>
  <si>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</si>
  <si>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</si>
  <si>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</si>
  <si>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</si>
  <si>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</si>
  <si>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</si>
  <si>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</si>
  <si>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</si>
  <si>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</si>
  <si>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</si>
  <si>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</si>
  <si>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</si>
  <si>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</si>
  <si>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</si>
  <si>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</si>
  <si>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</si>
  <si>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</si>
  <si>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</si>
  <si>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</si>
  <si>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</si>
  <si>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</si>
  <si>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</si>
  <si>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</si>
  <si>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</si>
  <si>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</si>
  <si>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</si>
  <si>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</si>
  <si>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</si>
  <si>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</si>
  <si>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</si>
  <si>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</si>
  <si>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</si>
  <si>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</si>
  <si>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</si>
  <si>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</si>
  <si>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</si>
  <si>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</si>
  <si>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</si>
  <si>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</si>
  <si>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</si>
  <si>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</si>
  <si>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</si>
  <si>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</si>
  <si>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</si>
  <si>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</si>
  <si>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</si>
  <si>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</si>
  <si>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</si>
  <si>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</si>
  <si>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</si>
  <si>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</si>
  <si>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</si>
  <si>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</si>
  <si>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</si>
  <si>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</si>
  <si>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</si>
  <si>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</si>
  <si>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</si>
  <si>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</si>
  <si>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</si>
  <si>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</si>
  <si>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</si>
  <si>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</si>
  <si>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</si>
  <si>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</si>
  <si>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</si>
  <si>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</si>
  <si>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</si>
  <si>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</si>
  <si>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</si>
  <si>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</si>
  <si>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</si>
  <si>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</si>
  <si>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</si>
  <si>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</si>
  <si>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</si>
  <si>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</si>
  <si>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</si>
  <si>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</si>
  <si>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</si>
  <si>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</si>
  <si>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</si>
  <si>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</si>
  <si>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</si>
  <si>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</si>
  <si>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</si>
  <si>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</si>
  <si>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</si>
  <si>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</si>
  <si>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</si>
  <si>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</si>
  <si>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</si>
  <si>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</si>
  <si>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</si>
  <si>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</si>
  <si>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</si>
  <si>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</si>
  <si>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</si>
  <si>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</si>
  <si>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</si>
  <si>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</si>
  <si>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</si>
  <si>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</si>
  <si>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</si>
  <si>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</si>
  <si>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</si>
  <si>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</si>
  <si>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</si>
  <si>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</si>
  <si>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</si>
  <si>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</si>
  <si>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</si>
  <si>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</si>
  <si>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</si>
  <si>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</si>
  <si>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</si>
  <si>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</si>
  <si>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</si>
  <si>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</si>
  <si>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</si>
  <si>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</si>
  <si>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</si>
  <si>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</si>
  <si>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</si>
  <si>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</si>
  <si>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</si>
  <si>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</si>
  <si>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</si>
  <si>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</si>
  <si>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</si>
  <si>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</si>
  <si>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</si>
  <si>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</si>
  <si>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</si>
  <si>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</si>
  <si>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</si>
  <si>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</si>
  <si>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</si>
  <si>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</si>
  <si>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</si>
  <si>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</si>
  <si>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</si>
  <si>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</si>
  <si>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</si>
  <si>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</si>
  <si>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</si>
  <si>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</si>
  <si>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</si>
  <si>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</si>
  <si>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</si>
  <si>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</si>
  <si>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</si>
  <si>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</si>
  <si>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</si>
  <si>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</si>
  <si>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</si>
  <si>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</si>
  <si>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</si>
  <si>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</si>
  <si>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</si>
  <si>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</si>
  <si>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</si>
  <si>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</si>
  <si>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</si>
  <si>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</si>
  <si>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</si>
  <si>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</si>
  <si>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</si>
  <si>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</si>
  <si>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</si>
  <si>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</si>
  <si>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</si>
  <si>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</si>
  <si>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</si>
  <si>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</si>
  <si>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</si>
  <si>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</si>
  <si>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</si>
  <si>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</si>
  <si>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</si>
  <si>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</si>
  <si>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</si>
  <si>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</si>
  <si>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</si>
  <si>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</si>
  <si>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</si>
  <si>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</si>
  <si>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</si>
  <si>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</si>
  <si>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</si>
  <si>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</si>
  <si>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</si>
  <si>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</si>
  <si>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</si>
  <si>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</si>
  <si>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</si>
  <si>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</si>
  <si>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</si>
  <si>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</si>
  <si>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</si>
  <si>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</si>
  <si>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</si>
  <si>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</si>
  <si>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</si>
  <si>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</si>
  <si>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</si>
  <si>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</si>
  <si>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</si>
  <si>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</si>
  <si>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</si>
  <si>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</si>
  <si>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</si>
  <si>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</si>
  <si>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</si>
  <si>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</si>
  <si>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</si>
  <si>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</si>
  <si>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</si>
  <si>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</si>
  <si>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</si>
  <si>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</si>
  <si>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</si>
  <si>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</si>
  <si>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</si>
  <si>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</si>
  <si>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</si>
  <si>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</si>
  <si>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</si>
  <si>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</si>
  <si>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</si>
  <si>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</si>
  <si>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</si>
  <si>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</si>
  <si>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</si>
  <si>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</si>
  <si>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</si>
  <si>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</si>
  <si>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</si>
  <si>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</si>
  <si>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</si>
  <si>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</si>
  <si>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</si>
  <si>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</si>
  <si>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</si>
  <si>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</si>
  <si>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</si>
  <si>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</si>
  <si>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</si>
  <si>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</si>
  <si>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</si>
  <si>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</si>
  <si>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</si>
  <si>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</si>
  <si>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</si>
  <si>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</si>
  <si>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</si>
  <si>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</si>
  <si>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</si>
  <si>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</si>
  <si>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</si>
  <si>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</si>
  <si>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</si>
  <si>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</si>
  <si>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</si>
  <si>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</si>
  <si>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</si>
  <si>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</si>
  <si>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</si>
  <si>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</si>
  <si>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</si>
  <si>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</si>
  <si>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</si>
  <si>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</si>
  <si>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</si>
  <si>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</si>
  <si>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</si>
  <si>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</si>
  <si>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</si>
  <si>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</si>
  <si>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</si>
  <si>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</si>
  <si>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</si>
  <si>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</si>
  <si>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</si>
  <si>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</si>
  <si>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</si>
  <si>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</si>
  <si>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</si>
  <si>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</si>
  <si>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</si>
  <si>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</si>
  <si>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</si>
  <si>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</si>
  <si>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</si>
  <si>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</si>
  <si>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</si>
  <si>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</si>
  <si>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</si>
  <si>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</si>
  <si>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</si>
  <si>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</si>
  <si>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</si>
  <si>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</si>
  <si>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</si>
  <si>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</si>
  <si>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</si>
  <si>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</si>
  <si>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</si>
  <si>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</si>
  <si>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</si>
  <si>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</si>
  <si>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</si>
  <si>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</si>
  <si>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</si>
  <si>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</si>
  <si>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</si>
  <si>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</si>
  <si>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</si>
  <si>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</si>
  <si>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</si>
  <si>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</si>
  <si>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</si>
  <si>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</si>
  <si>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</si>
  <si>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</si>
  <si>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</si>
  <si>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</si>
  <si>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</si>
  <si>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</si>
  <si>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</si>
  <si>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</si>
  <si>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</si>
  <si>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</si>
  <si>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</si>
  <si>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</si>
  <si>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</si>
  <si>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</si>
  <si>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</si>
  <si>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</si>
  <si>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</si>
  <si>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</si>
  <si>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</si>
  <si>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</si>
  <si>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</si>
  <si>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</si>
  <si>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</si>
  <si>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</si>
  <si>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</si>
  <si>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</si>
  <si>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</si>
  <si>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</si>
  <si>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</si>
  <si>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</si>
  <si>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</si>
  <si>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</si>
  <si>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</si>
  <si>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</si>
  <si>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</si>
  <si>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</si>
  <si>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</si>
  <si>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</si>
  <si>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</si>
  <si>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</si>
  <si>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</si>
  <si>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</si>
  <si>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</si>
  <si>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</si>
  <si>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</si>
  <si>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</si>
  <si>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</si>
  <si>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</si>
  <si>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</si>
  <si>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</si>
  <si>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</si>
  <si>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</si>
  <si>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</si>
  <si>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</si>
  <si>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</si>
  <si>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</si>
  <si>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</si>
  <si>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</si>
  <si>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</si>
  <si>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</si>
  <si>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</si>
  <si>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</si>
  <si>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</si>
  <si>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</si>
  <si>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</si>
  <si>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</si>
  <si>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</si>
  <si>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</si>
  <si>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</si>
  <si>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</si>
  <si>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</si>
  <si>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</si>
  <si>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</si>
  <si>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</si>
  <si>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</si>
  <si>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</si>
  <si>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</si>
  <si>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</si>
  <si>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</si>
  <si>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</si>
  <si>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</si>
  <si>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</si>
  <si>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</si>
  <si>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</si>
  <si>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</si>
  <si>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</si>
  <si>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</si>
  <si>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</si>
  <si>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</si>
  <si>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</si>
  <si>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</si>
  <si>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</si>
  <si>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</si>
  <si>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</si>
  <si>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</si>
  <si>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</si>
  <si>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</si>
  <si>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</si>
  <si>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</si>
  <si>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</si>
  <si>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</si>
  <si>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</si>
  <si>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</si>
  <si>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</si>
  <si>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</si>
  <si>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</si>
  <si>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</si>
  <si>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</si>
  <si>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</si>
  <si>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</si>
  <si>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</si>
  <si>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</si>
  <si>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</si>
  <si>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</si>
  <si>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</si>
  <si>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</si>
  <si>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</si>
  <si>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</si>
  <si>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</si>
  <si>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</si>
  <si>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</si>
  <si>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</si>
  <si>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</si>
  <si>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</si>
  <si>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</si>
  <si>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</si>
  <si>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</si>
  <si>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</si>
  <si>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</si>
  <si>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</si>
  <si>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</si>
  <si>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</si>
  <si>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</si>
  <si>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</si>
  <si>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</si>
  <si>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</si>
  <si>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</si>
  <si>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</si>
  <si>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</si>
  <si>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</si>
  <si>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</si>
  <si>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</si>
  <si>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</si>
  <si>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</si>
  <si>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</si>
  <si>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</si>
  <si>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</si>
  <si>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</si>
  <si>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</si>
  <si>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</si>
  <si>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</si>
  <si>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</si>
  <si>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</si>
  <si>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</si>
  <si>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</si>
  <si>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</si>
  <si>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</si>
  <si>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</si>
  <si>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</si>
  <si>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</si>
  <si>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</si>
  <si>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</si>
  <si>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</si>
  <si>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</si>
  <si>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</si>
  <si>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</si>
  <si>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</si>
  <si>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</si>
  <si>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</si>
  <si>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</si>
  <si>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</si>
  <si>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</si>
  <si>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</si>
  <si>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</si>
  <si>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</si>
  <si>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</si>
  <si>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</si>
  <si>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</si>
  <si>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</si>
  <si>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</si>
  <si>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</si>
  <si>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</si>
  <si>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</si>
  <si>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</si>
  <si>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</si>
  <si>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</si>
  <si>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</si>
  <si>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</si>
  <si>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</si>
  <si>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</si>
  <si>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</si>
  <si>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</si>
  <si>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</si>
  <si>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</si>
  <si>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</si>
  <si>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</si>
  <si>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</si>
  <si>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</si>
  <si>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</si>
  <si>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</si>
  <si>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</si>
  <si>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</si>
  <si>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</si>
  <si>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</si>
  <si>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</si>
  <si>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</si>
  <si>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</si>
  <si>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</si>
  <si>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</si>
  <si>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</si>
  <si>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</si>
  <si>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</si>
  <si>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</si>
  <si>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</si>
  <si>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</si>
  <si>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</si>
  <si>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</si>
  <si>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</si>
  <si>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</si>
  <si>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</si>
  <si>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</si>
  <si>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</si>
  <si>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</si>
  <si>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</si>
  <si>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</si>
  <si>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</si>
  <si>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</si>
  <si>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</si>
  <si>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</si>
  <si>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</si>
  <si>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</si>
  <si>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</si>
  <si>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</si>
  <si>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</si>
  <si>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</si>
  <si>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</si>
  <si>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</si>
  <si>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</si>
  <si>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</si>
  <si>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</si>
  <si>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</si>
  <si>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</si>
  <si>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</si>
  <si>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</si>
  <si>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</si>
  <si>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</si>
  <si>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</si>
  <si>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</si>
  <si>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</si>
  <si>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</si>
  <si>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</si>
  <si>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</si>
  <si>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</si>
  <si>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</si>
  <si>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</si>
  <si>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</si>
  <si>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</si>
  <si>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</si>
  <si>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</si>
  <si>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</si>
  <si>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</si>
  <si>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</si>
  <si>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</si>
  <si>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</si>
  <si>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</si>
  <si>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</si>
  <si>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</si>
  <si>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</si>
  <si>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</si>
  <si>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</si>
  <si>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</si>
  <si>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</si>
  <si>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</si>
  <si>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</si>
  <si>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</si>
  <si>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</si>
  <si>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</si>
  <si>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</si>
  <si>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</si>
  <si>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</si>
  <si>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</si>
  <si>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</si>
  <si>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</si>
  <si>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</si>
  <si>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</si>
  <si>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</si>
  <si>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</si>
  <si>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</si>
  <si>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</si>
  <si>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</si>
  <si>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</si>
  <si>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</si>
  <si>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</si>
  <si>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</si>
  <si>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</si>
  <si>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</si>
  <si>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</si>
  <si>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</si>
  <si>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</si>
  <si>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</si>
  <si>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</si>
  <si>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</si>
  <si>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</si>
  <si>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</si>
  <si>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</si>
  <si>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</si>
  <si>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</si>
  <si>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</si>
  <si>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</si>
  <si>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</si>
  <si>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</si>
  <si>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</si>
  <si>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</si>
  <si>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</si>
  <si>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</si>
  <si>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</si>
  <si>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</si>
  <si>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</si>
  <si>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</si>
  <si>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</si>
  <si>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</si>
  <si>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</si>
  <si>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</si>
  <si>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</si>
  <si>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</si>
  <si>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</si>
  <si>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</si>
  <si>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</si>
  <si>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</si>
  <si>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</si>
  <si>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</si>
  <si>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</si>
  <si>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</si>
  <si>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</si>
  <si>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</si>
  <si>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</si>
  <si>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</si>
  <si>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</si>
  <si>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</si>
  <si>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</si>
  <si>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</si>
  <si>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</si>
  <si>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</si>
  <si>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</si>
  <si>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</si>
  <si>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</si>
  <si>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</si>
  <si>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</si>
  <si>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</si>
  <si>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</si>
  <si>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</si>
  <si>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</si>
  <si>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</si>
  <si>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</si>
  <si>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</si>
  <si>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</si>
  <si>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</si>
  <si>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</si>
  <si>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</si>
  <si>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</si>
  <si>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</si>
  <si>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</si>
  <si>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</si>
  <si>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</si>
  <si>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</si>
  <si>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</si>
  <si>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</si>
  <si>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</si>
  <si>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</si>
  <si>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</si>
  <si>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</si>
  <si>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</si>
  <si>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</si>
  <si>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</si>
  <si>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</si>
  <si>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</si>
  <si>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</si>
  <si>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</si>
  <si>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</si>
  <si>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</si>
  <si>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</si>
  <si>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</si>
  <si>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</si>
  <si>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</si>
  <si>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</si>
  <si>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</si>
  <si>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</si>
  <si>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</si>
  <si>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</si>
  <si>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</si>
  <si>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</si>
  <si>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</si>
  <si>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</si>
  <si>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</si>
  <si>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</si>
  <si>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</si>
  <si>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</si>
  <si>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</si>
  <si>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</si>
  <si>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</si>
  <si>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</si>
  <si>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</si>
  <si>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</si>
  <si>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</si>
  <si>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</si>
  <si>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</si>
  <si>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</si>
  <si>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</si>
  <si>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</si>
  <si>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</si>
  <si>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</si>
  <si>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</si>
  <si>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</si>
  <si>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</si>
  <si>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</si>
  <si>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</si>
  <si>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</si>
  <si>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</si>
  <si>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</si>
  <si>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</si>
  <si>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</si>
  <si>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</si>
  <si>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</si>
  <si>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</si>
  <si>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</si>
  <si>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</si>
  <si>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</si>
  <si>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</si>
  <si>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</si>
  <si>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</si>
  <si>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</si>
  <si>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</si>
  <si>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</si>
  <si>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</si>
  <si>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</si>
  <si>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</si>
  <si>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</si>
  <si>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</si>
  <si>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</si>
  <si>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</si>
  <si>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</si>
  <si>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</si>
  <si>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</si>
  <si>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</si>
  <si>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</si>
  <si>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</si>
  <si>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</si>
  <si>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</si>
  <si>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</si>
  <si>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</si>
  <si>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</si>
  <si>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</si>
  <si>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</si>
  <si>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</si>
  <si>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</si>
  <si>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</si>
  <si>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</si>
  <si>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</si>
  <si>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</si>
  <si>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</si>
  <si>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</si>
  <si>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</si>
  <si>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</si>
  <si>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</si>
  <si>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</si>
  <si>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</si>
  <si>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</si>
  <si>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</si>
  <si>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</si>
  <si>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</si>
  <si>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</si>
  <si>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</si>
  <si>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</si>
  <si>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</si>
  <si>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</si>
  <si>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</si>
  <si>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</si>
  <si>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</si>
  <si>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</si>
  <si>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</si>
  <si>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</si>
  <si>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</si>
  <si>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</si>
  <si>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</si>
  <si>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</si>
  <si>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</si>
  <si>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</si>
  <si>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</si>
  <si>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</si>
  <si>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</si>
  <si>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</si>
  <si>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</si>
  <si>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</si>
  <si>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</si>
  <si>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</si>
  <si>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</si>
  <si>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</si>
  <si>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</si>
  <si>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</si>
  <si>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</si>
  <si>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</si>
  <si>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</si>
  <si>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</si>
  <si>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</si>
  <si>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</si>
  <si>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</si>
  <si>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</si>
  <si>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</si>
  <si>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</si>
  <si>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</si>
  <si>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</si>
  <si>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</si>
  <si>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</si>
  <si>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</si>
  <si>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</si>
  <si>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</si>
  <si>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</si>
  <si>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</si>
  <si>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</si>
  <si>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</si>
  <si>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</si>
  <si>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</si>
  <si>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</si>
  <si>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</si>
  <si>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</si>
  <si>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</si>
  <si>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</si>
  <si>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</si>
  <si>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</si>
  <si>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</si>
  <si>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</si>
  <si>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</si>
  <si>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</si>
  <si>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</si>
  <si>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</si>
  <si>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</si>
  <si>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</si>
  <si>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</si>
  <si>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</si>
  <si>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</si>
  <si>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</si>
  <si>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</si>
  <si>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</si>
  <si>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</si>
  <si>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</si>
  <si>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</si>
  <si>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</si>
  <si>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</si>
  <si>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</si>
  <si>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</si>
  <si>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</si>
  <si>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</si>
  <si>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</si>
  <si>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</si>
  <si>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</si>
  <si>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</si>
  <si>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</si>
  <si>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</si>
  <si>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</si>
  <si>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</si>
  <si>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</si>
  <si>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</si>
  <si>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</si>
  <si>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</si>
  <si>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</si>
  <si>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</si>
  <si>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</si>
  <si>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</si>
  <si>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</si>
  <si>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</si>
  <si>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</si>
  <si>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</si>
  <si>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</si>
  <si>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</si>
  <si>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</si>
  <si>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</si>
  <si>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</si>
  <si>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</si>
  <si>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</si>
  <si>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</si>
  <si>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</si>
  <si>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</si>
  <si>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</si>
  <si>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</si>
  <si>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</si>
  <si>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</si>
  <si>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</si>
  <si>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</si>
  <si>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</si>
  <si>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</si>
  <si>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</si>
  <si>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</si>
  <si>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</si>
  <si>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</si>
  <si>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</si>
  <si>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</si>
  <si>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</si>
  <si>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</si>
  <si>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</si>
  <si>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</si>
  <si>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</si>
  <si>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</si>
  <si>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</si>
  <si>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</si>
  <si>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</si>
  <si>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</si>
  <si>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</si>
  <si>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</si>
  <si>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</si>
  <si>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</si>
  <si>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</si>
  <si>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</si>
  <si>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</si>
  <si>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</si>
  <si>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</si>
  <si>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</si>
  <si>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</si>
  <si>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</si>
  <si>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</si>
  <si>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</si>
  <si>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</si>
  <si>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</si>
  <si>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</si>
  <si>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</si>
  <si>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</si>
  <si>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</si>
  <si>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</si>
  <si>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</si>
  <si>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</si>
  <si>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</si>
  <si>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</si>
  <si>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</si>
  <si>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</si>
  <si>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</si>
  <si>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</si>
  <si>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</si>
  <si>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</si>
  <si>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</si>
  <si>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</si>
  <si>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</si>
  <si>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</si>
  <si>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</si>
  <si>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</si>
  <si>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</si>
  <si>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</si>
  <si>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</si>
  <si>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</si>
  <si>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</si>
  <si>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</si>
  <si>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</si>
  <si>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</si>
  <si>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</si>
  <si>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</si>
  <si>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</si>
  <si>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</si>
  <si>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</si>
  <si>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</si>
  <si>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</si>
  <si>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</si>
  <si>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</si>
  <si>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</si>
  <si>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</si>
  <si>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</si>
  <si>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</si>
  <si>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</si>
  <si>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</si>
  <si>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</si>
  <si>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</si>
  <si>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</si>
  <si>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</si>
  <si>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</si>
  <si>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</si>
  <si>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</si>
  <si>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</si>
  <si>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</si>
  <si>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</si>
  <si>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</si>
  <si>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</si>
  <si>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</si>
  <si>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</si>
  <si>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</si>
  <si>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</si>
  <si>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</si>
  <si>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</si>
  <si>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</si>
  <si>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</si>
  <si>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</si>
  <si>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</si>
  <si>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</si>
  <si>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</si>
  <si>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</si>
  <si>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</si>
  <si>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</si>
  <si>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</si>
  <si>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</si>
  <si>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</si>
  <si>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</si>
  <si>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</si>
  <si>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</si>
  <si>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</si>
  <si>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</si>
  <si>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</si>
  <si>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</si>
  <si>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</si>
  <si>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</si>
  <si>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</si>
  <si>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</si>
  <si>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</si>
  <si>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</si>
  <si>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</si>
  <si>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</si>
  <si>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</si>
  <si>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</si>
  <si>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</si>
  <si>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</si>
  <si>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</si>
  <si>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</si>
  <si>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</si>
  <si>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</si>
  <si>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</si>
  <si>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</si>
  <si>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</si>
  <si>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</si>
  <si>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</si>
  <si>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</si>
  <si>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</si>
  <si>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</si>
  <si>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</si>
  <si>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</si>
  <si>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</si>
  <si>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</si>
  <si>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</si>
  <si>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</si>
  <si>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</si>
  <si>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</si>
  <si>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</si>
  <si>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</si>
  <si>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</si>
  <si>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</si>
  <si>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</si>
  <si>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</si>
  <si>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</si>
  <si>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</si>
  <si>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</si>
  <si>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</si>
  <si>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</si>
  <si>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</si>
  <si>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</si>
  <si>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</si>
  <si>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</si>
  <si>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</si>
  <si>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</si>
  <si>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</si>
  <si>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</si>
  <si>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</si>
  <si>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</si>
  <si>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</si>
  <si>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</si>
  <si>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</si>
  <si>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</si>
  <si>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</si>
  <si>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</si>
  <si>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</si>
  <si>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</si>
  <si>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</si>
  <si>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</si>
  <si>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</si>
  <si>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</si>
  <si>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</si>
  <si>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</si>
  <si>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</si>
  <si>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</si>
  <si>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</si>
  <si>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</si>
  <si>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</si>
  <si>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</si>
  <si>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</si>
  <si>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</si>
  <si>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</si>
  <si>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</si>
  <si>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</si>
  <si>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</si>
  <si>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</si>
  <si>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</si>
  <si>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</si>
  <si>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</si>
  <si>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</si>
  <si>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</si>
  <si>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</si>
  <si>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</si>
  <si>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</si>
  <si>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</si>
  <si>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</si>
  <si>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</si>
  <si>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</si>
  <si>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</si>
  <si>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</si>
  <si>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</si>
  <si>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</si>
  <si>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</si>
  <si>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</si>
  <si>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</si>
  <si>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</si>
  <si>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</si>
  <si>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</si>
  <si>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</si>
  <si>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</si>
  <si>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</si>
  <si>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</si>
  <si>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</si>
  <si>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</si>
  <si>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</si>
  <si>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</si>
  <si>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</si>
  <si>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</si>
  <si>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</si>
  <si>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</si>
  <si>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</si>
  <si>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</si>
  <si>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</si>
  <si>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</si>
  <si>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</si>
  <si>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</si>
  <si>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</si>
  <si>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</si>
  <si>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</si>
  <si>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</si>
  <si>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</si>
  <si>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</si>
  <si>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</si>
  <si>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</si>
  <si>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</si>
  <si>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</si>
  <si>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</si>
  <si>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</si>
  <si>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</si>
  <si>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</si>
  <si>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</si>
  <si>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</si>
  <si>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</si>
  <si>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</si>
  <si>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</si>
  <si>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</si>
  <si>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</si>
  <si>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</si>
  <si>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</si>
  <si>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</si>
  <si>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</si>
  <si>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</si>
  <si>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</si>
  <si>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</si>
  <si>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</si>
  <si>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</si>
  <si>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</si>
  <si>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</si>
  <si>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</si>
  <si>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</si>
  <si>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</si>
  <si>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</si>
  <si>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</si>
  <si>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</si>
  <si>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</si>
  <si>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</si>
  <si>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</si>
  <si>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</si>
  <si>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</si>
  <si>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</si>
  <si>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</si>
  <si>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</si>
  <si>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</si>
  <si>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</si>
  <si>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</si>
  <si>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</si>
  <si>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</si>
  <si>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</si>
  <si>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</si>
  <si>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</si>
  <si>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</si>
  <si>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</si>
  <si>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</si>
  <si>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</si>
  <si>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</si>
  <si>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</si>
  <si>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</si>
  <si>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</si>
  <si>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</si>
  <si>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</si>
  <si>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</si>
  <si>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</si>
  <si>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</si>
  <si>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</si>
  <si>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</si>
  <si>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</si>
  <si>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</si>
  <si>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</si>
  <si>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</si>
  <si>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</si>
  <si>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</si>
  <si>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</si>
  <si>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</si>
  <si>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</si>
  <si>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</si>
  <si>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</si>
  <si>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</si>
  <si>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</si>
  <si>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</si>
  <si>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</si>
  <si>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</si>
  <si>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</si>
  <si>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</si>
  <si>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</si>
  <si>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</si>
  <si>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</si>
  <si>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</si>
  <si>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</si>
  <si>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</si>
  <si>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</si>
  <si>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</si>
  <si>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</si>
  <si>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</si>
  <si>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</si>
  <si>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</si>
  <si>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</si>
  <si>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</si>
  <si>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</si>
  <si>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</si>
  <si>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</si>
  <si>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</si>
  <si>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</si>
  <si>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</si>
  <si>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</si>
  <si>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</si>
  <si>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</si>
  <si>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</si>
  <si>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</si>
  <si>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</si>
  <si>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</si>
  <si>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</si>
  <si>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</si>
  <si>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</si>
  <si>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</si>
  <si>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</si>
  <si>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</si>
  <si>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</si>
  <si>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</si>
  <si>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</si>
  <si>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</si>
  <si>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</si>
  <si>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</si>
  <si>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</si>
  <si>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</si>
  <si>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</si>
  <si>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</si>
  <si>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</si>
  <si>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</si>
  <si>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</si>
  <si>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</si>
  <si>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</si>
  <si>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</si>
  <si>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</si>
  <si>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</si>
  <si>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</si>
  <si>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</si>
  <si>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</si>
  <si>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</si>
  <si>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</si>
  <si>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</si>
  <si>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</si>
  <si>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</si>
  <si>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</si>
  <si>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</si>
  <si>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</si>
  <si>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</si>
  <si>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</si>
  <si>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</si>
  <si>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</si>
  <si>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</si>
  <si>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</si>
  <si>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</si>
  <si>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</si>
  <si>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</si>
  <si>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</si>
  <si>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</si>
  <si>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</si>
  <si>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</si>
  <si>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</si>
  <si>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</si>
  <si>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</si>
  <si>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</si>
  <si>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</si>
  <si>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</si>
  <si>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</si>
  <si>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</si>
  <si>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</si>
  <si>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</si>
  <si>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</si>
  <si>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</si>
  <si>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</si>
  <si>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</si>
  <si>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</si>
  <si>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</si>
  <si>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</si>
  <si>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</si>
  <si>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</si>
  <si>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</si>
  <si>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</si>
  <si>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</si>
  <si>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</si>
  <si>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</si>
  <si>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</si>
  <si>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</si>
  <si>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</si>
  <si>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</si>
  <si>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</si>
  <si>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</si>
  <si>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</si>
  <si>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</si>
  <si>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</si>
  <si>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</si>
  <si>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</si>
  <si>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</si>
  <si>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</si>
  <si>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</si>
  <si>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</si>
  <si>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</si>
  <si>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</si>
  <si>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</si>
  <si>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</si>
  <si>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</si>
  <si>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</si>
  <si>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</si>
  <si>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</si>
  <si>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</si>
  <si>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</si>
  <si>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</si>
  <si>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</si>
  <si>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</si>
  <si>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</si>
  <si>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</si>
  <si>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</si>
  <si>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</si>
  <si>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</si>
  <si>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</si>
  <si>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</si>
  <si>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</si>
  <si>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</si>
  <si>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</si>
  <si>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</si>
  <si>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</si>
  <si>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</si>
  <si>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</si>
  <si>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</si>
  <si>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</si>
  <si>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</si>
  <si>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</si>
  <si>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</si>
  <si>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</si>
  <si>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</si>
  <si>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</si>
  <si>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</si>
  <si>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</si>
  <si>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</si>
  <si>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</si>
  <si>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</si>
  <si>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</si>
  <si>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</si>
  <si>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</si>
  <si>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</si>
  <si>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</si>
  <si>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</si>
  <si>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</si>
  <si>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</si>
  <si>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</si>
  <si>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</si>
  <si>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</si>
  <si>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</si>
  <si>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</si>
  <si>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</si>
  <si>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</si>
  <si>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</si>
  <si>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</si>
  <si>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</si>
  <si>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</si>
  <si>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</si>
  <si>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</si>
  <si>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</si>
  <si>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</si>
  <si>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</si>
  <si>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</si>
  <si>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</si>
  <si>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</si>
  <si>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</si>
  <si>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</si>
  <si>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</si>
  <si>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</si>
  <si>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</si>
  <si>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</si>
  <si>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</si>
  <si>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</si>
  <si>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</si>
  <si>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</si>
  <si>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</si>
  <si>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</si>
  <si>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</si>
  <si>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</si>
  <si>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</si>
  <si>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</si>
  <si>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</si>
  <si>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</si>
  <si>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</si>
  <si>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</si>
  <si>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</si>
  <si>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</si>
  <si>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</si>
  <si>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</si>
  <si>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</si>
  <si>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</si>
  <si>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</si>
  <si>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</si>
  <si>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</si>
  <si>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</si>
  <si>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</si>
  <si>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</si>
  <si>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</si>
  <si>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</si>
  <si>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</si>
  <si>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</si>
  <si>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</si>
  <si>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</si>
  <si>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</si>
  <si>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</si>
  <si>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</si>
  <si>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</si>
  <si>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</si>
  <si>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</si>
  <si>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</si>
  <si>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</si>
  <si>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</si>
  <si>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</si>
  <si>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</si>
  <si>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</si>
  <si>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</si>
  <si>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</si>
  <si>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</si>
  <si>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</si>
  <si>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</si>
  <si>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</si>
  <si>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</si>
  <si>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</si>
  <si>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</si>
  <si>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</si>
  <si>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</si>
  <si>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</si>
  <si>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</si>
  <si>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</si>
  <si>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</si>
  <si>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</si>
  <si>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</si>
  <si>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</si>
  <si>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</si>
  <si>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</si>
  <si>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</si>
  <si>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</si>
  <si>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</si>
  <si>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</si>
  <si>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</si>
  <si>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</si>
  <si>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</si>
  <si>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</si>
  <si>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</si>
  <si>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</si>
  <si>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</si>
  <si>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</si>
  <si>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</si>
  <si>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</si>
  <si>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</si>
  <si>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</si>
  <si>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</si>
  <si>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</si>
  <si>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</si>
  <si>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</si>
  <si>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</si>
  <si>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</si>
  <si>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</si>
  <si>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</si>
  <si>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</si>
  <si>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</si>
  <si>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</si>
  <si>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</si>
  <si>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</si>
  <si>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</si>
  <si>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</si>
  <si>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</si>
  <si>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</si>
  <si>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</si>
  <si>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</si>
  <si>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</si>
  <si>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</si>
  <si>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</si>
  <si>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</si>
  <si>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</si>
  <si>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</si>
  <si>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</si>
  <si>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</si>
  <si>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</si>
  <si>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</si>
  <si>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</si>
  <si>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</si>
  <si>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</si>
  <si>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</si>
  <si>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</si>
  <si>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</si>
  <si>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</si>
  <si>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</si>
  <si>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</si>
  <si>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</si>
  <si>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</si>
  <si>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</si>
  <si>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</si>
  <si>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</si>
  <si>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</si>
  <si>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</si>
  <si>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</si>
  <si>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</si>
  <si>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</si>
  <si>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</si>
  <si>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</si>
  <si>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</si>
  <si>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</si>
  <si>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</si>
  <si>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</si>
  <si>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</si>
  <si>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</si>
  <si>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</si>
  <si>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</si>
  <si>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</si>
  <si>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</si>
  <si>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</si>
  <si>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</si>
  <si>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</si>
  <si>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</si>
  <si>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</si>
  <si>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</si>
  <si>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</si>
  <si>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</si>
  <si>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</si>
  <si>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</si>
  <si>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</si>
  <si>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</si>
  <si>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</si>
  <si>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</si>
  <si>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</si>
  <si>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</si>
  <si>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</si>
  <si>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</si>
  <si>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</si>
  <si>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</si>
  <si>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</si>
  <si>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</si>
  <si>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</si>
  <si>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</si>
  <si>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</si>
  <si>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</si>
  <si>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</si>
  <si>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</si>
  <si>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</si>
  <si>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</si>
  <si>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</si>
  <si>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</si>
  <si>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</si>
  <si>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</si>
  <si>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</si>
  <si>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</si>
  <si>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</si>
  <si>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</si>
  <si>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</si>
  <si>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</si>
  <si>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</si>
  <si>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</si>
  <si>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</si>
  <si>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</si>
  <si>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</si>
  <si>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</si>
  <si>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</si>
  <si>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</si>
  <si>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</si>
  <si>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</si>
  <si>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</si>
  <si>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</si>
  <si>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</si>
  <si>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</si>
  <si>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</si>
  <si>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</si>
  <si>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</si>
  <si>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</si>
  <si>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</si>
  <si>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</si>
  <si>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</si>
  <si>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</si>
  <si>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</si>
  <si>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</si>
  <si>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</si>
  <si>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</si>
  <si>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</si>
  <si>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</si>
  <si>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</si>
  <si>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</si>
  <si>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</si>
  <si>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</si>
  <si>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</si>
  <si>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</si>
  <si>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</si>
  <si>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</si>
  <si>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</si>
  <si>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</si>
  <si>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</si>
  <si>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</si>
  <si>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</si>
  <si>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</si>
  <si>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</si>
  <si>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</si>
  <si>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</si>
  <si>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</si>
  <si>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</si>
  <si>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</si>
  <si>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</si>
  <si>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</si>
  <si>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</si>
  <si>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</si>
  <si>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</si>
  <si>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</si>
  <si>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</si>
  <si>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</si>
  <si>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</si>
  <si>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</si>
  <si>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</si>
  <si>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</si>
  <si>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</si>
  <si>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</si>
  <si>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</si>
  <si>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</si>
  <si>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</si>
  <si>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</si>
  <si>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</si>
  <si>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</si>
  <si>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</si>
  <si>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</si>
  <si>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</si>
  <si>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</si>
  <si>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</si>
  <si>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</si>
  <si>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</si>
  <si>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</si>
  <si>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</si>
  <si>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</si>
  <si>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</si>
  <si>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</si>
  <si>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</si>
  <si>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</si>
  <si>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</si>
  <si>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</si>
  <si>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</si>
  <si>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</si>
  <si>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</si>
  <si>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</si>
  <si>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</si>
  <si>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</si>
  <si>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</si>
  <si>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</si>
  <si>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</si>
  <si>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</si>
  <si>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</si>
  <si>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</si>
  <si>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</si>
  <si>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</si>
  <si>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</si>
  <si>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</si>
  <si>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</si>
  <si>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</si>
  <si>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</si>
  <si>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</si>
  <si>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</si>
  <si>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</si>
  <si>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</si>
  <si>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</si>
  <si>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</si>
  <si>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</si>
  <si>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</si>
  <si>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</si>
  <si>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</si>
  <si>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</si>
  <si>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</si>
  <si>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</si>
  <si>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</si>
  <si>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</si>
  <si>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</si>
  <si>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</si>
  <si>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</si>
  <si>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</si>
  <si>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</si>
  <si>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</si>
  <si>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</si>
  <si>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</si>
  <si>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</si>
  <si>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</si>
  <si>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</si>
  <si>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</si>
  <si>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</si>
  <si>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</si>
  <si>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</si>
  <si>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</si>
  <si>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</si>
  <si>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</si>
  <si>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</si>
  <si>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</si>
  <si>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</si>
  <si>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</si>
  <si>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</si>
  <si>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</si>
  <si>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</si>
  <si>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</si>
  <si>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</si>
  <si>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</si>
  <si>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</si>
  <si>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</si>
  <si>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</si>
  <si>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</si>
  <si>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</si>
  <si>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</si>
  <si>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</si>
  <si>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</si>
  <si>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</si>
  <si>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</si>
  <si>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</si>
  <si>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</si>
  <si>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</si>
  <si>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</si>
  <si>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</si>
  <si>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</si>
  <si>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</si>
  <si>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</si>
  <si>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</si>
  <si>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</si>
  <si>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</si>
  <si>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</si>
  <si>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</si>
  <si>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</si>
  <si>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</si>
  <si>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</si>
  <si>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</si>
  <si>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</si>
  <si>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</si>
  <si>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</si>
  <si>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</si>
  <si>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</si>
  <si>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</si>
  <si>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</si>
  <si>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</si>
  <si>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</si>
  <si>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</si>
  <si>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</si>
  <si>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</si>
  <si>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</si>
  <si>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</si>
  <si>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</si>
  <si>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</si>
  <si>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</si>
  <si>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</si>
  <si>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</si>
  <si>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</si>
  <si>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</si>
  <si>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</si>
  <si>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</si>
  <si>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</si>
  <si>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</si>
  <si>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</si>
  <si>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</si>
  <si>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</si>
  <si>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</si>
  <si>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</si>
  <si>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</si>
  <si>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</si>
  <si>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</si>
  <si>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</si>
  <si>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</si>
  <si>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</si>
  <si>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</si>
  <si>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</si>
  <si>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</si>
  <si>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</si>
  <si>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</si>
  <si>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</si>
  <si>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</si>
  <si>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</si>
  <si>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</si>
  <si>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</si>
  <si>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</si>
  <si>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</si>
  <si>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</si>
  <si>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</si>
  <si>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</si>
  <si>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AUGUST 2023 ARREARS </t>
  </si>
  <si>
    <t>WA AUGUST 2023 ARREARS LOW INCOME CUSTOMERS</t>
  </si>
  <si>
    <t xml:space="preserve">WA SEPTEMBER 2023 ARREARS </t>
  </si>
  <si>
    <t>WA SEPTEMBER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</si>
</sst>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67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Border="1" applyAlignment="1">
      <alignment horizontal="right" wrapText="1"/>
    </xf>
    <xf numFmtId="0" fontId="6" fillId="0" borderId="23" xfId="3" applyFont="1" applyBorder="1" applyAlignment="1">
      <alignment wrapText="1"/>
    </xf>
    <xf numFmtId="166" fontId="6" fillId="0" borderId="23" xfId="3" applyNumberFormat="1" applyFont="1" applyBorder="1" applyAlignment="1">
      <alignment horizontal="right" wrapText="1"/>
    </xf>
    <xf numFmtId="14" fontId="6" fillId="0" borderId="23" xfId="3" applyNumberFormat="1" applyFont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0" fontId="2" fillId="2" borderId="1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A1C4AB56-D5ED-486E-B014-174078673F02}">
    <text>WA_TERM_COVID_EAP_MONTHLY2</text>
  </threadedComment>
  <threadedComment ref="A10" dT="2022-08-18T03:57:35.63" personId="{2A246C76-F4FB-4101-AD22-861C78CF992B}" id="{013F1199-7993-4E88-8188-27B99B851653}">
    <text>WA_ARREARS_UNIQUE1_MNTHLY2</text>
  </threadedComment>
  <threadedComment ref="A17" dT="2022-05-23T17:31:50.73" personId="{2A246C76-F4FB-4101-AD22-861C78CF992B}" id="{A868823C-2F46-453D-8F83-69DB6FF62F30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A19" sqref="A19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45170</v>
      </c>
    </row>
    <row r="3" spans="1:11" x14ac:dyDescent="0.25">
      <c r="A3" s="59" t="s">
        <v>0</v>
      </c>
      <c r="B3" s="59"/>
      <c r="C3" s="59"/>
      <c r="D3" s="59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373931.27</v>
      </c>
      <c r="F5" s="60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1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2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3" t="s">
        <v>7492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3692091.0799999801</v>
      </c>
      <c r="C13" s="41">
        <v>30064</v>
      </c>
      <c r="D13" s="40">
        <v>1742112.6</v>
      </c>
      <c r="E13" s="41">
        <v>15932</v>
      </c>
      <c r="F13" s="40">
        <v>911734.98999999603</v>
      </c>
      <c r="G13" s="41">
        <v>10343</v>
      </c>
      <c r="H13" s="40">
        <v>7326763.5899999803</v>
      </c>
      <c r="I13" s="41">
        <v>10474</v>
      </c>
      <c r="J13" s="40">
        <v>12760967.27</v>
      </c>
      <c r="K13" s="42">
        <v>30189</v>
      </c>
    </row>
    <row r="14" spans="1:11" x14ac:dyDescent="0.25">
      <c r="A14" s="4" t="s">
        <v>7488</v>
      </c>
      <c r="B14" s="40">
        <v>542707.24999999895</v>
      </c>
      <c r="C14" s="41">
        <v>1935</v>
      </c>
      <c r="D14" s="40">
        <v>178076.52</v>
      </c>
      <c r="E14" s="41">
        <v>741</v>
      </c>
      <c r="F14" s="40">
        <v>103116.46</v>
      </c>
      <c r="G14" s="41">
        <v>545</v>
      </c>
      <c r="H14" s="40">
        <v>849010.55</v>
      </c>
      <c r="I14" s="41">
        <v>551</v>
      </c>
      <c r="J14" s="40">
        <v>1569794.32</v>
      </c>
      <c r="K14" s="42">
        <v>1946</v>
      </c>
    </row>
    <row r="15" spans="1:11" ht="15.75" thickBot="1" x14ac:dyDescent="0.3">
      <c r="A15" s="5" t="s">
        <v>10</v>
      </c>
      <c r="B15" s="20">
        <f>B13+B14</f>
        <v>4234798.3299999787</v>
      </c>
      <c r="C15" s="21">
        <f t="shared" ref="C15:K15" si="0">C13+C14</f>
        <v>31999</v>
      </c>
      <c r="D15" s="20">
        <f t="shared" si="0"/>
        <v>1920189.12</v>
      </c>
      <c r="E15" s="21">
        <f t="shared" si="0"/>
        <v>16673</v>
      </c>
      <c r="F15" s="20">
        <f>F13+F14</f>
        <v>1014851.449999996</v>
      </c>
      <c r="G15" s="21">
        <f t="shared" si="0"/>
        <v>10888</v>
      </c>
      <c r="H15" s="20">
        <f t="shared" si="0"/>
        <v>8175774.1399999801</v>
      </c>
      <c r="I15" s="21">
        <f t="shared" si="0"/>
        <v>11025</v>
      </c>
      <c r="J15" s="20">
        <f t="shared" si="0"/>
        <v>14330761.59</v>
      </c>
      <c r="K15" s="22">
        <f t="shared" si="0"/>
        <v>32135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4.0046870708465576E-8</v>
      </c>
      <c r="K16" s="39"/>
    </row>
    <row r="18" spans="1:11" x14ac:dyDescent="0.25">
      <c r="A18" s="65" t="s">
        <v>7493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507930.03</v>
      </c>
      <c r="C20" s="19">
        <v>4569</v>
      </c>
      <c r="D20" s="18">
        <v>286521.27</v>
      </c>
      <c r="E20" s="19">
        <v>2804</v>
      </c>
      <c r="F20" s="18">
        <v>192353.35</v>
      </c>
      <c r="G20" s="19">
        <v>2264</v>
      </c>
      <c r="H20" s="18">
        <v>1444043.94</v>
      </c>
      <c r="I20" s="19">
        <v>2270</v>
      </c>
      <c r="J20" s="18">
        <v>2238495.2400000002</v>
      </c>
      <c r="K20" s="19">
        <v>4570</v>
      </c>
    </row>
    <row r="21" spans="1:11" x14ac:dyDescent="0.25">
      <c r="A21" s="4" t="s">
        <v>7488</v>
      </c>
      <c r="B21" s="18">
        <v>8647.69</v>
      </c>
      <c r="C21" s="19">
        <v>56</v>
      </c>
      <c r="D21" s="18">
        <v>6869.7</v>
      </c>
      <c r="E21" s="19">
        <v>39</v>
      </c>
      <c r="F21" s="18">
        <v>5784.95</v>
      </c>
      <c r="G21" s="19">
        <v>38</v>
      </c>
      <c r="H21" s="18">
        <v>48426.96</v>
      </c>
      <c r="I21" s="19">
        <v>38</v>
      </c>
      <c r="J21" s="18">
        <v>63944.35</v>
      </c>
      <c r="K21" s="19">
        <v>56</v>
      </c>
    </row>
    <row r="22" spans="1:11" ht="15.75" thickBot="1" x14ac:dyDescent="0.3">
      <c r="A22" s="5" t="s">
        <v>10</v>
      </c>
      <c r="B22" s="20">
        <f t="shared" ref="B22:K22" si="1">B20+B21</f>
        <v>516577.72000000003</v>
      </c>
      <c r="C22" s="21">
        <f t="shared" si="1"/>
        <v>4625</v>
      </c>
      <c r="D22" s="20">
        <f t="shared" si="1"/>
        <v>293390.97000000003</v>
      </c>
      <c r="E22" s="21">
        <f t="shared" si="1"/>
        <v>2843</v>
      </c>
      <c r="F22" s="20">
        <f t="shared" si="1"/>
        <v>198138.30000000002</v>
      </c>
      <c r="G22" s="21">
        <f t="shared" si="1"/>
        <v>2302</v>
      </c>
      <c r="H22" s="20">
        <f t="shared" si="1"/>
        <v>1492470.9</v>
      </c>
      <c r="I22" s="21">
        <f t="shared" si="1"/>
        <v>2308</v>
      </c>
      <c r="J22" s="20">
        <f t="shared" si="1"/>
        <v>2302439.5900000003</v>
      </c>
      <c r="K22" s="21">
        <f t="shared" si="1"/>
        <v>4626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2" sqref="A2:D2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45139</v>
      </c>
    </row>
    <row r="2" spans="1:11" x14ac:dyDescent="0.25">
      <c r="A2" s="59" t="s">
        <v>0</v>
      </c>
      <c r="B2" s="59"/>
      <c r="C2" s="59"/>
      <c r="D2" s="59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775338.01</v>
      </c>
      <c r="F4" s="60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1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2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3" t="s">
        <v>7490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2924963.79</v>
      </c>
      <c r="C12" s="41">
        <v>25356</v>
      </c>
      <c r="D12" s="40">
        <v>1598602.46</v>
      </c>
      <c r="E12" s="41">
        <v>17381</v>
      </c>
      <c r="F12" s="40">
        <v>1106545.2</v>
      </c>
      <c r="G12" s="41">
        <v>11812</v>
      </c>
      <c r="H12" s="40">
        <v>8265388.8099999903</v>
      </c>
      <c r="I12" s="41">
        <v>11944</v>
      </c>
      <c r="J12" s="40">
        <v>12788955.060000001</v>
      </c>
      <c r="K12" s="42">
        <v>27555</v>
      </c>
    </row>
    <row r="13" spans="1:11" x14ac:dyDescent="0.25">
      <c r="A13" s="4" t="s">
        <v>7488</v>
      </c>
      <c r="B13" s="40">
        <v>362150.98</v>
      </c>
      <c r="C13" s="41">
        <v>1473</v>
      </c>
      <c r="D13" s="40">
        <v>161769.42000000001</v>
      </c>
      <c r="E13" s="41">
        <v>822</v>
      </c>
      <c r="F13" s="40">
        <v>100330.26</v>
      </c>
      <c r="G13" s="41">
        <v>582</v>
      </c>
      <c r="H13" s="40">
        <v>893691.47</v>
      </c>
      <c r="I13" s="41">
        <v>587</v>
      </c>
      <c r="J13" s="40">
        <v>1417611.87</v>
      </c>
      <c r="K13" s="42">
        <v>1602</v>
      </c>
    </row>
    <row r="14" spans="1:11" ht="15.75" thickBot="1" x14ac:dyDescent="0.3">
      <c r="A14" s="5" t="s">
        <v>10</v>
      </c>
      <c r="B14" s="20">
        <f>B12+B13</f>
        <v>3287114.77</v>
      </c>
      <c r="C14" s="21">
        <f t="shared" ref="C14:K14" si="0">C12+C13</f>
        <v>26829</v>
      </c>
      <c r="D14" s="20">
        <f t="shared" si="0"/>
        <v>1760371.88</v>
      </c>
      <c r="E14" s="21">
        <f t="shared" si="0"/>
        <v>18203</v>
      </c>
      <c r="F14" s="20">
        <f>F12+F13</f>
        <v>1206875.46</v>
      </c>
      <c r="G14" s="21">
        <f t="shared" si="0"/>
        <v>12394</v>
      </c>
      <c r="H14" s="20">
        <f t="shared" si="0"/>
        <v>9159080.27999999</v>
      </c>
      <c r="I14" s="21">
        <f t="shared" si="0"/>
        <v>12531</v>
      </c>
      <c r="J14" s="20">
        <f t="shared" si="0"/>
        <v>14206566.93</v>
      </c>
      <c r="K14" s="22">
        <f t="shared" si="0"/>
        <v>29157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7" spans="1:11" x14ac:dyDescent="0.25">
      <c r="A17" s="65" t="s">
        <v>7491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366554.36999999901</v>
      </c>
      <c r="C19" s="19">
        <v>3745</v>
      </c>
      <c r="D19" s="18">
        <v>268954.48</v>
      </c>
      <c r="E19" s="19">
        <v>3167</v>
      </c>
      <c r="F19" s="18">
        <v>216791.72</v>
      </c>
      <c r="G19" s="19">
        <v>2449</v>
      </c>
      <c r="H19" s="18">
        <v>1559120.63</v>
      </c>
      <c r="I19" s="19">
        <v>2454</v>
      </c>
      <c r="J19" s="18">
        <v>2194629.48</v>
      </c>
      <c r="K19" s="19">
        <v>4210</v>
      </c>
    </row>
    <row r="20" spans="1:11" x14ac:dyDescent="0.25">
      <c r="A20" s="4" t="s">
        <v>7488</v>
      </c>
      <c r="B20" s="18">
        <v>3965.2</v>
      </c>
      <c r="C20" s="19">
        <v>38</v>
      </c>
      <c r="D20" s="18">
        <v>5810.79</v>
      </c>
      <c r="E20" s="19">
        <v>40</v>
      </c>
      <c r="F20" s="18">
        <v>4258.3599999999997</v>
      </c>
      <c r="G20" s="19">
        <v>34</v>
      </c>
      <c r="H20" s="18">
        <v>44051.99</v>
      </c>
      <c r="I20" s="19">
        <v>34</v>
      </c>
      <c r="J20" s="18">
        <v>53827.98</v>
      </c>
      <c r="K20" s="19">
        <v>50</v>
      </c>
    </row>
    <row r="21" spans="1:11" ht="15.75" thickBot="1" x14ac:dyDescent="0.3">
      <c r="A21" s="5" t="s">
        <v>10</v>
      </c>
      <c r="B21" s="20">
        <f t="shared" ref="B21:K21" si="1">B19+B20</f>
        <v>370519.56999999902</v>
      </c>
      <c r="C21" s="21">
        <f t="shared" si="1"/>
        <v>3783</v>
      </c>
      <c r="D21" s="20">
        <f t="shared" si="1"/>
        <v>274765.26999999996</v>
      </c>
      <c r="E21" s="21">
        <f t="shared" si="1"/>
        <v>3207</v>
      </c>
      <c r="F21" s="20">
        <f t="shared" si="1"/>
        <v>221050.08</v>
      </c>
      <c r="G21" s="21">
        <f t="shared" si="1"/>
        <v>2483</v>
      </c>
      <c r="H21" s="20">
        <f t="shared" si="1"/>
        <v>1603172.6199999999</v>
      </c>
      <c r="I21" s="21">
        <f t="shared" si="1"/>
        <v>2488</v>
      </c>
      <c r="J21" s="20">
        <f t="shared" si="1"/>
        <v>2248457.46</v>
      </c>
      <c r="K21" s="21">
        <f t="shared" si="1"/>
        <v>4260</v>
      </c>
    </row>
    <row r="22" spans="1:11" x14ac:dyDescent="0.25">
      <c r="A22" s="8" t="s">
        <v>35</v>
      </c>
      <c r="I22" s="38" t="s">
        <v>36</v>
      </c>
      <c r="J22" s="39">
        <f>J21-B21-D21-H21</f>
        <v>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2023-10-31T07:00:00+00:00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FC46D7-4C90-4741-B261-9CC721F4A89C}"/>
</file>

<file path=customXml/itemProps2.xml><?xml version="1.0" encoding="utf-8"?>
<ds:datastoreItem xmlns:ds="http://schemas.openxmlformats.org/officeDocument/2006/customXml" ds:itemID="{95F10A21-58ED-4BA2-8967-AF6577556F69}"/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Booth, Avery (UTC)</cp:lastModifiedBy>
  <cp:lastPrinted>2021-07-07T18:08:39Z</cp:lastPrinted>
  <dcterms:created xsi:type="dcterms:W3CDTF">2021-07-06T15:39:29Z</dcterms:created>
  <dcterms:modified xsi:type="dcterms:W3CDTF">2023-10-31T23:06:07Z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