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11_6C167180EF6DA97C83C7F547F641B344CA86EB37" xr6:coauthVersionLast="47" xr6:coauthVersionMax="47" xr10:uidLastSave="{00000000-0000-0000-0000-000000000000}"/>
  <bookViews>
    <workbookView xWindow="-20355" yWindow="-5010" windowWidth="15375" windowHeight="7875" xr2:uid="{00000000-000D-0000-FFFF-FFFF00000000}"/>
  </bookViews>
  <sheets>
    <sheet name="Q4-2022" sheetId="2" r:id="rId1"/>
    <sheet name="Q3-2022" sheetId="1" r:id="rId2"/>
  </sheets>
  <definedNames>
    <definedName name="_xlnm.Print_Area" localSheetId="1">'Q3-2022'!$A$1:$M$56</definedName>
    <definedName name="_xlnm.Print_Area" localSheetId="0">'Q4-2022'!$A$1:$M$56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2" l="1"/>
  <c r="K36" i="2"/>
  <c r="K28" i="2"/>
  <c r="I14" i="2"/>
  <c r="I13" i="2"/>
  <c r="I12" i="2"/>
  <c r="L44" i="2" l="1"/>
  <c r="M46" i="2" s="1"/>
  <c r="K16" i="2"/>
  <c r="M30" i="2" s="1"/>
  <c r="M48" i="2" s="1"/>
  <c r="K36" i="1" l="1"/>
  <c r="K42" i="1"/>
  <c r="K28" i="1"/>
  <c r="I13" i="1"/>
  <c r="I14" i="1"/>
  <c r="I12" i="1"/>
  <c r="L44" i="1" l="1"/>
  <c r="M46" i="1" s="1"/>
  <c r="K16" i="1"/>
  <c r="M30" i="1" s="1"/>
  <c r="M48" i="1" s="1"/>
</calcChain>
</file>

<file path=xl/sharedStrings.xml><?xml version="1.0" encoding="utf-8"?>
<sst xmlns="http://schemas.openxmlformats.org/spreadsheetml/2006/main" count="76" uniqueCount="30">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</sst>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/>
    <xf numFmtId="44" fontId="3" fillId="0" borderId="1" xfId="3" applyFont="1" applyBorder="1"/>
    <xf numFmtId="14" fontId="3" fillId="0" borderId="0" xfId="2" applyNumberFormat="1" applyFont="1" applyAlignment="1">
      <alignment horizontal="right"/>
    </xf>
    <xf numFmtId="4" fontId="3" fillId="0" borderId="0" xfId="2" applyNumberFormat="1" applyFont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0" fontId="3" fillId="0" borderId="0" xfId="2" applyFont="1" applyAlignment="1">
      <alignment horizontal="right"/>
    </xf>
    <xf numFmtId="44" fontId="3" fillId="2" borderId="3" xfId="1" applyFont="1" applyFill="1" applyBorder="1"/>
    <xf numFmtId="44" fontId="3" fillId="2" borderId="0" xfId="1" applyFont="1" applyFill="1" applyBorder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tabSelected="1" zoomScaleNormal="100" workbookViewId="0">
      <selection activeCell="O14" sqref="O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44926</v>
      </c>
      <c r="F7" s="1"/>
      <c r="G7" s="1"/>
      <c r="H7" s="1"/>
    </row>
    <row r="9" spans="2:13" ht="16.5" thickBot="1" x14ac:dyDescent="0.3">
      <c r="B9" s="2" t="s">
        <v>24</v>
      </c>
      <c r="L9" s="5">
        <v>44834</v>
      </c>
      <c r="M9" s="6">
        <v>822290.08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44835</v>
      </c>
      <c r="E12" s="1"/>
      <c r="G12" s="12">
        <v>3625</v>
      </c>
      <c r="H12" s="12">
        <v>0</v>
      </c>
      <c r="I12" s="12">
        <f>G12+H12</f>
        <v>3625</v>
      </c>
      <c r="K12" s="13"/>
    </row>
    <row r="13" spans="2:13" ht="16.5" thickBot="1" x14ac:dyDescent="0.3">
      <c r="D13" s="11">
        <v>44866</v>
      </c>
      <c r="E13" s="11"/>
      <c r="G13" s="14">
        <v>3098</v>
      </c>
      <c r="H13" s="14">
        <v>0</v>
      </c>
      <c r="I13" s="12">
        <f t="shared" ref="I13:I14" si="0">G13+H13</f>
        <v>3098</v>
      </c>
      <c r="K13" s="15"/>
    </row>
    <row r="14" spans="2:13" ht="16.5" thickBot="1" x14ac:dyDescent="0.3">
      <c r="D14" s="11">
        <v>44896</v>
      </c>
      <c r="E14" s="1"/>
      <c r="G14" s="14">
        <v>0</v>
      </c>
      <c r="H14" s="14">
        <v>1500</v>
      </c>
      <c r="I14" s="12">
        <f t="shared" si="0"/>
        <v>1500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8223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830513.08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1500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385478.75</v>
      </c>
    </row>
    <row r="40" spans="2:13" ht="16.5" thickBot="1" x14ac:dyDescent="0.3">
      <c r="C40" s="7" t="s">
        <v>12</v>
      </c>
      <c r="I40" s="14">
        <v>8272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393750.75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830513.08000000007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830513.08000000007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44972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58"/>
  <sheetViews>
    <sheetView zoomScaleNormal="100" workbookViewId="0">
      <selection activeCell="P46" sqref="P4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44834</v>
      </c>
      <c r="F7" s="1"/>
      <c r="G7" s="1"/>
      <c r="H7" s="1"/>
    </row>
    <row r="9" spans="2:13" ht="16.5" thickBot="1" x14ac:dyDescent="0.3">
      <c r="B9" s="2" t="s">
        <v>24</v>
      </c>
      <c r="L9" s="5">
        <v>44742</v>
      </c>
      <c r="M9" s="6">
        <v>806289.08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44743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44774</v>
      </c>
      <c r="E13" s="11"/>
      <c r="G13" s="14">
        <v>12903</v>
      </c>
      <c r="H13" s="14">
        <v>0</v>
      </c>
      <c r="I13" s="12">
        <f t="shared" ref="I13:I14" si="0">G13+H13</f>
        <v>12903</v>
      </c>
      <c r="K13" s="15"/>
    </row>
    <row r="14" spans="2:13" ht="16.5" thickBot="1" x14ac:dyDescent="0.3">
      <c r="D14" s="11">
        <v>44805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16001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28">
        <f>+K16+M9+K28</f>
        <v>822290.08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435262.33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366379.75</v>
      </c>
    </row>
    <row r="40" spans="2:13" ht="16.5" thickBot="1" x14ac:dyDescent="0.3">
      <c r="C40" s="7" t="s">
        <v>12</v>
      </c>
      <c r="I40" s="14">
        <v>19099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385478.75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820741.08000000007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1549</v>
      </c>
      <c r="M45" s="30"/>
    </row>
    <row r="46" spans="2:13" ht="16.5" thickBot="1" x14ac:dyDescent="0.3">
      <c r="B46" s="7" t="s">
        <v>17</v>
      </c>
      <c r="J46" s="23"/>
      <c r="K46" s="16"/>
      <c r="M46" s="30">
        <f>L44+L45</f>
        <v>822290.08000000007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44862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2023-02-15T08:00:00+00:00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0C0BB3-D844-4082-9194-BD2917E509C2}"/>
</file>

<file path=customXml/itemProps2.xml><?xml version="1.0" encoding="utf-8"?>
<ds:datastoreItem xmlns:ds="http://schemas.openxmlformats.org/officeDocument/2006/customXml" ds:itemID="{7CA8C02B-B2A7-44F5-8733-2A50DF365226}"/>
</file>

<file path=customXml/itemProps3.xml><?xml version="1.0" encoding="utf-8"?>
<ds:datastoreItem xmlns:ds="http://schemas.openxmlformats.org/officeDocument/2006/customXml" ds:itemID="{6A67F97D-DA38-4C78-A21F-24EF129A931B}"/>
</file>

<file path=customXml/itemProps4.xml><?xml version="1.0" encoding="utf-8"?>
<ds:datastoreItem xmlns:ds="http://schemas.openxmlformats.org/officeDocument/2006/customXml" ds:itemID="{A433AAB2-AF98-4DEF-B94D-AEDFA3FE5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Q4-2022</vt:lpstr>
      <vt:lpstr>Q3-2022</vt:lpstr>
      <vt:lpstr>'Q3-2022'!Print_Area</vt:lpstr>
      <vt:lpstr>'Q4-2022'!Print_Area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Booth, Avery (UTC)</cp:lastModifiedBy>
  <cp:lastPrinted>2022-10-26T17:51:42Z</cp:lastPrinted>
  <dcterms:created xsi:type="dcterms:W3CDTF">2022-10-18T21:54:27Z</dcterms:created>
  <dcterms:modified xsi:type="dcterms:W3CDTF">2023-02-15T22:00:40Z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