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filterPrivacy="1" defaultThemeVersion="166925"/>
  <xr:revisionPtr revIDLastSave="0" documentId="13_ncr:1_{65FF17E8-CC7C-4D4D-9D77-81AB20DEF4D9}" xr6:coauthVersionLast="43" xr6:coauthVersionMax="43" xr10:uidLastSave="{00000000-0000-0000-0000-000000000000}"/>
  <bookViews>
    <workbookView xWindow="740" yWindow="960" windowWidth="27700" windowHeight="15740" xr2:uid="{4283947D-30C0-2746-9A30-A698C5E6DF7F}"/>
  </bookViews>
  <sheets>
    <sheet name="Sheet1" sheetId="1" r:id="rId1"/>
  </sheets>
  <definedNames>
    <definedName name="_xlnm.Print_Area" localSheetId="0">Sheet1!$A$1:$E$32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<sst xmlns="http://schemas.openxmlformats.org/spreadsheetml/2006/main" count="17" uniqueCount="17">
  <si>
    <t>Investors</t>
  </si>
  <si>
    <t>Maturity
Date</t>
  </si>
  <si>
    <t>Tranche</t>
  </si>
  <si>
    <t>Loan 
Amount</t>
  </si>
  <si>
    <t>Celtic SBA</t>
  </si>
  <si>
    <t>Seacoast Line of Credit</t>
  </si>
  <si>
    <t>Unearned subscription rev (LT)</t>
  </si>
  <si>
    <t>Total Long Term Liabilities</t>
  </si>
  <si>
    <t>Convertible Debt</t>
  </si>
  <si>
    <t>Fractel LLC - Long Term Liabilities as of 12/31/2018</t>
  </si>
  <si>
    <t>Convertible Debt:</t>
  </si>
  <si>
    <t>Other Debt</t>
  </si>
  <si>
    <t>Axecom Note</t>
  </si>
  <si>
    <t>Member Note</t>
  </si>
  <si>
    <t>unaudited</t>
  </si>
  <si>
    <t>Redacted</t>
  </si>
  <si>
    <t>Blacked out information is designated as confidential per 
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</si>
</sst>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>
    <font>
      <sz val="12"/>
      <color theme="1"/>
      <name val="ArialMT"/>
      <family val="2"/>
    </font>
    <font>
      <b/>
      <sz val="12"/>
      <color theme="1"/>
      <name val="ArialMT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MT"/>
    </font>
    <font>
      <sz val="14"/>
      <color theme="1"/>
      <name val="ArialMT"/>
    </font>
    <font>
      <sz val="12"/>
      <color theme="1"/>
      <name val="ArialMT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49" fontId="2" fillId="0" borderId="2" xfId="0" applyNumberFormat="1" applyFont="1" applyBorder="1"/>
    <xf numFmtId="49" fontId="2" fillId="2" borderId="3" xfId="0" applyNumberFormat="1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2" fontId="1" fillId="3" borderId="7" xfId="0" applyNumberFormat="1" applyFont="1" applyFill="1" applyBorder="1"/>
    <xf numFmtId="42" fontId="0" fillId="3" borderId="5" xfId="0" applyNumberFormat="1" applyFont="1" applyFill="1" applyBorder="1"/>
    <xf numFmtId="14" fontId="0" fillId="3" borderId="5" xfId="0" applyNumberFormat="1" applyFont="1" applyFill="1" applyBorder="1"/>
    <xf numFmtId="49" fontId="2" fillId="0" borderId="6" xfId="0" applyNumberFormat="1" applyFont="1" applyBorder="1"/>
    <xf numFmtId="49" fontId="2" fillId="0" borderId="8" xfId="0" applyNumberFormat="1" applyFont="1" applyBorder="1"/>
    <xf numFmtId="0" fontId="0" fillId="2" borderId="9" xfId="0" applyFill="1" applyBorder="1"/>
    <xf numFmtId="42" fontId="1" fillId="0" borderId="10" xfId="0" applyNumberFormat="1" applyFont="1" applyBorder="1"/>
    <xf numFmtId="42" fontId="3" fillId="3" borderId="5" xfId="0" applyNumberFormat="1" applyFont="1" applyFill="1" applyBorder="1"/>
    <xf numFmtId="42" fontId="1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53F5-9172-D341-A9E0-48B0339BD292}">
  <sheetPr>
    <pageSetUpPr fitToPage="1"/>
  </sheetPr>
  <dimension ref="A1:E31"/>
  <sheetViews>
    <sheetView tabSelected="1" workbookViewId="0">
      <selection sqref="A1:E1"/>
    </sheetView>
  </sheetViews>
  <sheetFormatPr baseColWidth="10" defaultRowHeight="16"/>
  <cols>
    <col min="2" max="2" width="14.7109375" customWidth="1"/>
    <col min="3" max="3" width="12.7109375" customWidth="1"/>
    <col min="4" max="4" width="15.7109375" customWidth="1"/>
  </cols>
  <sheetData>
    <row r="1" spans="1:5" ht="18">
      <c r="A1" s="12" t="s">
        <v>15</v>
      </c>
      <c r="B1" s="12"/>
      <c r="C1" s="12"/>
      <c r="D1" s="12"/>
      <c r="E1" s="12"/>
    </row>
    <row r="2" spans="1:5" ht="18">
      <c r="A2" s="12" t="s">
        <v>9</v>
      </c>
      <c r="B2" s="12"/>
      <c r="C2" s="12"/>
      <c r="D2" s="12"/>
      <c r="E2" s="12"/>
    </row>
    <row r="3" spans="1:5">
      <c r="A3" s="13" t="s">
        <v>14</v>
      </c>
      <c r="B3" s="13"/>
      <c r="C3" s="13"/>
      <c r="D3" s="13"/>
      <c r="E3" s="13"/>
    </row>
    <row r="4" spans="1:5" ht="18">
      <c r="A4" s="11"/>
    </row>
    <row r="5" spans="1:5" ht="45" customHeight="1">
      <c r="A5" s="14" t="s">
        <v>16</v>
      </c>
      <c r="B5" s="14"/>
      <c r="C5" s="14"/>
      <c r="D5" s="14"/>
      <c r="E5" s="14"/>
    </row>
    <row r="6" spans="1:5" ht="18">
      <c r="A6" s="11"/>
    </row>
    <row r="8" spans="1:5">
      <c r="A8" s="5" t="s">
        <v>10</v>
      </c>
    </row>
    <row r="9" spans="1:5" ht="34">
      <c r="B9" s="2" t="s">
        <v>2</v>
      </c>
      <c r="C9" s="2" t="s">
        <v>0</v>
      </c>
      <c r="D9" s="16" t="s">
        <v>3</v>
      </c>
      <c r="E9" s="16" t="s">
        <v>1</v>
      </c>
    </row>
    <row r="10" spans="1:5">
      <c r="B10" s="1">
        <v>1</v>
      </c>
      <c r="C10" s="15">
        <v>9</v>
      </c>
      <c r="D10" s="18">
        <v>500000</v>
      </c>
      <c r="E10" s="19">
        <v>43676</v>
      </c>
    </row>
    <row r="11" spans="1:5">
      <c r="B11" s="1">
        <v>1</v>
      </c>
      <c r="C11" s="15">
        <v>7</v>
      </c>
      <c r="D11" s="18">
        <v>200600</v>
      </c>
      <c r="E11" s="19">
        <v>43744</v>
      </c>
    </row>
    <row r="12" spans="1:5">
      <c r="B12" s="1">
        <v>1</v>
      </c>
      <c r="C12" s="15">
        <v>1</v>
      </c>
      <c r="D12" s="18">
        <v>50000</v>
      </c>
      <c r="E12" s="19">
        <v>43828</v>
      </c>
    </row>
    <row r="13" spans="1:5">
      <c r="B13" s="1">
        <v>2</v>
      </c>
      <c r="C13" s="15">
        <v>2</v>
      </c>
      <c r="D13" s="18">
        <v>55000</v>
      </c>
      <c r="E13" s="19">
        <v>43996</v>
      </c>
    </row>
    <row r="14" spans="1:5">
      <c r="B14" s="1">
        <v>2</v>
      </c>
      <c r="C14" s="15">
        <v>2</v>
      </c>
      <c r="D14" s="18">
        <v>75000</v>
      </c>
      <c r="E14" s="19">
        <v>44057</v>
      </c>
    </row>
    <row r="15" spans="1:5">
      <c r="B15" s="1">
        <v>2</v>
      </c>
      <c r="C15" s="15">
        <v>1</v>
      </c>
      <c r="D15" s="18">
        <v>100000</v>
      </c>
      <c r="E15" s="19">
        <v>44103</v>
      </c>
    </row>
    <row r="16" spans="1:5">
      <c r="B16" s="1">
        <v>2</v>
      </c>
      <c r="C16" s="15">
        <v>1</v>
      </c>
      <c r="D16" s="18">
        <v>135000</v>
      </c>
      <c r="E16" s="19">
        <v>44164</v>
      </c>
    </row>
    <row r="17" spans="1:5">
      <c r="B17" s="1">
        <v>2</v>
      </c>
      <c r="C17" s="15">
        <v>1</v>
      </c>
      <c r="D17" s="18">
        <v>500000</v>
      </c>
      <c r="E17" s="19">
        <v>44173</v>
      </c>
    </row>
    <row r="18" spans="1:5">
      <c r="B18" s="1">
        <v>2</v>
      </c>
      <c r="C18" s="15">
        <v>3</v>
      </c>
      <c r="D18" s="18">
        <v>225000</v>
      </c>
      <c r="E18" s="19">
        <v>44226</v>
      </c>
    </row>
    <row r="19" spans="1:5">
      <c r="B19" s="1">
        <v>2</v>
      </c>
      <c r="C19" s="15">
        <v>2</v>
      </c>
      <c r="D19" s="18">
        <v>178962.22</v>
      </c>
      <c r="E19" s="19">
        <v>44261</v>
      </c>
    </row>
    <row r="20" spans="1:5">
      <c r="B20" s="1">
        <v>2</v>
      </c>
      <c r="C20" s="15">
        <v>1</v>
      </c>
      <c r="D20" s="18">
        <v>131000</v>
      </c>
      <c r="E20" s="19">
        <v>44325</v>
      </c>
    </row>
    <row r="21" spans="1:5">
      <c r="B21" s="1">
        <v>2</v>
      </c>
      <c r="C21" s="15">
        <v>1</v>
      </c>
      <c r="D21" s="18">
        <v>100000</v>
      </c>
      <c r="E21" s="19">
        <v>44361</v>
      </c>
    </row>
    <row r="22" spans="1:5">
      <c r="B22" s="1">
        <v>3</v>
      </c>
      <c r="C22" s="15">
        <v>1</v>
      </c>
      <c r="D22" s="18">
        <v>200000</v>
      </c>
      <c r="E22" s="19">
        <v>44711</v>
      </c>
    </row>
    <row r="23" spans="1:5">
      <c r="B23" s="1">
        <v>3</v>
      </c>
      <c r="C23" s="15">
        <v>1</v>
      </c>
      <c r="D23" s="18">
        <v>153615.811538462</v>
      </c>
      <c r="E23" s="19">
        <v>43676</v>
      </c>
    </row>
    <row r="24" spans="1:5">
      <c r="B24" s="6" t="s">
        <v>8</v>
      </c>
      <c r="C24" s="3">
        <v>33</v>
      </c>
      <c r="D24" s="17">
        <v>2575562.2199999997</v>
      </c>
    </row>
    <row r="25" spans="1:5">
      <c r="A25" s="5" t="s">
        <v>11</v>
      </c>
      <c r="B25" s="9"/>
      <c r="C25" s="10"/>
      <c r="D25" s="23"/>
    </row>
    <row r="26" spans="1:5">
      <c r="B26" s="4" t="s">
        <v>4</v>
      </c>
      <c r="C26" s="20"/>
      <c r="D26" s="24">
        <v>87179.1</v>
      </c>
    </row>
    <row r="27" spans="1:5">
      <c r="B27" s="4" t="s">
        <v>12</v>
      </c>
      <c r="C27" s="20"/>
      <c r="D27" s="24">
        <v>105250.86</v>
      </c>
    </row>
    <row r="28" spans="1:5">
      <c r="B28" s="4" t="s">
        <v>13</v>
      </c>
      <c r="C28" s="20"/>
      <c r="D28" s="24">
        <v>110000</v>
      </c>
    </row>
    <row r="29" spans="1:5">
      <c r="B29" s="4" t="s">
        <v>5</v>
      </c>
      <c r="C29" s="20"/>
      <c r="D29" s="24">
        <v>25000</v>
      </c>
    </row>
    <row r="30" spans="1:5" ht="17" thickBot="1">
      <c r="B30" s="7" t="s">
        <v>6</v>
      </c>
      <c r="C30" s="21"/>
      <c r="D30" s="24">
        <v>1813.64</v>
      </c>
    </row>
    <row r="31" spans="1:5" ht="17" thickBot="1">
      <c r="B31" s="8" t="s">
        <v>7</v>
      </c>
      <c r="C31" s="22"/>
      <c r="D31" s="25">
        <f>SUM(D24:D30)</f>
        <v>2904805.82</v>
      </c>
    </row>
  </sheetData>
  <mergeCells count="4">
    <mergeCell ref="A5:E5"/>
    <mergeCell ref="A1:E1"/>
    <mergeCell ref="A2:E2"/>
    <mergeCell ref="A3:E3"/>
  </mergeCells>
  <printOptions horizontalCentered="1"/>
  <pageMargins left="0.7" right="0.7" top="0.75" bottom="0.75" header="0.3" footer="0.3"/>
  <pageSetup orientation="portrait" horizontalDpi="0" verticalDpi="0"/>
  <headerFooter>
    <oddFooter>&amp;L&amp;"Arial,Regular"&amp;K000000Noted Confidential by Fractel LLC
April 10, 2019</oddFooter>
  </headerFooter>
  <ignoredErrors>
    <ignoredError sqref="D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747689FDEA5844C9524E2FBED0B970B" ma:contentTypeVersion="48" ma:contentTypeDescription="" ma:contentTypeScope="" ma:versionID="d0cf1e460c1bef59e5c8ee5090ce4e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Registration</CaseType>
    <IndustryCode xmlns="dc463f71-b30c-4ab2-9473-d307f9d35888">170</IndustryCode>
    <CaseStatus xmlns="dc463f71-b30c-4ab2-9473-d307f9d35888">Closed</CaseStatus>
    <OpenedDate xmlns="dc463f71-b30c-4ab2-9473-d307f9d35888">2019-03-22T07:00:00+00:00</OpenedDate>
    <SignificantOrder xmlns="dc463f71-b30c-4ab2-9473-d307f9d35888">false</SignificantOrder>
    <Date1 xmlns="dc463f71-b30c-4ab2-9473-d307f9d35888">2019-04-10T07:00:00+00:00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Fractel, LLC</CaseCompanyNames>
    <Nickname xmlns="http://schemas.microsoft.com/sharepoint/v3" xsi:nil="true"/>
    <DocketNumber xmlns="dc463f71-b30c-4ab2-9473-d307f9d35888">190191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50D6397-5D4D-4BFB-9626-906DCE707AA2}"/>
</file>

<file path=customXml/itemProps2.xml><?xml version="1.0" encoding="utf-8"?>
<ds:datastoreItem xmlns:ds="http://schemas.openxmlformats.org/officeDocument/2006/customXml" ds:itemID="{753B971A-2CF3-4F52-9A64-4FCE567B5119}"/>
</file>

<file path=customXml/itemProps3.xml><?xml version="1.0" encoding="utf-8"?>
<ds:datastoreItem xmlns:ds="http://schemas.openxmlformats.org/officeDocument/2006/customXml" ds:itemID="{7FA23CF2-6886-4C87-9FA6-5944F0DAB438}"/>
</file>

<file path=customXml/itemProps4.xml><?xml version="1.0" encoding="utf-8"?>
<ds:datastoreItem xmlns:ds="http://schemas.openxmlformats.org/officeDocument/2006/customXml" ds:itemID="{1C8F9706-7624-445C-BD33-2D101E844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2019-04-10T17:46:59Z</dcterms:created>
  <dcterms:modified xsi:type="dcterms:W3CDTF">2019-04-10T18:59:50Z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0x0101006E56B4D1795A2E4DB2F0B01679ED314A007747689FDEA5844C9524E2FBED0B970B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