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TG-170030 Replacement Pages\"/>
    </mc:Choice>
  </mc:AlternateContent>
  <bookViews>
    <workbookView xWindow="360" yWindow="135" windowWidth="11325" windowHeight="6270" tabRatio="961" activeTab="2"/>
  </bookViews>
  <sheets>
    <sheet name="Item 120,130,150, Page 27" sheetId="38" r:id="rId1"/>
    <sheet name="Item 240, Page 34" sheetId="47" r:id="rId2"/>
    <sheet name="Item 245, Page 35" sheetId="49" r:id="rId3"/>
  </sheets>
  <calcPr calcId="152511"/>
</workbook>
</file>

<file path=xl/calcChain.xml><?xml version="1.0" encoding="utf-8"?>
<calcChain xmlns="http://schemas.openxmlformats.org/spreadsheetml/2006/main">
  <c r="A12" i="49" l="1"/>
</calcChain>
</file>

<file path=xl/sharedStrings.xml><?xml version="1.0" encoding="utf-8"?>
<sst xmlns="http://schemas.openxmlformats.org/spreadsheetml/2006/main" count="217" uniqueCount="109">
  <si>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</si>
  <si>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</si>
  <si>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</si>
  <si>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</si>
  <si>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</si>
  <si>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</si>
  <si>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</si>
  <si>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</si>
  <si>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</si>
  <si>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</si>
  <si>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</si>
  <si>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</si>
  <si>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</si>
  <si>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</si>
  <si>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</si>
  <si>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</si>
  <si>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</si>
  <si>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</si>
  <si>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</si>
  <si>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</si>
  <si>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</si>
  <si>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</si>
  <si>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</si>
  <si>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</si>
  <si>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</si>
  <si>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2nd</t>
  </si>
  <si>
    <r>
      <t>A gate obstruction charge of  $</t>
    </r>
    <r>
      <rPr>
        <u/>
        <sz val="10"/>
        <rFont val="Arial"/>
        <family val="2"/>
      </rPr>
      <t xml:space="preserve">15.00 </t>
    </r>
    <r>
      <rPr>
        <sz val="10"/>
        <rFont val="Arial"/>
        <family val="2"/>
      </rPr>
      <t xml:space="preserve">  will be assessed for opening, unlocking, closing gates,</t>
    </r>
  </si>
  <si>
    <t>(For Official Use Only)</t>
  </si>
  <si>
    <t>Issue date:</t>
  </si>
  <si>
    <t>Effective Date:</t>
  </si>
  <si>
    <t>Issued by: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</si>
  <si>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</si>
  <si>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</si>
  <si>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</si>
  <si>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</si>
  <si>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</si>
  <si>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r>
      <t xml:space="preserve">   1   </t>
    </r>
    <r>
      <rPr>
        <sz val="10"/>
        <rFont val="Arial"/>
        <family val="2"/>
      </rPr>
      <t>Yard</t>
    </r>
  </si>
  <si>
    <r>
      <t xml:space="preserve"> 1.5  </t>
    </r>
    <r>
      <rPr>
        <sz val="10"/>
        <rFont val="Arial"/>
        <family val="2"/>
      </rPr>
      <t>Yard</t>
    </r>
  </si>
  <si>
    <r>
      <t xml:space="preserve">  2   </t>
    </r>
    <r>
      <rPr>
        <sz val="10"/>
        <rFont val="Arial"/>
        <family val="2"/>
      </rPr>
      <t>Yard</t>
    </r>
  </si>
  <si>
    <r>
      <t xml:space="preserve">  4    </t>
    </r>
    <r>
      <rPr>
        <sz val="10"/>
        <rFont val="Arial"/>
        <family val="2"/>
      </rPr>
      <t>Yard</t>
    </r>
  </si>
  <si>
    <r>
      <t xml:space="preserve">  6    </t>
    </r>
    <r>
      <rPr>
        <sz val="10"/>
        <rFont val="Arial"/>
        <family val="2"/>
      </rPr>
      <t>Yard</t>
    </r>
  </si>
  <si>
    <r>
      <t>Permanent Service:</t>
    </r>
    <r>
      <rPr>
        <sz val="10"/>
        <rFont val="Arial"/>
        <family val="2"/>
      </rPr>
      <t xml:space="preserve">  Service is defined as no less than scheduled, every other week pickup,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</si>
  <si>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</t>
    </r>
  </si>
  <si>
    <t>Service Area:  As Per Certificate</t>
  </si>
  <si>
    <t>or moving obstructions in order to pick up solid waste.</t>
  </si>
  <si>
    <t>be charged on all containers.</t>
  </si>
  <si>
    <t>$</t>
  </si>
  <si>
    <t xml:space="preserve"> </t>
  </si>
  <si>
    <t>Excess Disposal, Inc. G-000107</t>
  </si>
  <si>
    <t>Note 4:</t>
  </si>
  <si>
    <t>45 gal. Toter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</si>
  <si>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</si>
  <si>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</si>
  <si>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</si>
  <si>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</si>
  <si>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</si>
  <si>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</si>
  <si>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</si>
  <si>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</si>
  <si>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</si>
  <si>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</si>
  <si>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</si>
  <si>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</si>
  <si>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</si>
  <si>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</si>
  <si>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</si>
  <si>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</si>
  <si>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</si>
  <si>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</si>
  <si>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</si>
  <si>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</si>
  <si>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</si>
  <si>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</si>
  <si>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</si>
  <si>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</si>
  <si>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</si>
  <si>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</si>
  <si>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</si>
  <si>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</si>
  <si>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</si>
  <si>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3rd</t>
  </si>
  <si>
    <t>$23.71 (A)</t>
  </si>
  <si>
    <t>$32.11(A)</t>
  </si>
  <si>
    <r>
      <t>Permanent &amp; Temporary Service:</t>
    </r>
    <r>
      <rPr>
        <sz val="10"/>
        <rFont val="Arial"/>
        <family val="2"/>
      </rPr>
      <t xml:space="preserve"> Due to distance &amp; terrain a delivery charge of $</t>
    </r>
    <r>
      <rPr>
        <u/>
        <sz val="10"/>
        <rFont val="Arial"/>
        <family val="2"/>
      </rPr>
      <t xml:space="preserve"> 81.00</t>
    </r>
    <r>
      <rPr>
        <sz val="10"/>
        <rFont val="Arial"/>
        <family val="2"/>
      </rPr>
      <t xml:space="preserve">  will</t>
    </r>
  </si>
  <si>
    <t>4th</t>
  </si>
  <si>
    <t>$3.85 (A)</t>
  </si>
  <si>
    <t>$6.20(A)</t>
  </si>
  <si>
    <t>$43.10(A)</t>
  </si>
  <si>
    <t>$21.01(A)</t>
  </si>
  <si>
    <t>Travis Low ( C)</t>
  </si>
  <si>
    <t>$40.52(A)</t>
  </si>
  <si>
    <t>$29.27(A)</t>
  </si>
  <si>
    <t>$48.91(A)</t>
  </si>
  <si>
    <t>$35.41(A)</t>
  </si>
  <si>
    <t>$89.91(A)</t>
  </si>
  <si>
    <t>$65.16(A)</t>
  </si>
  <si>
    <t>$130.14(A)</t>
  </si>
  <si>
    <t>$94.14(A)</t>
  </si>
  <si>
    <t>9.67(A)</t>
  </si>
  <si>
    <r>
      <t>Minimum  Monthly Charge</t>
    </r>
    <r>
      <rPr>
        <sz val="10"/>
        <rFont val="Arial"/>
        <family val="2"/>
      </rPr>
      <t xml:space="preserve">: 32 gal can $ </t>
    </r>
    <r>
      <rPr>
        <u/>
        <sz val="10"/>
        <rFont val="Arial"/>
        <family val="2"/>
      </rPr>
      <t xml:space="preserve">21.00  </t>
    </r>
    <r>
      <rPr>
        <sz val="10"/>
        <rFont val="Arial"/>
        <family val="2"/>
      </rPr>
      <t xml:space="preserve">  45 gal can $  </t>
    </r>
    <r>
      <rPr>
        <u/>
        <sz val="10"/>
        <rFont val="Arial"/>
        <family val="2"/>
      </rPr>
      <t>40.00 .</t>
    </r>
  </si>
  <si>
    <t>$25.84 (A)</t>
  </si>
  <si>
    <t>Excess Disposal Serivce</t>
  </si>
  <si>
    <t>$60.24 (A)</t>
  </si>
  <si>
    <t>$66.86 (A)</t>
  </si>
  <si>
    <t>$99.38 (A)</t>
  </si>
  <si>
    <t>$148.17 (A)</t>
  </si>
  <si>
    <t>$5.85(A)</t>
  </si>
  <si>
    <t>$8.56 (A)</t>
  </si>
  <si>
    <t>$8.56(A)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</si>
</sst>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12" xfId="0" applyFont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3" fillId="0" borderId="12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0" fillId="0" borderId="12" xfId="0" quotePrefix="1" applyBorder="1" applyAlignment="1">
      <alignment horizontal="left" indent="1"/>
    </xf>
    <xf numFmtId="0" fontId="4" fillId="0" borderId="11" xfId="0" applyFont="1" applyBorder="1"/>
    <xf numFmtId="14" fontId="0" fillId="0" borderId="0" xfId="0" applyNumberFormat="1" applyBorder="1"/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Continuous"/>
    </xf>
    <xf numFmtId="8" fontId="0" fillId="0" borderId="12" xfId="0" applyNumberFormat="1" applyBorder="1" applyAlignment="1">
      <alignment horizontal="centerContinuous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8" fontId="7" fillId="0" borderId="11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8" fontId="6" fillId="0" borderId="12" xfId="0" applyNumberFormat="1" applyFont="1" applyBorder="1" applyAlignment="1">
      <alignment horizontal="centerContinuous"/>
    </xf>
    <xf numFmtId="8" fontId="4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5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D4" sqref="D4:D5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31</v>
      </c>
      <c r="B2" s="8">
        <v>15</v>
      </c>
      <c r="C2" s="5"/>
      <c r="D2" s="5"/>
      <c r="E2" s="5"/>
      <c r="F2" s="5"/>
      <c r="G2" s="55" t="s">
        <v>25</v>
      </c>
      <c r="H2" s="58" t="s">
        <v>32</v>
      </c>
      <c r="I2" s="58"/>
      <c r="J2" s="9">
        <v>27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33</v>
      </c>
      <c r="B4" s="5"/>
      <c r="C4" s="5"/>
      <c r="D4" s="5" t="s">
        <v>48</v>
      </c>
      <c r="E4" s="5"/>
      <c r="F4" s="5"/>
      <c r="G4" s="5"/>
      <c r="H4" s="5"/>
      <c r="I4" s="5"/>
      <c r="J4" s="6"/>
    </row>
    <row r="5" spans="1:10" x14ac:dyDescent="0.2">
      <c r="A5" s="7" t="s">
        <v>34</v>
      </c>
      <c r="B5" s="8"/>
      <c r="C5" s="8"/>
      <c r="D5" s="8" t="s">
        <v>101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68" t="s">
        <v>55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47</v>
      </c>
      <c r="B9" s="10"/>
      <c r="C9" s="71" t="s">
        <v>56</v>
      </c>
      <c r="D9" s="72"/>
      <c r="E9" s="73"/>
      <c r="F9" s="71" t="s">
        <v>57</v>
      </c>
      <c r="G9" s="72"/>
      <c r="H9" s="73"/>
      <c r="I9" s="5"/>
      <c r="J9" s="6"/>
    </row>
    <row r="10" spans="1:10" x14ac:dyDescent="0.2">
      <c r="A10" s="4"/>
      <c r="B10" s="5"/>
      <c r="C10" s="21" t="s">
        <v>58</v>
      </c>
      <c r="D10" s="12"/>
      <c r="E10" s="13"/>
      <c r="F10" s="21" t="s">
        <v>46</v>
      </c>
      <c r="G10" s="12"/>
      <c r="H10" s="13"/>
      <c r="I10" s="5"/>
      <c r="J10" s="6"/>
    </row>
    <row r="11" spans="1:10" x14ac:dyDescent="0.2">
      <c r="A11" s="4"/>
      <c r="B11" s="11"/>
      <c r="C11" s="21" t="s">
        <v>52</v>
      </c>
      <c r="D11" s="12"/>
      <c r="E11" s="13"/>
      <c r="F11" s="21" t="s">
        <v>46</v>
      </c>
      <c r="G11" s="12"/>
      <c r="H11" s="13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29"/>
      <c r="C13" s="28"/>
      <c r="D13" s="8"/>
      <c r="E13" s="29"/>
      <c r="F13" s="28"/>
      <c r="G13" s="8"/>
      <c r="H13" s="29"/>
      <c r="I13" s="28"/>
      <c r="J13" s="9"/>
    </row>
    <row r="14" spans="1:10" x14ac:dyDescent="0.2">
      <c r="A14" s="4"/>
      <c r="B14" s="15"/>
      <c r="C14" s="10"/>
      <c r="D14" s="5"/>
      <c r="E14" s="15"/>
      <c r="F14" s="10"/>
      <c r="G14" s="5"/>
      <c r="H14" s="15"/>
      <c r="I14" s="10"/>
      <c r="J14" s="6"/>
    </row>
    <row r="15" spans="1:10" x14ac:dyDescent="0.2">
      <c r="A15" s="68" t="s">
        <v>59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74" t="s">
        <v>60</v>
      </c>
      <c r="D17" s="75"/>
      <c r="E17" s="76"/>
      <c r="F17" s="77" t="s">
        <v>61</v>
      </c>
      <c r="G17" s="72"/>
      <c r="H17" s="73"/>
      <c r="I17" s="5"/>
      <c r="J17" s="6"/>
    </row>
    <row r="18" spans="1:10" x14ac:dyDescent="0.2">
      <c r="A18" s="17"/>
      <c r="B18" s="16"/>
      <c r="C18" s="30" t="s">
        <v>62</v>
      </c>
      <c r="D18" s="12"/>
      <c r="E18" s="13"/>
      <c r="F18" s="21" t="s">
        <v>46</v>
      </c>
      <c r="G18" s="12"/>
      <c r="H18" s="13"/>
      <c r="I18" s="16"/>
      <c r="J18" s="19"/>
    </row>
    <row r="19" spans="1:10" x14ac:dyDescent="0.2">
      <c r="A19" s="4"/>
      <c r="B19" s="5"/>
      <c r="C19" s="30" t="s">
        <v>62</v>
      </c>
      <c r="D19" s="12"/>
      <c r="E19" s="13"/>
      <c r="F19" s="21" t="s">
        <v>46</v>
      </c>
      <c r="G19" s="12"/>
      <c r="H19" s="13"/>
      <c r="I19" s="5"/>
      <c r="J19" s="6"/>
    </row>
    <row r="20" spans="1:10" x14ac:dyDescent="0.2">
      <c r="A20" s="4"/>
      <c r="B20" s="5"/>
      <c r="C20" s="31"/>
      <c r="D20" s="12"/>
      <c r="E20" s="12"/>
      <c r="F20" s="12"/>
      <c r="G20" s="12"/>
      <c r="H20" s="12"/>
      <c r="I20" s="5"/>
      <c r="J20" s="6"/>
    </row>
    <row r="21" spans="1:10" x14ac:dyDescent="0.2">
      <c r="A21" s="4"/>
      <c r="B21" s="5"/>
      <c r="C21" s="63" t="s">
        <v>63</v>
      </c>
      <c r="D21" s="64"/>
      <c r="E21" s="65"/>
      <c r="F21" s="66" t="s">
        <v>61</v>
      </c>
      <c r="G21" s="67"/>
      <c r="H21" s="60"/>
      <c r="I21" s="5"/>
      <c r="J21" s="6"/>
    </row>
    <row r="22" spans="1:10" x14ac:dyDescent="0.2">
      <c r="A22" s="4"/>
      <c r="B22" s="5"/>
      <c r="C22" s="30" t="s">
        <v>62</v>
      </c>
      <c r="D22" s="12"/>
      <c r="E22" s="13"/>
      <c r="F22" s="21" t="s">
        <v>46</v>
      </c>
      <c r="G22" s="12"/>
      <c r="H22" s="13"/>
      <c r="I22" s="5"/>
      <c r="J22" s="6"/>
    </row>
    <row r="23" spans="1:10" x14ac:dyDescent="0.2">
      <c r="A23" s="4"/>
      <c r="B23" s="5"/>
      <c r="C23" s="30" t="s">
        <v>62</v>
      </c>
      <c r="D23" s="12"/>
      <c r="E23" s="13"/>
      <c r="F23" s="21" t="s">
        <v>46</v>
      </c>
      <c r="G23" s="12"/>
      <c r="H23" s="13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68" t="s">
        <v>64</v>
      </c>
      <c r="B27" s="69"/>
      <c r="C27" s="69"/>
      <c r="D27" s="69"/>
      <c r="E27" s="69"/>
      <c r="F27" s="69"/>
      <c r="G27" s="69"/>
      <c r="H27" s="69"/>
      <c r="I27" s="69"/>
      <c r="J27" s="70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65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66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17"/>
      <c r="B32" s="16"/>
      <c r="C32" s="22"/>
      <c r="D32" s="23"/>
      <c r="E32" s="61" t="s">
        <v>73</v>
      </c>
      <c r="F32" s="62"/>
      <c r="G32" s="22"/>
      <c r="H32" s="23"/>
      <c r="I32" s="61" t="s">
        <v>77</v>
      </c>
      <c r="J32" s="62"/>
    </row>
    <row r="33" spans="1:10" x14ac:dyDescent="0.2">
      <c r="A33" s="4"/>
      <c r="B33" s="5"/>
      <c r="C33" s="81" t="s">
        <v>71</v>
      </c>
      <c r="D33" s="82"/>
      <c r="E33" s="81" t="s">
        <v>74</v>
      </c>
      <c r="F33" s="82"/>
      <c r="G33" s="81" t="s">
        <v>75</v>
      </c>
      <c r="H33" s="82"/>
      <c r="I33" s="81" t="s">
        <v>78</v>
      </c>
      <c r="J33" s="82"/>
    </row>
    <row r="34" spans="1:10" x14ac:dyDescent="0.2">
      <c r="A34" s="24"/>
      <c r="B34" s="5"/>
      <c r="C34" s="59" t="s">
        <v>72</v>
      </c>
      <c r="D34" s="60"/>
      <c r="E34" s="59" t="s">
        <v>72</v>
      </c>
      <c r="F34" s="60"/>
      <c r="G34" s="59" t="s">
        <v>76</v>
      </c>
      <c r="H34" s="60"/>
      <c r="I34" s="59" t="s">
        <v>79</v>
      </c>
      <c r="J34" s="60"/>
    </row>
    <row r="35" spans="1:10" ht="19.5" customHeight="1" x14ac:dyDescent="0.2">
      <c r="A35" s="21" t="s">
        <v>67</v>
      </c>
      <c r="B35" s="13"/>
      <c r="C35" s="56" t="s">
        <v>81</v>
      </c>
      <c r="D35" s="47"/>
      <c r="E35" s="56" t="s">
        <v>81</v>
      </c>
      <c r="F35" s="47"/>
      <c r="G35" s="48">
        <v>100.05</v>
      </c>
      <c r="H35" s="47"/>
      <c r="I35" s="48">
        <v>22.2</v>
      </c>
      <c r="J35" s="47"/>
    </row>
    <row r="36" spans="1:10" x14ac:dyDescent="0.2">
      <c r="A36" s="1" t="s">
        <v>68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32" t="s">
        <v>69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68</v>
      </c>
      <c r="B38" s="3"/>
      <c r="C38" s="83" t="s">
        <v>100</v>
      </c>
      <c r="D38" s="84"/>
      <c r="E38" s="83" t="s">
        <v>100</v>
      </c>
      <c r="F38" s="84"/>
      <c r="G38" s="87">
        <v>100.05</v>
      </c>
      <c r="H38" s="84"/>
      <c r="I38" s="87">
        <v>24.07</v>
      </c>
      <c r="J38" s="84"/>
    </row>
    <row r="39" spans="1:10" x14ac:dyDescent="0.2">
      <c r="A39" s="32" t="s">
        <v>70</v>
      </c>
      <c r="B39" s="9"/>
      <c r="C39" s="85"/>
      <c r="D39" s="86"/>
      <c r="E39" s="85"/>
      <c r="F39" s="86"/>
      <c r="G39" s="85"/>
      <c r="H39" s="86"/>
      <c r="I39" s="85"/>
      <c r="J39" s="8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16"/>
      <c r="E42" s="16"/>
      <c r="F42" s="16"/>
      <c r="G42" s="16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">
        <v>30</v>
      </c>
      <c r="B50" s="5" t="s">
        <v>89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28</v>
      </c>
      <c r="B52" s="45">
        <v>42747</v>
      </c>
      <c r="C52" s="5"/>
      <c r="D52" s="5"/>
      <c r="E52" s="5"/>
      <c r="F52" s="5"/>
      <c r="G52" s="18" t="s">
        <v>29</v>
      </c>
      <c r="H52" s="45"/>
      <c r="I52" s="45">
        <v>42795</v>
      </c>
      <c r="J52" s="6"/>
    </row>
    <row r="53" spans="1:10" x14ac:dyDescent="0.2">
      <c r="A53" s="78" t="s">
        <v>27</v>
      </c>
      <c r="B53" s="79"/>
      <c r="C53" s="79"/>
      <c r="D53" s="79"/>
      <c r="E53" s="79"/>
      <c r="F53" s="79"/>
      <c r="G53" s="79"/>
      <c r="H53" s="79"/>
      <c r="I53" s="79"/>
      <c r="J53" s="80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35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5">
    <mergeCell ref="A53:J53"/>
    <mergeCell ref="I34:J34"/>
    <mergeCell ref="I32:J32"/>
    <mergeCell ref="E33:F33"/>
    <mergeCell ref="C38:D39"/>
    <mergeCell ref="I33:J33"/>
    <mergeCell ref="I38:J39"/>
    <mergeCell ref="G38:H39"/>
    <mergeCell ref="E38:F39"/>
    <mergeCell ref="C33:D33"/>
    <mergeCell ref="G33:H33"/>
    <mergeCell ref="G34:H34"/>
    <mergeCell ref="E34:F34"/>
    <mergeCell ref="H2:I2"/>
    <mergeCell ref="C34:D34"/>
    <mergeCell ref="E32:F32"/>
    <mergeCell ref="C21:E21"/>
    <mergeCell ref="F21:H21"/>
    <mergeCell ref="A27:J27"/>
    <mergeCell ref="A7:J7"/>
    <mergeCell ref="C9:E9"/>
    <mergeCell ref="F9:H9"/>
    <mergeCell ref="A15:J15"/>
    <mergeCell ref="C17:E17"/>
    <mergeCell ref="F17:H17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22" sqref="H22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31</v>
      </c>
      <c r="B2" s="8">
        <v>15</v>
      </c>
      <c r="C2" s="5"/>
      <c r="D2" s="5"/>
      <c r="E2" s="5"/>
      <c r="F2" s="5"/>
      <c r="G2" s="55" t="s">
        <v>80</v>
      </c>
      <c r="H2" s="58" t="s">
        <v>32</v>
      </c>
      <c r="I2" s="58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33</v>
      </c>
      <c r="B4" s="5"/>
      <c r="C4" s="5"/>
      <c r="D4" s="5" t="s">
        <v>48</v>
      </c>
      <c r="E4" s="5"/>
      <c r="F4" s="5"/>
      <c r="G4" s="5"/>
      <c r="H4" s="5"/>
      <c r="I4" s="5"/>
      <c r="J4" s="6"/>
    </row>
    <row r="5" spans="1:10" x14ac:dyDescent="0.2">
      <c r="A5" s="7" t="s">
        <v>34</v>
      </c>
      <c r="B5" s="8"/>
      <c r="C5" s="8"/>
      <c r="D5" s="8" t="s">
        <v>101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68" t="s">
        <v>0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81" t="s">
        <v>1</v>
      </c>
      <c r="B8" s="58"/>
      <c r="C8" s="58"/>
      <c r="D8" s="58"/>
      <c r="E8" s="58"/>
      <c r="F8" s="58"/>
      <c r="G8" s="58"/>
      <c r="H8" s="58"/>
      <c r="I8" s="58"/>
      <c r="J8" s="82"/>
    </row>
    <row r="9" spans="1:10" x14ac:dyDescent="0.2">
      <c r="A9" s="81" t="s">
        <v>2</v>
      </c>
      <c r="B9" s="58"/>
      <c r="C9" s="58"/>
      <c r="D9" s="58"/>
      <c r="E9" s="58"/>
      <c r="F9" s="58"/>
      <c r="G9" s="58"/>
      <c r="H9" s="58"/>
      <c r="I9" s="58"/>
      <c r="J9" s="82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43</v>
      </c>
      <c r="B11" s="11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15"/>
      <c r="C13" s="10"/>
      <c r="D13" s="71" t="s">
        <v>3</v>
      </c>
      <c r="E13" s="72"/>
      <c r="F13" s="72"/>
      <c r="G13" s="72"/>
      <c r="H13" s="72"/>
      <c r="I13" s="72"/>
      <c r="J13" s="73"/>
    </row>
    <row r="14" spans="1:10" x14ac:dyDescent="0.2">
      <c r="A14" s="41" t="s">
        <v>13</v>
      </c>
      <c r="B14" s="34"/>
      <c r="C14" s="35"/>
      <c r="D14" s="49" t="s">
        <v>36</v>
      </c>
      <c r="E14" s="50" t="s">
        <v>37</v>
      </c>
      <c r="F14" s="49" t="s">
        <v>38</v>
      </c>
      <c r="G14" s="49" t="s">
        <v>39</v>
      </c>
      <c r="H14" s="49" t="s">
        <v>40</v>
      </c>
      <c r="I14" s="14" t="s">
        <v>12</v>
      </c>
      <c r="J14" s="14" t="s">
        <v>12</v>
      </c>
    </row>
    <row r="15" spans="1:10" x14ac:dyDescent="0.2">
      <c r="A15" s="30" t="s">
        <v>4</v>
      </c>
      <c r="B15" s="12"/>
      <c r="C15" s="13"/>
      <c r="D15" s="14" t="s">
        <v>46</v>
      </c>
      <c r="E15" s="14" t="s">
        <v>46</v>
      </c>
      <c r="F15" s="14" t="s">
        <v>46</v>
      </c>
      <c r="G15" s="14" t="s">
        <v>46</v>
      </c>
      <c r="H15" s="14" t="s">
        <v>46</v>
      </c>
      <c r="I15" s="14" t="s">
        <v>46</v>
      </c>
      <c r="J15" s="14" t="s">
        <v>46</v>
      </c>
    </row>
    <row r="16" spans="1:10" x14ac:dyDescent="0.2">
      <c r="A16" s="30" t="s">
        <v>5</v>
      </c>
      <c r="B16" s="12"/>
      <c r="C16" s="13"/>
      <c r="D16" s="57" t="s">
        <v>82</v>
      </c>
      <c r="E16" s="57" t="s">
        <v>90</v>
      </c>
      <c r="F16" s="57" t="s">
        <v>92</v>
      </c>
      <c r="G16" s="57" t="s">
        <v>94</v>
      </c>
      <c r="H16" s="57" t="s">
        <v>96</v>
      </c>
      <c r="I16" s="14" t="s">
        <v>46</v>
      </c>
      <c r="J16" s="14" t="s">
        <v>46</v>
      </c>
    </row>
    <row r="17" spans="1:10" x14ac:dyDescent="0.2">
      <c r="A17" s="30" t="s">
        <v>6</v>
      </c>
      <c r="B17" s="12"/>
      <c r="C17" s="13"/>
      <c r="D17" s="57" t="s">
        <v>88</v>
      </c>
      <c r="E17" s="57" t="s">
        <v>91</v>
      </c>
      <c r="F17" s="57" t="s">
        <v>93</v>
      </c>
      <c r="G17" s="57" t="s">
        <v>95</v>
      </c>
      <c r="H17" s="57" t="s">
        <v>97</v>
      </c>
      <c r="I17" s="14" t="s">
        <v>46</v>
      </c>
      <c r="J17" s="14" t="s">
        <v>46</v>
      </c>
    </row>
    <row r="18" spans="1:10" x14ac:dyDescent="0.2">
      <c r="A18" s="36" t="s">
        <v>7</v>
      </c>
      <c r="B18" s="37"/>
      <c r="C18" s="38"/>
      <c r="D18" s="57" t="s">
        <v>88</v>
      </c>
      <c r="E18" s="57" t="s">
        <v>91</v>
      </c>
      <c r="F18" s="57" t="s">
        <v>93</v>
      </c>
      <c r="G18" s="57" t="s">
        <v>95</v>
      </c>
      <c r="H18" s="57" t="s">
        <v>97</v>
      </c>
      <c r="I18" s="14" t="s">
        <v>46</v>
      </c>
      <c r="J18" s="14" t="s">
        <v>46</v>
      </c>
    </row>
    <row r="19" spans="1:10" x14ac:dyDescent="0.2">
      <c r="A19" s="33" t="s">
        <v>8</v>
      </c>
      <c r="B19" s="12"/>
      <c r="C19" s="13"/>
      <c r="D19" s="51"/>
      <c r="E19" s="54"/>
      <c r="F19" s="54"/>
      <c r="G19" s="54"/>
      <c r="H19" s="54"/>
      <c r="I19" s="39"/>
      <c r="J19" s="40"/>
    </row>
    <row r="20" spans="1:10" x14ac:dyDescent="0.2">
      <c r="A20" s="30" t="s">
        <v>51</v>
      </c>
      <c r="B20" s="12"/>
      <c r="C20" s="13"/>
      <c r="D20" s="53">
        <v>81</v>
      </c>
      <c r="E20" s="53">
        <v>81</v>
      </c>
      <c r="F20" s="53">
        <v>81</v>
      </c>
      <c r="G20" s="53">
        <v>81</v>
      </c>
      <c r="H20" s="53">
        <v>81</v>
      </c>
      <c r="I20" s="46" t="s">
        <v>46</v>
      </c>
      <c r="J20" s="46" t="s">
        <v>46</v>
      </c>
    </row>
    <row r="21" spans="1:10" x14ac:dyDescent="0.2">
      <c r="A21" s="30" t="s">
        <v>9</v>
      </c>
      <c r="B21" s="12"/>
      <c r="C21" s="13"/>
      <c r="D21" s="57" t="s">
        <v>87</v>
      </c>
      <c r="E21" s="57" t="s">
        <v>102</v>
      </c>
      <c r="F21" s="57" t="s">
        <v>103</v>
      </c>
      <c r="G21" s="57" t="s">
        <v>104</v>
      </c>
      <c r="H21" s="57" t="s">
        <v>105</v>
      </c>
      <c r="I21" s="46" t="s">
        <v>46</v>
      </c>
      <c r="J21" s="46" t="s">
        <v>46</v>
      </c>
    </row>
    <row r="22" spans="1:10" x14ac:dyDescent="0.2">
      <c r="A22" s="30" t="s">
        <v>10</v>
      </c>
      <c r="B22" s="12"/>
      <c r="C22" s="13"/>
      <c r="D22" s="46" t="s">
        <v>46</v>
      </c>
      <c r="E22" s="46" t="s">
        <v>46</v>
      </c>
      <c r="F22" s="46" t="s">
        <v>46</v>
      </c>
      <c r="G22" s="46" t="s">
        <v>46</v>
      </c>
      <c r="H22" s="46" t="s">
        <v>46</v>
      </c>
      <c r="I22" s="46" t="s">
        <v>46</v>
      </c>
      <c r="J22" s="46" t="s">
        <v>46</v>
      </c>
    </row>
    <row r="23" spans="1:10" x14ac:dyDescent="0.2">
      <c r="A23" s="30" t="s">
        <v>11</v>
      </c>
      <c r="B23" s="12"/>
      <c r="C23" s="13"/>
      <c r="D23" s="46" t="s">
        <v>46</v>
      </c>
      <c r="E23" s="46" t="s">
        <v>46</v>
      </c>
      <c r="F23" s="46" t="s">
        <v>46</v>
      </c>
      <c r="G23" s="46" t="s">
        <v>46</v>
      </c>
      <c r="H23" s="46" t="s">
        <v>46</v>
      </c>
      <c r="I23" s="46" t="s">
        <v>46</v>
      </c>
      <c r="J23" s="46" t="s">
        <v>46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0" t="s">
        <v>14</v>
      </c>
      <c r="B26" s="52" t="s">
        <v>41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0"/>
      <c r="B27" s="18" t="s">
        <v>15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0"/>
      <c r="B28" s="18" t="s">
        <v>16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0"/>
      <c r="B29" s="18" t="s">
        <v>17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0"/>
      <c r="B30" s="18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2" t="s">
        <v>53</v>
      </c>
      <c r="B31" s="27" t="s">
        <v>42</v>
      </c>
      <c r="C31" s="16"/>
      <c r="D31" s="16"/>
      <c r="E31" s="16"/>
      <c r="F31" s="16"/>
      <c r="G31" s="16"/>
      <c r="H31" s="16"/>
      <c r="I31" s="16"/>
      <c r="J31" s="19"/>
    </row>
    <row r="32" spans="1:10" x14ac:dyDescent="0.2">
      <c r="A32" s="20"/>
      <c r="B32" s="18" t="s">
        <v>18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25"/>
      <c r="B33" s="18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0" t="s">
        <v>54</v>
      </c>
      <c r="B34" s="52" t="s">
        <v>83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18" t="s">
        <v>45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0"/>
      <c r="B36" s="18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0"/>
      <c r="B37" s="18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20"/>
      <c r="B38" s="18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0" t="s">
        <v>19</v>
      </c>
      <c r="B39" s="18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18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 t="s">
        <v>49</v>
      </c>
      <c r="B41" s="5" t="s">
        <v>26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 t="s">
        <v>44</v>
      </c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6"/>
      <c r="E43" s="16"/>
      <c r="F43" s="16"/>
      <c r="G43" s="16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30</v>
      </c>
      <c r="B52" s="5" t="s">
        <v>89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28</v>
      </c>
      <c r="B54" s="45">
        <v>42747</v>
      </c>
      <c r="C54" s="5"/>
      <c r="D54" s="5"/>
      <c r="E54" s="5"/>
      <c r="F54" s="5"/>
      <c r="G54" s="18" t="s">
        <v>29</v>
      </c>
      <c r="H54" s="45"/>
      <c r="I54" s="45">
        <v>42795</v>
      </c>
      <c r="J54" s="6"/>
    </row>
    <row r="55" spans="1:10" x14ac:dyDescent="0.2">
      <c r="A55" s="78" t="s">
        <v>27</v>
      </c>
      <c r="B55" s="79"/>
      <c r="C55" s="79"/>
      <c r="D55" s="79"/>
      <c r="E55" s="79"/>
      <c r="F55" s="79"/>
      <c r="G55" s="79"/>
      <c r="H55" s="79"/>
      <c r="I55" s="79"/>
      <c r="J55" s="80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35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J34" sqref="J34"/>
    </sheetView>
  </sheetViews>
  <sheetFormatPr defaultRowHeight="12.75" x14ac:dyDescent="0.2"/>
  <cols>
    <col min="2" max="2" width="10.140625" bestFit="1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31</v>
      </c>
      <c r="B2" s="8">
        <v>15</v>
      </c>
      <c r="C2" s="5"/>
      <c r="D2" s="5"/>
      <c r="E2" s="5"/>
      <c r="F2" s="5"/>
      <c r="G2" s="55" t="s">
        <v>84</v>
      </c>
      <c r="H2" s="58" t="s">
        <v>32</v>
      </c>
      <c r="I2" s="58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33</v>
      </c>
      <c r="B4" s="5"/>
      <c r="C4" s="5"/>
      <c r="D4" s="5" t="s">
        <v>48</v>
      </c>
      <c r="E4" s="5"/>
      <c r="F4" s="5"/>
      <c r="G4" s="5"/>
      <c r="H4" s="5"/>
      <c r="I4" s="5"/>
      <c r="J4" s="6"/>
    </row>
    <row r="5" spans="1:10" x14ac:dyDescent="0.2">
      <c r="A5" s="7" t="s">
        <v>34</v>
      </c>
      <c r="B5" s="8"/>
      <c r="C5" s="8"/>
      <c r="D5" s="8" t="s">
        <v>101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88" t="s">
        <v>20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89" t="s">
        <v>21</v>
      </c>
      <c r="B8" s="58"/>
      <c r="C8" s="58"/>
      <c r="D8" s="58"/>
      <c r="E8" s="58"/>
      <c r="F8" s="58"/>
      <c r="G8" s="58"/>
      <c r="H8" s="58"/>
      <c r="I8" s="58"/>
      <c r="J8" s="82"/>
    </row>
    <row r="9" spans="1:10" x14ac:dyDescent="0.2">
      <c r="A9" s="81" t="s">
        <v>22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x14ac:dyDescent="0.2">
      <c r="A10" s="81" t="s">
        <v>2</v>
      </c>
      <c r="B10" s="58"/>
      <c r="C10" s="58"/>
      <c r="D10" s="58"/>
      <c r="E10" s="58"/>
      <c r="F10" s="58"/>
      <c r="G10" s="58"/>
      <c r="H10" s="58"/>
      <c r="I10" s="58"/>
      <c r="J10" s="82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tr">
        <f>+'Item 240, Page 34'!A11</f>
        <v>Service Area:  As Per Certificate</v>
      </c>
      <c r="B12" s="11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15"/>
      <c r="C14" s="10"/>
      <c r="D14" s="71" t="s">
        <v>3</v>
      </c>
      <c r="E14" s="72"/>
      <c r="F14" s="72"/>
      <c r="G14" s="72"/>
      <c r="H14" s="72"/>
      <c r="I14" s="72"/>
      <c r="J14" s="73"/>
    </row>
    <row r="15" spans="1:10" x14ac:dyDescent="0.2">
      <c r="A15" s="41" t="s">
        <v>13</v>
      </c>
      <c r="B15" s="34"/>
      <c r="C15" s="35"/>
      <c r="D15" s="44" t="s">
        <v>24</v>
      </c>
      <c r="E15" s="44" t="s">
        <v>50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</row>
    <row r="16" spans="1:10" x14ac:dyDescent="0.2">
      <c r="A16" s="43" t="s">
        <v>23</v>
      </c>
      <c r="B16" s="12"/>
      <c r="C16" s="13"/>
      <c r="D16" s="57" t="s">
        <v>85</v>
      </c>
      <c r="E16" s="57" t="s">
        <v>107</v>
      </c>
      <c r="F16" s="14" t="s">
        <v>46</v>
      </c>
      <c r="G16" s="14" t="s">
        <v>46</v>
      </c>
      <c r="H16" s="14" t="s">
        <v>46</v>
      </c>
      <c r="I16" s="14" t="s">
        <v>46</v>
      </c>
      <c r="J16" s="14" t="s">
        <v>46</v>
      </c>
    </row>
    <row r="17" spans="1:10" x14ac:dyDescent="0.2">
      <c r="A17" s="36" t="s">
        <v>7</v>
      </c>
      <c r="B17" s="37"/>
      <c r="C17" s="38"/>
      <c r="D17" s="57" t="s">
        <v>106</v>
      </c>
      <c r="E17" s="57" t="s">
        <v>108</v>
      </c>
      <c r="F17" s="14" t="s">
        <v>46</v>
      </c>
      <c r="G17" s="14" t="s">
        <v>46</v>
      </c>
      <c r="H17" s="14" t="s">
        <v>46</v>
      </c>
      <c r="I17" s="14" t="s">
        <v>46</v>
      </c>
      <c r="J17" s="14" t="s">
        <v>46</v>
      </c>
    </row>
    <row r="18" spans="1:10" x14ac:dyDescent="0.2">
      <c r="A18" s="33" t="s">
        <v>8</v>
      </c>
      <c r="B18" s="12"/>
      <c r="C18" s="13"/>
      <c r="D18" s="54"/>
      <c r="E18" s="54"/>
      <c r="F18" s="39"/>
      <c r="G18" s="39"/>
      <c r="H18" s="39"/>
      <c r="I18" s="39"/>
      <c r="J18" s="40"/>
    </row>
    <row r="19" spans="1:10" x14ac:dyDescent="0.2">
      <c r="A19" s="30" t="s">
        <v>9</v>
      </c>
      <c r="B19" s="12"/>
      <c r="C19" s="13"/>
      <c r="D19" s="57" t="s">
        <v>86</v>
      </c>
      <c r="E19" s="57" t="s">
        <v>98</v>
      </c>
      <c r="F19" s="14" t="s">
        <v>46</v>
      </c>
      <c r="G19" s="14" t="s">
        <v>46</v>
      </c>
      <c r="H19" s="14" t="s">
        <v>46</v>
      </c>
      <c r="I19" s="14" t="s">
        <v>46</v>
      </c>
      <c r="J19" s="14" t="s">
        <v>46</v>
      </c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20" t="s">
        <v>14</v>
      </c>
      <c r="B22" s="52" t="s">
        <v>41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0"/>
      <c r="B23" s="18" t="s">
        <v>15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20"/>
      <c r="B24" s="18" t="s">
        <v>16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20"/>
      <c r="B25" s="18" t="s">
        <v>17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0"/>
      <c r="B26" s="18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6" t="s">
        <v>53</v>
      </c>
      <c r="B27" s="52" t="s">
        <v>99</v>
      </c>
      <c r="C27" s="16"/>
      <c r="D27" s="16"/>
      <c r="E27" s="16"/>
      <c r="F27" s="16"/>
      <c r="G27" s="16"/>
      <c r="H27" s="16"/>
      <c r="I27" s="16"/>
      <c r="J27" s="19"/>
    </row>
    <row r="28" spans="1:10" x14ac:dyDescent="0.2">
      <c r="A28" s="20"/>
      <c r="B28" s="18" t="s">
        <v>47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5"/>
      <c r="B29" s="18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0"/>
      <c r="B30" s="18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0" t="s">
        <v>19</v>
      </c>
      <c r="B31" s="18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0"/>
      <c r="B32" s="18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20"/>
      <c r="B33" s="18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0"/>
      <c r="B34" s="18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20"/>
      <c r="B35" s="18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18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16"/>
      <c r="E39" s="16"/>
      <c r="F39" s="16"/>
      <c r="G39" s="16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4" t="s">
        <v>30</v>
      </c>
      <c r="B48" s="5" t="s">
        <v>89</v>
      </c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 t="s">
        <v>28</v>
      </c>
      <c r="B50" s="45">
        <v>42747</v>
      </c>
      <c r="C50" s="5"/>
      <c r="D50" s="5"/>
      <c r="E50" s="5"/>
      <c r="F50" s="5"/>
      <c r="G50" s="18" t="s">
        <v>29</v>
      </c>
      <c r="H50" s="45"/>
      <c r="I50" s="45">
        <v>42795</v>
      </c>
      <c r="J50" s="6"/>
    </row>
    <row r="51" spans="1:10" x14ac:dyDescent="0.2">
      <c r="A51" s="78" t="s">
        <v>27</v>
      </c>
      <c r="B51" s="79"/>
      <c r="C51" s="79"/>
      <c r="D51" s="79"/>
      <c r="E51" s="79"/>
      <c r="F51" s="79"/>
      <c r="G51" s="79"/>
      <c r="H51" s="79"/>
      <c r="I51" s="79"/>
      <c r="J51" s="80"/>
    </row>
    <row r="52" spans="1:10" x14ac:dyDescent="0.2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 t="s">
        <v>35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7">
    <mergeCell ref="H2:I2"/>
    <mergeCell ref="A51:J51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2017-01-12T08:00:00+00:00</OpenedDate>
    <Date1 xmlns="dc463f71-b30c-4ab2-9473-d307f9d35888">2017-02-21T08:00:00+00:00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170030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FFD1A3CB2089499B7AA797CD16B7CB" ma:contentTypeVersion="92" ma:contentTypeDescription="" ma:contentTypeScope="" ma:versionID="3baf3c009a1a456716cbc8b533695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E4774-F951-4270-A8BC-3EA07B87C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94926-786E-423E-9A78-46A0B6AA9174}"/>
</file>

<file path=customXml/itemProps3.xml><?xml version="1.0" encoding="utf-8"?>
<ds:datastoreItem xmlns:ds="http://schemas.openxmlformats.org/officeDocument/2006/customXml" ds:itemID="{27010255-A6DB-4DE1-9BF6-7B5A6197BA1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6a7bd91e-004b-490a-8704-e368d63d59a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EBD1C-049F-42FB-BA7A-8E9980276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120,130,150, Page 27</vt:lpstr>
      <vt:lpstr>Item 240, Page 34</vt:lpstr>
      <vt:lpstr>Item 245, Page 35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Kredel, Ashley (UTC)</cp:lastModifiedBy>
  <cp:lastPrinted>2017-01-12T22:52:20Z</cp:lastPrinted>
  <dcterms:created xsi:type="dcterms:W3CDTF">2002-02-08T00:35:58Z</dcterms:created>
  <dcterms:modified xsi:type="dcterms:W3CDTF">2017-02-22T00:49:38Z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0x0101006E56B4D1795A2E4DB2F0B01679ED314A003FFFD1A3CB2089499B7AA797CD16B7CB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