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trerm\CI\Regulatory\COVID-19 Term Sheet - MONTHLY Data Requests\2023\6 - June\"/>
    </mc:Choice>
  </mc:AlternateContent>
  <bookViews>
    <workbookView xWindow="0" yWindow="0" windowWidth="17130" windowHeight="4815"/>
  </bookViews>
  <sheets>
    <sheet name="1. Energy Assistance June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D12" i="1" l="1"/>
  <c r="D14" i="1" l="1"/>
  <c r="C14" i="1"/>
</calcChain>
</file>

<file path=xl/sharedStrings.xml><?xml version="1.0" encoding="utf-8"?>
<sst xmlns="http://schemas.openxmlformats.org/spreadsheetml/2006/main" count="44" uniqueCount="30">
  <si>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</si>
  <si>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</si>
  <si>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</si>
  <si>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</si>
  <si>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</si>
  <si>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</si>
  <si>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</si>
  <si>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</si>
  <si>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</si>
  <si>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</si>
  <si>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</si>
  <si>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</si>
  <si>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</si>
  <si>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</si>
  <si>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</si>
  <si>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</si>
  <si>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</si>
  <si>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</si>
  <si>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</si>
  <si>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</si>
  <si>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</si>
  <si>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</si>
  <si>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</si>
  <si>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</si>
  <si>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</si>
  <si>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</si>
  <si>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ENERGY ASSISTANCE DISTRIBUTED BETWEEN 6/1/2023 -6/30/2023</t>
  </si>
  <si>
    <t>Federal - COVID-19 Arrearage Relief
Administered via WA State Dept. Commerce</t>
  </si>
  <si>
    <t>Automatic Grants 
(All credits were automatic)</t>
  </si>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</sst>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i/>
      <sz val="9"/>
      <name val="Calibri"/>
      <family val="2"/>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CCFF"/>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6" xfId="2" applyNumberFormat="1" applyFont="1" applyBorder="1" applyAlignment="1">
      <alignment horizontal="center" vertical="center" wrapText="1"/>
    </xf>
    <xf numFmtId="42" fontId="9" fillId="0" borderId="8" xfId="2" applyNumberFormat="1" applyFont="1" applyBorder="1" applyAlignment="1">
      <alignment horizontal="center" vertical="center" wrapText="1"/>
    </xf>
    <xf numFmtId="42" fontId="3" fillId="0" borderId="10" xfId="2" applyNumberFormat="1" applyFont="1" applyBorder="1"/>
    <xf numFmtId="3" fontId="9" fillId="0" borderId="11" xfId="0" applyNumberFormat="1" applyFont="1" applyBorder="1"/>
    <xf numFmtId="42" fontId="9" fillId="0" borderId="12"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left" vertical="center" wrapText="1"/>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17" fontId="5" fillId="4" borderId="15" xfId="0" applyNumberFormat="1" applyFont="1" applyFill="1" applyBorder="1" applyAlignment="1">
      <alignment horizontal="center"/>
    </xf>
    <xf numFmtId="17" fontId="5" fillId="7" borderId="1" xfId="0" applyNumberFormat="1" applyFont="1" applyFill="1" applyBorder="1" applyAlignment="1">
      <alignment horizontal="center" wrapText="1"/>
    </xf>
    <xf numFmtId="0" fontId="5" fillId="7" borderId="1" xfId="0" applyFont="1" applyFill="1" applyBorder="1" applyAlignment="1">
      <alignment horizontal="center" vertical="center" wrapText="1"/>
    </xf>
    <xf numFmtId="42" fontId="12" fillId="2" borderId="10" xfId="2" applyNumberFormat="1" applyFont="1" applyFill="1" applyBorder="1"/>
    <xf numFmtId="41" fontId="9" fillId="2" borderId="11" xfId="1" applyNumberFormat="1" applyFont="1" applyFill="1" applyBorder="1"/>
    <xf numFmtId="42" fontId="9" fillId="2" borderId="12" xfId="2" applyNumberFormat="1"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Normal="100" workbookViewId="0">
      <selection activeCell="B1" sqref="B1"/>
    </sheetView>
  </sheetViews>
  <sheetFormatPr defaultColWidth="9.28515625" defaultRowHeight="15" x14ac:dyDescent="0.25"/>
  <cols>
    <col min="1" max="1" width="9.28515625" style="1"/>
    <col min="2" max="2" width="23.42578125" style="1" bestFit="1" customWidth="1"/>
    <col min="3" max="4" width="27.7109375" style="1" customWidth="1"/>
    <col min="5" max="5" width="36.7109375" style="1" bestFit="1" customWidth="1"/>
    <col min="6" max="16384" width="9.28515625" style="1"/>
  </cols>
  <sheetData>
    <row r="1" spans="1:8" ht="15.75" thickBot="1" x14ac:dyDescent="0.3">
      <c r="B1" s="2" t="s">
        <v>0</v>
      </c>
    </row>
    <row r="2" spans="1:8" x14ac:dyDescent="0.25">
      <c r="B2" s="3">
        <v>1</v>
      </c>
      <c r="C2" s="47" t="s">
        <v>23</v>
      </c>
      <c r="D2" s="48"/>
      <c r="E2" s="48"/>
      <c r="F2" s="48"/>
      <c r="G2" s="48"/>
      <c r="H2" s="48"/>
    </row>
    <row r="3" spans="1:8" x14ac:dyDescent="0.25">
      <c r="B3" s="23"/>
      <c r="C3" s="22"/>
      <c r="D3" s="22"/>
    </row>
    <row r="4" spans="1:8" ht="15.75" customHeight="1" thickBot="1" x14ac:dyDescent="0.3"/>
    <row r="5" spans="1:8" ht="15" customHeight="1" thickBot="1" x14ac:dyDescent="0.3">
      <c r="A5" s="4"/>
      <c r="C5" s="64" t="s">
        <v>26</v>
      </c>
      <c r="D5" s="65"/>
      <c r="E5" s="66"/>
    </row>
    <row r="6" spans="1:8" ht="15.75" thickBot="1" x14ac:dyDescent="0.3">
      <c r="A6" s="4"/>
      <c r="B6"/>
      <c r="C6" s="64"/>
      <c r="D6" s="65"/>
      <c r="E6" s="66"/>
    </row>
    <row r="7" spans="1:8" ht="15.95" customHeight="1" thickBot="1" x14ac:dyDescent="0.3">
      <c r="A7" s="4"/>
      <c r="B7" s="4"/>
      <c r="C7" s="49">
        <v>45107</v>
      </c>
      <c r="D7" s="67"/>
      <c r="E7" s="50"/>
    </row>
    <row r="8" spans="1:8" ht="27" thickBot="1" x14ac:dyDescent="0.3">
      <c r="A8" s="4"/>
      <c r="B8" s="4"/>
      <c r="C8" s="53" t="s">
        <v>1</v>
      </c>
      <c r="D8" s="55" t="s">
        <v>2</v>
      </c>
      <c r="E8" s="68" t="s">
        <v>27</v>
      </c>
      <c r="F8" s="40"/>
      <c r="G8" s="39"/>
    </row>
    <row r="9" spans="1:8" ht="27" customHeight="1" thickBot="1" x14ac:dyDescent="0.3">
      <c r="A9" s="4"/>
      <c r="B9" s="4"/>
      <c r="C9" s="54"/>
      <c r="D9" s="56"/>
      <c r="E9" s="69" t="s">
        <v>28</v>
      </c>
    </row>
    <row r="10" spans="1:8" ht="15.95" customHeight="1" x14ac:dyDescent="0.25">
      <c r="A10" s="4"/>
      <c r="B10" s="7" t="s">
        <v>3</v>
      </c>
      <c r="C10" s="51" t="s">
        <v>4</v>
      </c>
      <c r="D10" s="17">
        <v>1337107</v>
      </c>
      <c r="E10" s="51" t="s">
        <v>4</v>
      </c>
    </row>
    <row r="11" spans="1:8" ht="15.75" thickBot="1" x14ac:dyDescent="0.3">
      <c r="A11" s="4"/>
      <c r="B11" s="27" t="s">
        <v>5</v>
      </c>
      <c r="C11" s="52"/>
      <c r="D11" s="18">
        <v>423936</v>
      </c>
      <c r="E11" s="52"/>
    </row>
    <row r="12" spans="1:8" ht="15.75" thickTop="1" x14ac:dyDescent="0.25">
      <c r="A12" s="4"/>
      <c r="B12" s="8" t="s">
        <v>6</v>
      </c>
      <c r="C12" s="19">
        <v>1653100.43</v>
      </c>
      <c r="D12" s="19">
        <f>SUM(D10:D11)</f>
        <v>1761043</v>
      </c>
      <c r="E12" s="70">
        <v>4302820.7200000007</v>
      </c>
    </row>
    <row r="13" spans="1:8" x14ac:dyDescent="0.25">
      <c r="A13" s="4"/>
      <c r="B13" s="9" t="s">
        <v>7</v>
      </c>
      <c r="C13" s="20">
        <v>1924</v>
      </c>
      <c r="D13" s="20">
        <v>2157</v>
      </c>
      <c r="E13" s="71">
        <v>17812</v>
      </c>
    </row>
    <row r="14" spans="1:8" ht="15.75" thickBot="1" x14ac:dyDescent="0.3">
      <c r="A14" s="4"/>
      <c r="B14" s="10" t="s">
        <v>8</v>
      </c>
      <c r="C14" s="21">
        <f t="shared" ref="C14:D14" si="0">C12/C13</f>
        <v>859.19980769230767</v>
      </c>
      <c r="D14" s="21">
        <f t="shared" si="0"/>
        <v>816.4316179879462</v>
      </c>
      <c r="E14" s="72">
        <f>E12/E13</f>
        <v>241.56864585672585</v>
      </c>
    </row>
    <row r="15" spans="1:8" x14ac:dyDescent="0.25">
      <c r="A15" s="4"/>
      <c r="B15" s="4"/>
      <c r="E15" s="24"/>
    </row>
    <row r="16" spans="1:8" x14ac:dyDescent="0.25">
      <c r="A16" s="4"/>
      <c r="B16" s="4"/>
    </row>
    <row r="17" spans="1:2" x14ac:dyDescent="0.25">
      <c r="A17" s="4"/>
      <c r="B17" s="4"/>
    </row>
    <row r="18" spans="1:2" x14ac:dyDescent="0.25">
      <c r="A18" s="4"/>
      <c r="B18" s="4"/>
    </row>
  </sheetData>
  <mergeCells count="7">
    <mergeCell ref="C2:H2"/>
    <mergeCell ref="C10:C11"/>
    <mergeCell ref="C8:C9"/>
    <mergeCell ref="D8:D9"/>
    <mergeCell ref="C7:E7"/>
    <mergeCell ref="C5:E6"/>
    <mergeCell ref="E10:E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zoomScaleNormal="100" workbookViewId="0">
      <selection activeCell="I18" sqref="I18:Q21"/>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7" t="s">
        <v>16</v>
      </c>
      <c r="C4" s="60" t="s">
        <v>19</v>
      </c>
      <c r="D4" s="60"/>
      <c r="E4" s="60"/>
      <c r="F4" s="60"/>
      <c r="G4" s="60"/>
      <c r="H4" s="15"/>
      <c r="I4" s="62" t="s">
        <v>25</v>
      </c>
      <c r="J4" s="62"/>
      <c r="K4" s="62"/>
      <c r="L4" s="62"/>
      <c r="M4" s="62"/>
      <c r="N4" s="62"/>
      <c r="O4" s="62"/>
      <c r="P4" s="62"/>
      <c r="Q4" s="62"/>
    </row>
    <row r="5" spans="2:22" ht="15.95" customHeight="1" thickBot="1" x14ac:dyDescent="0.25">
      <c r="B5" s="58"/>
      <c r="C5" s="63" t="s">
        <v>9</v>
      </c>
      <c r="D5" s="61">
        <v>45107</v>
      </c>
      <c r="E5" s="61"/>
      <c r="F5" s="61"/>
      <c r="G5" s="61"/>
      <c r="I5" s="62"/>
      <c r="J5" s="62"/>
      <c r="K5" s="62"/>
      <c r="L5" s="62"/>
      <c r="M5" s="62"/>
      <c r="N5" s="62"/>
      <c r="O5" s="62"/>
      <c r="P5" s="62"/>
      <c r="Q5" s="62"/>
    </row>
    <row r="6" spans="2:22" ht="26.25" thickBot="1" x14ac:dyDescent="0.25">
      <c r="B6" s="58"/>
      <c r="C6" s="63"/>
      <c r="D6" s="6" t="s">
        <v>10</v>
      </c>
      <c r="E6" s="6" t="s">
        <v>11</v>
      </c>
      <c r="F6" s="6" t="s">
        <v>12</v>
      </c>
      <c r="G6" s="5" t="s">
        <v>15</v>
      </c>
      <c r="I6" s="62"/>
      <c r="J6" s="62"/>
      <c r="K6" s="62"/>
      <c r="L6" s="62"/>
      <c r="M6" s="62"/>
      <c r="N6" s="62"/>
      <c r="O6" s="62"/>
      <c r="P6" s="62"/>
      <c r="Q6" s="62"/>
    </row>
    <row r="7" spans="2:22" x14ac:dyDescent="0.2">
      <c r="B7" s="58"/>
      <c r="C7" s="11" t="s">
        <v>14</v>
      </c>
      <c r="D7" s="29">
        <v>3057</v>
      </c>
      <c r="E7" s="29">
        <v>1333</v>
      </c>
      <c r="F7" s="29">
        <v>4989</v>
      </c>
      <c r="G7" s="31">
        <v>20281</v>
      </c>
      <c r="I7" s="62"/>
      <c r="J7" s="62"/>
      <c r="K7" s="62"/>
      <c r="L7" s="62"/>
      <c r="M7" s="62"/>
      <c r="N7" s="62"/>
      <c r="O7" s="62"/>
      <c r="P7" s="62"/>
      <c r="Q7" s="62"/>
    </row>
    <row r="8" spans="2:22" ht="13.5" thickBot="1" x14ac:dyDescent="0.25">
      <c r="B8" s="59"/>
      <c r="C8" s="12" t="s">
        <v>13</v>
      </c>
      <c r="D8" s="30">
        <v>35691</v>
      </c>
      <c r="E8" s="30">
        <v>23019</v>
      </c>
      <c r="F8" s="30">
        <v>91330</v>
      </c>
      <c r="G8" s="32">
        <v>230059</v>
      </c>
      <c r="I8" s="62"/>
      <c r="J8" s="62"/>
      <c r="K8" s="62"/>
      <c r="L8" s="62"/>
      <c r="M8" s="62"/>
      <c r="N8" s="62"/>
      <c r="O8" s="62"/>
      <c r="P8" s="62"/>
      <c r="Q8" s="62"/>
    </row>
    <row r="9" spans="2:22" x14ac:dyDescent="0.2">
      <c r="B9" s="42"/>
      <c r="C9" s="43"/>
      <c r="D9" s="44"/>
      <c r="E9" s="44"/>
      <c r="F9" s="44"/>
      <c r="G9" s="45"/>
      <c r="I9" s="41"/>
      <c r="J9" s="41"/>
      <c r="K9" s="41"/>
      <c r="L9" s="41"/>
      <c r="M9" s="41"/>
      <c r="N9" s="41"/>
      <c r="O9" s="41"/>
      <c r="P9" s="41"/>
      <c r="Q9" s="41"/>
    </row>
    <row r="10" spans="2:22" ht="13.5" thickBot="1" x14ac:dyDescent="0.25">
      <c r="B10" s="42"/>
      <c r="C10" s="43"/>
      <c r="D10" s="44"/>
      <c r="E10" s="44"/>
      <c r="F10" s="44"/>
      <c r="G10" s="45"/>
      <c r="I10" s="41"/>
      <c r="J10" s="41"/>
      <c r="K10" s="41"/>
      <c r="L10" s="41"/>
      <c r="M10" s="41"/>
      <c r="N10" s="41"/>
      <c r="O10" s="41"/>
      <c r="P10" s="41"/>
      <c r="Q10" s="41"/>
    </row>
    <row r="11" spans="2:22" ht="40.15" customHeight="1" thickBot="1" x14ac:dyDescent="0.25">
      <c r="B11" s="57" t="s">
        <v>17</v>
      </c>
      <c r="C11" s="60" t="s">
        <v>20</v>
      </c>
      <c r="D11" s="60"/>
      <c r="E11" s="60"/>
      <c r="F11" s="60"/>
      <c r="G11" s="60"/>
      <c r="I11" s="62" t="s">
        <v>22</v>
      </c>
      <c r="J11" s="62"/>
      <c r="K11" s="62"/>
      <c r="L11" s="62"/>
      <c r="M11" s="62"/>
      <c r="N11" s="62"/>
      <c r="O11" s="62"/>
      <c r="P11" s="62"/>
      <c r="Q11" s="62"/>
    </row>
    <row r="12" spans="2:22" ht="15.95" customHeight="1" thickBot="1" x14ac:dyDescent="0.25">
      <c r="B12" s="58"/>
      <c r="C12" s="63" t="s">
        <v>9</v>
      </c>
      <c r="D12" s="61">
        <v>45107</v>
      </c>
      <c r="E12" s="61"/>
      <c r="F12" s="61"/>
      <c r="G12" s="61"/>
      <c r="I12" s="62"/>
      <c r="J12" s="62"/>
      <c r="K12" s="62"/>
      <c r="L12" s="62"/>
      <c r="M12" s="62"/>
      <c r="N12" s="62"/>
      <c r="O12" s="62"/>
      <c r="P12" s="62"/>
      <c r="Q12" s="62"/>
    </row>
    <row r="13" spans="2:22" ht="26.25" thickBot="1" x14ac:dyDescent="0.25">
      <c r="B13" s="58"/>
      <c r="C13" s="63"/>
      <c r="D13" s="6" t="s">
        <v>10</v>
      </c>
      <c r="E13" s="6" t="s">
        <v>11</v>
      </c>
      <c r="F13" s="6" t="s">
        <v>12</v>
      </c>
      <c r="G13" s="5" t="s">
        <v>15</v>
      </c>
      <c r="I13" s="62"/>
      <c r="J13" s="62"/>
      <c r="K13" s="62"/>
      <c r="L13" s="62"/>
      <c r="M13" s="62"/>
      <c r="N13" s="62"/>
      <c r="O13" s="62"/>
      <c r="P13" s="62"/>
      <c r="Q13" s="62"/>
      <c r="S13" s="37"/>
      <c r="T13" s="37"/>
      <c r="U13" s="37"/>
      <c r="V13" s="38"/>
    </row>
    <row r="14" spans="2:22" ht="15" customHeight="1" x14ac:dyDescent="0.2">
      <c r="B14" s="58"/>
      <c r="C14" s="11" t="s">
        <v>14</v>
      </c>
      <c r="D14" s="33">
        <v>3471024.62</v>
      </c>
      <c r="E14" s="33">
        <v>1769072.5</v>
      </c>
      <c r="F14" s="33">
        <v>14029176.93</v>
      </c>
      <c r="G14" s="35">
        <v>32264088.260000002</v>
      </c>
      <c r="I14" s="62"/>
      <c r="J14" s="62"/>
      <c r="K14" s="62"/>
      <c r="L14" s="62"/>
      <c r="M14" s="62"/>
      <c r="N14" s="62"/>
      <c r="O14" s="62"/>
      <c r="P14" s="62"/>
      <c r="Q14" s="62"/>
      <c r="S14" s="37"/>
      <c r="T14" s="37"/>
      <c r="U14" s="37"/>
      <c r="V14" s="38"/>
    </row>
    <row r="15" spans="2:22" ht="15.95" customHeight="1" thickBot="1" x14ac:dyDescent="0.25">
      <c r="B15" s="59"/>
      <c r="C15" s="12" t="s">
        <v>13</v>
      </c>
      <c r="D15" s="34">
        <v>19494310.620000001</v>
      </c>
      <c r="E15" s="34">
        <v>15738343.109999999</v>
      </c>
      <c r="F15" s="34">
        <v>59331015.020000003</v>
      </c>
      <c r="G15" s="36">
        <v>116965953.58</v>
      </c>
      <c r="I15" s="62"/>
      <c r="J15" s="62"/>
      <c r="K15" s="62"/>
      <c r="L15" s="62"/>
      <c r="M15" s="62"/>
      <c r="N15" s="62"/>
      <c r="O15" s="62"/>
      <c r="P15" s="62"/>
      <c r="Q15" s="62"/>
    </row>
    <row r="16" spans="2:22" x14ac:dyDescent="0.2">
      <c r="B16" s="16"/>
      <c r="D16" s="25"/>
    </row>
    <row r="17" spans="2:19" ht="13.5" thickBot="1" x14ac:dyDescent="0.25">
      <c r="B17" s="16"/>
    </row>
    <row r="18" spans="2:19" ht="40.15" customHeight="1" thickBot="1" x14ac:dyDescent="0.25">
      <c r="B18" s="57" t="s">
        <v>18</v>
      </c>
      <c r="C18" s="60" t="s">
        <v>21</v>
      </c>
      <c r="D18" s="60"/>
      <c r="E18" s="60"/>
      <c r="F18" s="60"/>
      <c r="G18" s="60"/>
      <c r="H18" s="15"/>
      <c r="I18" s="62" t="s">
        <v>29</v>
      </c>
      <c r="J18" s="62"/>
      <c r="K18" s="62"/>
      <c r="L18" s="62"/>
      <c r="M18" s="62"/>
      <c r="N18" s="62"/>
      <c r="O18" s="62"/>
      <c r="P18" s="62"/>
      <c r="Q18" s="62"/>
    </row>
    <row r="19" spans="2:19" ht="13.5" thickBot="1" x14ac:dyDescent="0.25">
      <c r="B19" s="58"/>
      <c r="C19" s="63" t="s">
        <v>9</v>
      </c>
      <c r="D19" s="61">
        <v>45107</v>
      </c>
      <c r="E19" s="61"/>
      <c r="F19" s="61"/>
      <c r="G19" s="61"/>
      <c r="I19" s="62"/>
      <c r="J19" s="62"/>
      <c r="K19" s="62"/>
      <c r="L19" s="62"/>
      <c r="M19" s="62"/>
      <c r="N19" s="62"/>
      <c r="O19" s="62"/>
      <c r="P19" s="62"/>
      <c r="Q19" s="62"/>
    </row>
    <row r="20" spans="2:19" ht="26.25" thickBot="1" x14ac:dyDescent="0.25">
      <c r="B20" s="58"/>
      <c r="C20" s="63"/>
      <c r="D20" s="6" t="s">
        <v>10</v>
      </c>
      <c r="E20" s="6" t="s">
        <v>11</v>
      </c>
      <c r="F20" s="6" t="s">
        <v>12</v>
      </c>
      <c r="G20" s="5" t="s">
        <v>15</v>
      </c>
      <c r="I20" s="62"/>
      <c r="J20" s="62"/>
      <c r="K20" s="62"/>
      <c r="L20" s="62"/>
      <c r="M20" s="62"/>
      <c r="N20" s="62"/>
      <c r="O20" s="62"/>
      <c r="P20" s="62"/>
      <c r="Q20" s="62"/>
    </row>
    <row r="21" spans="2:19" ht="13.5" thickBot="1" x14ac:dyDescent="0.25">
      <c r="B21" s="59"/>
      <c r="C21" s="12" t="s">
        <v>13</v>
      </c>
      <c r="D21" s="34">
        <v>2809217.76</v>
      </c>
      <c r="E21" s="46">
        <v>2643463.61</v>
      </c>
      <c r="F21" s="34">
        <v>9924317.3499999996</v>
      </c>
      <c r="G21" s="36">
        <v>17735039.210000001</v>
      </c>
      <c r="I21" s="62"/>
      <c r="J21" s="62"/>
      <c r="K21" s="62"/>
      <c r="L21" s="62"/>
      <c r="M21" s="62"/>
      <c r="N21" s="62"/>
      <c r="O21" s="62"/>
      <c r="P21" s="62"/>
      <c r="Q21" s="62"/>
    </row>
    <row r="24" spans="2:19" x14ac:dyDescent="0.2">
      <c r="D24" s="28"/>
      <c r="E24" s="28"/>
      <c r="G24" s="26"/>
    </row>
    <row r="25" spans="2:19" x14ac:dyDescent="0.2">
      <c r="D25" s="28"/>
      <c r="E25" s="28"/>
      <c r="G25" s="26"/>
    </row>
    <row r="26" spans="2:19" x14ac:dyDescent="0.2">
      <c r="D26" s="28"/>
      <c r="E26" s="28"/>
      <c r="G26" s="26"/>
    </row>
    <row r="27" spans="2:19" x14ac:dyDescent="0.2">
      <c r="D27" s="26"/>
      <c r="E27" s="28"/>
      <c r="G27" s="26"/>
    </row>
    <row r="28" spans="2:19" x14ac:dyDescent="0.2">
      <c r="D28" s="28"/>
      <c r="E28" s="28"/>
      <c r="G28" s="26"/>
    </row>
    <row r="29" spans="2:19" x14ac:dyDescent="0.2">
      <c r="D29" s="28"/>
      <c r="E29" s="28"/>
      <c r="F29" s="28"/>
      <c r="G29" s="26"/>
      <c r="H29" s="28"/>
      <c r="I29" s="28"/>
      <c r="J29" s="28"/>
      <c r="K29" s="28"/>
      <c r="L29" s="28"/>
      <c r="M29" s="28"/>
      <c r="N29" s="28"/>
      <c r="O29" s="28"/>
      <c r="P29" s="28"/>
      <c r="Q29" s="28"/>
      <c r="R29" s="28"/>
      <c r="S29" s="28"/>
    </row>
    <row r="30" spans="2:19" x14ac:dyDescent="0.2">
      <c r="D30" s="28"/>
      <c r="E30" s="28"/>
      <c r="G30" s="26"/>
    </row>
    <row r="31" spans="2:19" x14ac:dyDescent="0.2">
      <c r="D31" s="28"/>
      <c r="E31" s="28"/>
      <c r="G31" s="26"/>
    </row>
    <row r="32" spans="2:19" x14ac:dyDescent="0.2">
      <c r="D32" s="28"/>
      <c r="E32" s="28"/>
    </row>
    <row r="33" spans="4:4" x14ac:dyDescent="0.2">
      <c r="D33" s="28"/>
    </row>
    <row r="34" spans="4:4" x14ac:dyDescent="0.2">
      <c r="D34" s="28"/>
    </row>
    <row r="35" spans="4:4" x14ac:dyDescent="0.2">
      <c r="D35" s="28"/>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2023-07-27T07:00:00+00:00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89DEBCA8-BE0E-4EF5-A3D2-5CA29A5417A1}"/>
</file>

<file path=customXml/itemProps2.xml><?xml version="1.0" encoding="utf-8"?>
<ds:datastoreItem xmlns:ds="http://schemas.openxmlformats.org/officeDocument/2006/customXml" ds:itemID="{50FEEDA1-824C-43EC-B4D5-3141AE558A90}"/>
</file>

<file path=customXml/itemProps3.xml><?xml version="1.0" encoding="utf-8"?>
<ds:datastoreItem xmlns:ds="http://schemas.openxmlformats.org/officeDocument/2006/customXml" ds:itemID="{0F013326-4C5A-44AF-975D-92B58E778353}"/>
</file>

<file path=customXml/itemProps4.xml><?xml version="1.0" encoding="utf-8"?>
<ds:datastoreItem xmlns:ds="http://schemas.openxmlformats.org/officeDocument/2006/customXml" ds:itemID="{707B1C30-EDBD-4FAB-B58A-284311E5C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June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McKinley, Christine</cp:lastModifiedBy>
  <dcterms:created xsi:type="dcterms:W3CDTF">2021-06-03T17:49:26Z</dcterms:created>
  <dcterms:modified xsi:type="dcterms:W3CDTF">2023-07-10T04:06:24Z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