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13" i="13" l="1"/>
  <c r="H12" i="13"/>
  <c r="H11" i="13"/>
  <c r="H10" i="13"/>
  <c r="H9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59" i="13" l="1"/>
  <c r="G59" i="13"/>
  <c r="F59" i="13"/>
  <c r="H59" i="13"/>
  <c r="D59" i="13" s="1"/>
  <c r="H58" i="13"/>
  <c r="D58" i="13" s="1"/>
  <c r="H53" i="13"/>
  <c r="D53" i="13" s="1"/>
  <c r="H57" i="13"/>
  <c r="D57" i="13" s="1"/>
  <c r="C57" i="13" l="1"/>
  <c r="D60" i="13"/>
  <c r="H60" i="13"/>
  <c r="C58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 s="1"/>
</calcChain>
</file>

<file path=xl/sharedStrings.xml><?xml version="1.0" encoding="utf-8"?>
<sst xmlns="http://schemas.openxmlformats.org/spreadsheetml/2006/main" count="507" uniqueCount="427">
  <si>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</si>
  <si>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</si>
  <si>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</si>
  <si>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</si>
  <si>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</si>
  <si>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</si>
  <si>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</si>
  <si>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</si>
  <si>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</si>
  <si>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</si>
  <si>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</si>
  <si>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</si>
  <si>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</si>
  <si>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</si>
  <si>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</si>
  <si>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</si>
  <si>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</si>
  <si>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</si>
  <si>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</si>
  <si>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</si>
  <si>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</si>
  <si>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</si>
  <si>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</si>
  <si>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</si>
  <si>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</si>
  <si>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</si>
  <si>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</si>
  <si>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</si>
  <si>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</si>
  <si>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</si>
  <si>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</si>
  <si>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</si>
  <si>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</si>
  <si>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</si>
  <si>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</si>
  <si>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</si>
  <si>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</si>
  <si>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</si>
  <si>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</si>
  <si>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</si>
  <si>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</si>
  <si>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</si>
  <si>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</si>
  <si>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</si>
  <si>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</si>
  <si>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</si>
  <si>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</si>
  <si>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</si>
  <si>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</si>
  <si>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</si>
  <si>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</si>
  <si>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</si>
  <si>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</si>
  <si>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</si>
  <si>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</si>
  <si>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</si>
  <si>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</si>
  <si>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</si>
  <si>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</si>
  <si>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</si>
  <si>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</si>
  <si>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</si>
  <si>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</si>
  <si>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</si>
  <si>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</si>
  <si>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</si>
  <si>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</si>
  <si>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</si>
  <si>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</si>
  <si>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</si>
  <si>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</si>
  <si>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</si>
  <si>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</si>
  <si>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</si>
  <si>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</si>
  <si>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</si>
  <si>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</si>
  <si>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</si>
  <si>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</si>
  <si>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</si>
  <si>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</si>
  <si>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</si>
  <si>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</si>
  <si>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</si>
  <si>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</si>
  <si>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</si>
  <si>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</si>
  <si>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</si>
  <si>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</si>
  <si>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</si>
  <si>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</si>
  <si>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</si>
  <si>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</si>
  <si>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</si>
  <si>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</si>
  <si>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</si>
  <si>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</si>
  <si>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</si>
  <si>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</si>
  <si>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</si>
  <si>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</si>
  <si>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</si>
  <si>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</si>
  <si>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</si>
  <si>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</si>
  <si>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</si>
  <si>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</si>
  <si>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</si>
  <si>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</si>
  <si>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</si>
  <si>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</si>
  <si>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</si>
  <si>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</si>
  <si>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</si>
  <si>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</si>
  <si>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</si>
  <si>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</si>
  <si>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</si>
  <si>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</si>
  <si>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</si>
  <si>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</si>
  <si>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</si>
  <si>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</si>
  <si>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</si>
  <si>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</si>
  <si>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</si>
  <si>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</si>
  <si>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</si>
  <si>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</si>
  <si>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</si>
  <si>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</si>
  <si>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</si>
  <si>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</si>
  <si>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</si>
  <si>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</si>
  <si>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</si>
  <si>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</si>
  <si>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</si>
  <si>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</si>
  <si>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</si>
  <si>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</si>
  <si>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</si>
  <si>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</si>
  <si>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</si>
  <si>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</si>
  <si>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</si>
  <si>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</si>
  <si>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</si>
  <si>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</si>
  <si>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</si>
  <si>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</si>
  <si>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</si>
  <si>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</si>
  <si>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</si>
  <si>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</si>
  <si>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</si>
  <si>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</si>
  <si>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</si>
  <si>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</si>
  <si>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</si>
  <si>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</si>
  <si>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</si>
  <si>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</si>
  <si>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</si>
  <si>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</si>
  <si>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</si>
  <si>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</si>
  <si>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</si>
  <si>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</si>
  <si>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</si>
  <si>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</si>
  <si>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</si>
  <si>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</si>
  <si>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</si>
  <si>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</si>
  <si>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</si>
  <si>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</si>
  <si>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</si>
  <si>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</si>
  <si>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</si>
  <si>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</si>
  <si>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</si>
  <si>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</si>
  <si>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</si>
  <si>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</si>
  <si>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</si>
  <si>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</si>
  <si>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</si>
  <si>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</si>
  <si>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</si>
  <si>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</si>
  <si>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</si>
  <si>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</si>
  <si>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</si>
  <si>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</si>
  <si>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</si>
  <si>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</si>
  <si>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</si>
  <si>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</si>
  <si>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</si>
  <si>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</si>
  <si>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</si>
  <si>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</si>
  <si>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</si>
  <si>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</si>
  <si>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</si>
  <si>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</si>
  <si>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</si>
  <si>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</si>
  <si>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</si>
  <si>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</si>
  <si>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</si>
  <si>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</si>
  <si>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</si>
  <si>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</si>
  <si>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</si>
  <si>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</si>
  <si>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</si>
  <si>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</si>
  <si>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</si>
  <si>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</si>
  <si>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</si>
  <si>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</si>
  <si>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</si>
  <si>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</si>
  <si>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</si>
  <si>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</si>
  <si>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</si>
  <si>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</si>
  <si>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</si>
  <si>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</si>
  <si>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</si>
  <si>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</si>
  <si>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</si>
  <si>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</si>
  <si>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</si>
  <si>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</si>
  <si>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</si>
  <si>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</si>
  <si>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</si>
  <si>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</si>
  <si>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</si>
  <si>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</si>
  <si>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</si>
  <si>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</si>
  <si>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</si>
  <si>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</si>
  <si>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</si>
  <si>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</si>
  <si>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</si>
  <si>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</si>
  <si>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</si>
  <si>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</si>
  <si>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</si>
  <si>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</si>
  <si>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</si>
  <si>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</si>
  <si>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</si>
  <si>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</si>
  <si>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</si>
  <si>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</si>
  <si>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</si>
  <si>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</si>
  <si>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</si>
  <si>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</si>
  <si>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</si>
  <si>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</si>
  <si>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</si>
  <si>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</si>
  <si>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</si>
  <si>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</si>
  <si>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</si>
  <si>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</si>
  <si>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</si>
  <si>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</si>
  <si>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</si>
  <si>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</si>
  <si>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</si>
  <si>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</si>
  <si>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</si>
  <si>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</si>
  <si>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</si>
  <si>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</si>
  <si>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</si>
  <si>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</si>
  <si>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</si>
  <si>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</si>
  <si>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</si>
  <si>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</si>
  <si>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</si>
  <si>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</si>
  <si>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</si>
  <si>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</si>
  <si>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</si>
  <si>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</si>
  <si>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</si>
  <si>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</si>
  <si>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</si>
  <si>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</si>
  <si>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</si>
  <si>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</si>
  <si>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</si>
  <si>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</si>
  <si>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</si>
  <si>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</si>
  <si>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</si>
  <si>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</si>
  <si>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</si>
  <si>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</si>
  <si>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</si>
  <si>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</si>
  <si>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</si>
  <si>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</si>
  <si>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</si>
  <si>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</si>
  <si>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</si>
  <si>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</si>
  <si>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</si>
  <si>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</si>
  <si>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</si>
  <si>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</si>
  <si>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</si>
  <si>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</si>
  <si>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</si>
  <si>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</si>
  <si>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</si>
  <si>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</si>
  <si>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</si>
  <si>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</si>
  <si>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</si>
  <si>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</si>
  <si>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</si>
  <si>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</si>
  <si>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</si>
  <si>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</si>
  <si>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</si>
  <si>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</si>
  <si>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</si>
  <si>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</si>
  <si>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</si>
  <si>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</si>
  <si>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</si>
  <si>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</si>
  <si>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</si>
  <si>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</si>
  <si>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</si>
  <si>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</si>
  <si>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</si>
  <si>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</si>
  <si>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</si>
  <si>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</si>
  <si>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</si>
  <si>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</si>
  <si>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</si>
  <si>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</si>
  <si>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</si>
  <si>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</si>
  <si>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</si>
  <si>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</si>
  <si>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</si>
  <si>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</si>
  <si>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</si>
  <si>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</si>
  <si>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</si>
  <si>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</si>
  <si>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</si>
  <si>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</si>
  <si>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</si>
  <si>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</si>
  <si>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</si>
  <si>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</si>
  <si>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</si>
  <si>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</si>
  <si>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</si>
  <si>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</si>
  <si>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</si>
  <si>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</si>
  <si>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</si>
  <si>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</si>
  <si>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</si>
  <si>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</si>
  <si>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</si>
  <si>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</si>
  <si>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</si>
  <si>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</si>
  <si>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</si>
  <si>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</si>
  <si>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</si>
  <si>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</si>
  <si>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</si>
  <si>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</si>
  <si>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</si>
  <si>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</si>
  <si>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</si>
  <si>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</si>
  <si>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</si>
  <si>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</si>
  <si>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</si>
  <si>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</si>
  <si>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</si>
  <si>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</si>
  <si>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</si>
  <si>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</si>
  <si>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</si>
  <si>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</si>
  <si>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</si>
  <si>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</si>
  <si>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</si>
  <si>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</si>
  <si>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</si>
  <si>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</si>
  <si>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</si>
  <si>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</si>
  <si>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</si>
  <si>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</si>
  <si>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</si>
  <si>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</si>
  <si>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</si>
  <si>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</si>
  <si>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</si>
  <si>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NOVEMBER 30, 2018</t>
  </si>
  <si>
    <t>4 (Note 1)</t>
  </si>
  <si>
    <t>5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</si>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</sst>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89" xfId="0" applyNumberFormat="1" applyFont="1" applyFill="1" applyBorder="1"/>
    <xf numFmtId="0" fontId="119" fillId="0" borderId="0" xfId="0" quotePrefix="1" applyFont="1" applyFill="1"/>
    <xf numFmtId="0" fontId="5" fillId="0" borderId="90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967740</xdr:colOff>
      <xdr:row>46</xdr:row>
      <xdr:rowOff>0</xdr:rowOff>
    </xdr:from>
    <xdr:to>
      <xdr:col>4</xdr:col>
      <xdr:colOff>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914900" y="10302240"/>
          <a:ext cx="11430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507600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5" y="10668000"/>
          <a:ext cx="11857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532530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5" y="11430000"/>
          <a:ext cx="120309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63</xdr:row>
      <xdr:rowOff>1</xdr:rowOff>
    </xdr:from>
    <xdr:to>
      <xdr:col>3</xdr:col>
      <xdr:colOff>523874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4" y="12001501"/>
          <a:ext cx="1194435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611504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619124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4" name="TextBox 3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6" name="TextBox 5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7" name="TextBox 6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8" name="TextBox 7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9" name="TextBox 8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0" name="TextBox 9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1" name="TextBox 10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13" name="TextBox 12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14" name="TextBox 13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27</xdr:row>
      <xdr:rowOff>0</xdr:rowOff>
    </xdr:from>
    <xdr:to>
      <xdr:col>7</xdr:col>
      <xdr:colOff>1196340</xdr:colOff>
      <xdr:row>28</xdr:row>
      <xdr:rowOff>182880</xdr:rowOff>
    </xdr:to>
    <xdr:sp macro="" textlink="">
      <xdr:nvSpPr>
        <xdr:cNvPr id="15" name="TextBox 14"/>
        <xdr:cNvSpPr txBox="1"/>
      </xdr:nvSpPr>
      <xdr:spPr>
        <a:xfrm>
          <a:off x="10012680" y="5745480"/>
          <a:ext cx="11125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16" name="TextBox 15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17" name="TextBox 16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18" name="TextBox 17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19" name="TextBox 18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0" name="TextBox 19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59</xdr:row>
      <xdr:rowOff>121920</xdr:rowOff>
    </xdr:from>
    <xdr:to>
      <xdr:col>7</xdr:col>
      <xdr:colOff>1158240</xdr:colOff>
      <xdr:row>61</xdr:row>
      <xdr:rowOff>152400</xdr:rowOff>
    </xdr:to>
    <xdr:sp macro="" textlink="">
      <xdr:nvSpPr>
        <xdr:cNvPr id="21" name="TextBox 20"/>
        <xdr:cNvSpPr txBox="1"/>
      </xdr:nvSpPr>
      <xdr:spPr>
        <a:xfrm>
          <a:off x="10012680" y="12207240"/>
          <a:ext cx="1074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sqref="A1:I1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420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sqref="A1:I1"/>
    </sheetView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NOVEMBER 30,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NOVEMBER 30, 2018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sqref="A1:I1"/>
    </sheetView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8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NOVEMBER 30, 2018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82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83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83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83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0.58079999999999998</v>
      </c>
      <c r="G13" s="176">
        <f>VLOOKUP($E13,$B$65:$G$70,6,FALSE)</f>
        <v>0.41920000000000002</v>
      </c>
      <c r="H13" s="184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52"/>
      <c r="H14" s="183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8"/>
      <c r="G15" s="152"/>
      <c r="H15" s="183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83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83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83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83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83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83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0.58079999999999998</v>
      </c>
      <c r="G22" s="176">
        <f t="shared" si="5"/>
        <v>0.41920000000000002</v>
      </c>
      <c r="H22" s="184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52"/>
      <c r="H23" s="183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8"/>
      <c r="G24" s="152"/>
      <c r="H24" s="183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83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83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83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f t="shared" si="8"/>
        <v>0.65590000000000004</v>
      </c>
      <c r="G28" s="174">
        <f t="shared" si="9"/>
        <v>0.34410000000000002</v>
      </c>
      <c r="H28" s="183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83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83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3" t="s">
        <v>422</v>
      </c>
      <c r="F31" s="173">
        <v>0.63337191439397589</v>
      </c>
      <c r="G31" s="174">
        <v>0.36662808560602417</v>
      </c>
      <c r="H31" s="183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83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83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83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83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83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0.65590000000000004</v>
      </c>
      <c r="G37" s="176">
        <f t="shared" si="9"/>
        <v>0.34410000000000002</v>
      </c>
      <c r="H37" s="184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52"/>
      <c r="H38" s="183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8"/>
      <c r="G39" s="152"/>
      <c r="H39" s="183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83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0.65590000000000004</v>
      </c>
      <c r="G41" s="176">
        <f>VLOOKUP($E41,$B$65:$G$70,6,FALSE)</f>
        <v>0.34410000000000002</v>
      </c>
      <c r="H41" s="184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8"/>
      <c r="G42" s="152"/>
      <c r="H42" s="183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8"/>
      <c r="G43" s="152"/>
      <c r="H43" s="183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83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83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0.65590000000000004</v>
      </c>
      <c r="G46" s="176">
        <f>VLOOKUP($E46,$B$65:$G$70,6,FALSE)</f>
        <v>0.34410000000000002</v>
      </c>
      <c r="H46" s="183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8"/>
      <c r="G47" s="152"/>
      <c r="H47" s="185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8"/>
      <c r="G48" s="152"/>
      <c r="H48" s="183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2" t="s">
        <v>421</v>
      </c>
      <c r="F49" s="175">
        <v>0.63663675227799432</v>
      </c>
      <c r="G49" s="176">
        <v>0.36336324772200573</v>
      </c>
      <c r="H49" s="183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8"/>
      <c r="G50" s="152"/>
      <c r="H50" s="185">
        <f>SUM(H49)</f>
        <v>0</v>
      </c>
    </row>
    <row r="51" spans="1:9" ht="15.95" customHeight="1">
      <c r="A51" s="40"/>
      <c r="B51" s="48"/>
      <c r="C51" s="157"/>
      <c r="D51" s="158"/>
      <c r="E51" s="165"/>
      <c r="F51" s="178"/>
      <c r="G51" s="152"/>
      <c r="H51" s="183"/>
    </row>
    <row r="52" spans="1:9" ht="15.95" customHeight="1">
      <c r="A52" s="49" t="s">
        <v>396</v>
      </c>
      <c r="B52" s="48"/>
      <c r="C52" s="157"/>
      <c r="D52" s="158"/>
      <c r="E52" s="48"/>
      <c r="F52" s="179"/>
      <c r="G52" s="50"/>
      <c r="H52" s="183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83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0"/>
      <c r="G54" s="181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78"/>
      <c r="G55" s="152"/>
      <c r="H55" s="183"/>
    </row>
    <row r="56" spans="1:9" ht="15.95" customHeight="1">
      <c r="A56" s="50" t="s">
        <v>398</v>
      </c>
      <c r="B56" s="48"/>
      <c r="C56" s="157"/>
      <c r="D56" s="158"/>
      <c r="E56" s="165"/>
      <c r="F56" s="178"/>
      <c r="G56" s="152"/>
      <c r="H56" s="183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83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83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0.65590000000000004</v>
      </c>
      <c r="G59" s="176">
        <f>VLOOKUP($E59,$B$65:$G$70,6,FALSE)</f>
        <v>0.34410000000000002</v>
      </c>
      <c r="H59" s="184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8"/>
      <c r="G60" s="189"/>
      <c r="H60" s="184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90"/>
      <c r="H61" s="183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69"/>
      <c r="G62" s="169"/>
      <c r="H62" s="187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 t="s">
        <v>423</v>
      </c>
      <c r="C72" s="59"/>
      <c r="D72" s="59"/>
      <c r="E72" s="59"/>
      <c r="F72" s="59"/>
      <c r="G72" s="59"/>
      <c r="H72" s="59"/>
    </row>
    <row r="73" spans="1:8">
      <c r="B73" s="195" t="s">
        <v>424</v>
      </c>
    </row>
    <row r="74" spans="1:8">
      <c r="B74" s="195" t="s">
        <v>425</v>
      </c>
    </row>
    <row r="75" spans="1:8">
      <c r="B75" s="195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B8FBE2-C3D6-4329-9CB5-4A6819115634}"/>
</file>

<file path=customXml/itemProps2.xml><?xml version="1.0" encoding="utf-8"?>
<ds:datastoreItem xmlns:ds="http://schemas.openxmlformats.org/officeDocument/2006/customXml" ds:itemID="{E0D4538F-481E-4CCA-80BF-69FA26AD9F9F}"/>
</file>

<file path=customXml/itemProps3.xml><?xml version="1.0" encoding="utf-8"?>
<ds:datastoreItem xmlns:ds="http://schemas.openxmlformats.org/officeDocument/2006/customXml" ds:itemID="{0AD2E134-2702-4B07-84B2-379528218037}"/>
</file>

<file path=customXml/itemProps4.xml><?xml version="1.0" encoding="utf-8"?>
<ds:datastoreItem xmlns:ds="http://schemas.openxmlformats.org/officeDocument/2006/customXml" ds:itemID="{C720576B-17BD-4271-A91A-9F15E3BD91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2019-02-12T21:20:06Z</cp:lastPrinted>
  <dcterms:created xsi:type="dcterms:W3CDTF">2017-10-30T16:51:04Z</dcterms:created>
  <dcterms:modified xsi:type="dcterms:W3CDTF">2019-02-14T19:35:53Z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