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22.xml" ContentType="application/vnd.openxmlformats-officedocument.spreadsheetml.worksheet+xml"/>
  <Override PartName="/xl/worksheets/sheet21.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This Week\2. Wednesday\TG-170981\"/>
    </mc:Choice>
  </mc:AlternateContent>
  <bookViews>
    <workbookView xWindow="8265" yWindow="-30" windowWidth="13965" windowHeight="11490" tabRatio="946" firstSheet="6" activeTab="19"/>
  </bookViews>
  <sheets>
    <sheet name="Check Sheet, P2" sheetId="3" r:id="rId1"/>
    <sheet name="Item 40, 45, 50. P15" sheetId="23" r:id="rId2"/>
    <sheet name="Item 51,52. P16" sheetId="31" r:id="rId3"/>
    <sheet name="Item 55,60, P17" sheetId="30" r:id="rId4"/>
    <sheet name="Item 70, P18" sheetId="29" r:id="rId5"/>
    <sheet name="Item 80, P20" sheetId="36" r:id="rId6"/>
    <sheet name="Item 90, P21" sheetId="35" r:id="rId7"/>
    <sheet name="Item 100, P22" sheetId="34" r:id="rId8"/>
    <sheet name="Item 100, P23" sheetId="41" r:id="rId9"/>
    <sheet name="Item 120,130,150, P24" sheetId="38" r:id="rId10"/>
    <sheet name="Item 160, P25" sheetId="37" r:id="rId11"/>
    <sheet name="Item 205, P27" sheetId="32" r:id="rId12"/>
    <sheet name="Item 207, P28" sheetId="45" r:id="rId13"/>
    <sheet name="Item 210, 220, P29" sheetId="46" r:id="rId14"/>
    <sheet name="Item 240, P31" sheetId="47" r:id="rId15"/>
    <sheet name="Item 240, P32" sheetId="57" r:id="rId16"/>
    <sheet name="Item 245, P33" sheetId="49" r:id="rId17"/>
    <sheet name="Item 250, P34" sheetId="50" r:id="rId18"/>
    <sheet name="Item 255, P35" sheetId="51" r:id="rId19"/>
    <sheet name="Item 260, P36" sheetId="52" r:id="rId20"/>
    <sheet name="Item 270, P37" sheetId="54" r:id="rId21"/>
    <sheet name="Item 275, P38" sheetId="55" r:id="rId22"/>
  </sheets>
  <calcPr calcId="152511"/>
</workbook>
</file>

<file path=xl/calcChain.xml><?xml version="1.0" encoding="utf-8"?>
<calcChain xmlns="http://schemas.openxmlformats.org/spreadsheetml/2006/main">
  <c r="I54" i="23" l="1"/>
  <c r="I54" i="31" s="1"/>
  <c r="I54" i="30" s="1"/>
  <c r="I46" i="29" s="1"/>
  <c r="I51" i="36" s="1"/>
  <c r="I54" i="35" s="1"/>
  <c r="J54" i="34" s="1"/>
  <c r="I54" i="41" s="1"/>
  <c r="I52" i="38" s="1"/>
  <c r="I52" i="37" s="1"/>
  <c r="I54" i="32" s="1"/>
  <c r="I54" i="45" s="1"/>
  <c r="I54" i="46" s="1"/>
  <c r="I54" i="47" s="1"/>
  <c r="I48" i="57" s="1"/>
  <c r="B54" i="23"/>
  <c r="B54" i="31" s="1"/>
  <c r="B54" i="30" s="1"/>
  <c r="B46" i="29" s="1"/>
  <c r="B51" i="36" s="1"/>
  <c r="B54" i="35" s="1"/>
  <c r="B54" i="34" s="1"/>
  <c r="B54" i="41" s="1"/>
  <c r="B52" i="38" s="1"/>
  <c r="B52" i="37" s="1"/>
  <c r="B54" i="32" s="1"/>
  <c r="B54" i="45" s="1"/>
  <c r="B54" i="46" s="1"/>
  <c r="B54" i="47" s="1"/>
  <c r="B48" i="57" s="1"/>
  <c r="H2" i="23"/>
  <c r="H2" i="31" s="1"/>
  <c r="H2" i="30" s="1"/>
  <c r="H2" i="29" s="1"/>
  <c r="H2" i="36" s="1"/>
  <c r="H2" i="35" s="1"/>
  <c r="I2" i="34" s="1"/>
  <c r="H2" i="41" s="1"/>
  <c r="H2" i="38" s="1"/>
  <c r="H2" i="37" s="1"/>
  <c r="H2" i="32" s="1"/>
  <c r="H2" i="45" s="1"/>
  <c r="H2" i="46" s="1"/>
  <c r="H2" i="47" s="1"/>
  <c r="H2" i="57" s="1"/>
  <c r="H2" i="49" s="1"/>
  <c r="H2" i="50" s="1"/>
  <c r="H2" i="51" s="1"/>
  <c r="H2" i="52" s="1"/>
  <c r="H2" i="54" s="1"/>
  <c r="H2" i="55" s="1"/>
  <c r="G2" i="23"/>
  <c r="G2" i="31" s="1"/>
  <c r="G2" i="30" s="1"/>
  <c r="G2" i="29" s="1"/>
  <c r="G2" i="36" s="1"/>
  <c r="G2" i="35" s="1"/>
  <c r="H2" i="34" s="1"/>
  <c r="G2" i="41" s="1"/>
  <c r="G2" i="38" s="1"/>
  <c r="G2" i="37" s="1"/>
  <c r="G2" i="32" s="1"/>
  <c r="G2" i="45" s="1"/>
  <c r="G2" i="46" s="1"/>
  <c r="G2" i="47" s="1"/>
  <c r="G2" i="57" s="1"/>
  <c r="G2" i="49" s="1"/>
  <c r="G2" i="50" s="1"/>
  <c r="G2" i="51" s="1"/>
  <c r="G2" i="52" s="1"/>
  <c r="G2" i="54" s="1"/>
  <c r="G2" i="55" s="1"/>
  <c r="B2" i="57" l="1"/>
  <c r="B2" i="55" l="1"/>
  <c r="B2" i="54"/>
  <c r="B2" i="52"/>
  <c r="B2" i="51"/>
  <c r="B2" i="50"/>
  <c r="B2" i="49"/>
  <c r="B2" i="47"/>
  <c r="B2" i="46"/>
  <c r="B2" i="45"/>
  <c r="B2" i="32"/>
  <c r="B2" i="37"/>
  <c r="B2" i="38"/>
  <c r="B2" i="41"/>
  <c r="B2" i="34"/>
  <c r="B2" i="35"/>
  <c r="B2" i="36"/>
  <c r="B2" i="29"/>
  <c r="B2" i="30"/>
  <c r="B2" i="31"/>
  <c r="B2" i="23"/>
</calcChain>
</file>

<file path=xl/sharedStrings.xml><?xml version="1.0" encoding="utf-8"?>
<sst xmlns="http://schemas.openxmlformats.org/spreadsheetml/2006/main" count="1153" uniqueCount="497">
  <si>
    <t>Item 240 -- Container Service -- Dumped in Company's Vehicle</t>
  </si>
  <si>
    <t>Non-compacted Material (Company-owned container)</t>
  </si>
  <si>
    <t>Rates stated per container, per pickup</t>
  </si>
  <si>
    <t>Size or Type of Container</t>
  </si>
  <si>
    <t>Monthly Rent (if applicable)</t>
  </si>
  <si>
    <t>First Pickup</t>
  </si>
  <si>
    <t>Each Additional Pickup</t>
  </si>
  <si>
    <t>Special Pickups</t>
  </si>
  <si>
    <t>Temporary Service</t>
  </si>
  <si>
    <t>Pickup Rate</t>
  </si>
  <si>
    <t>Rent Per Calendar Day</t>
  </si>
  <si>
    <t>Rent Per Month</t>
  </si>
  <si>
    <t>____ Yard</t>
  </si>
  <si>
    <t>Permanent Service</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</si>
  <si>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</si>
  <si>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</si>
  <si>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</si>
  <si>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</si>
  <si>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</si>
  <si>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Permanent Sesrvice:  If rent is shown, the rate for the first pickup and each additional pickup must</t>
  </si>
  <si>
    <t>be the same.  If rent is not shown, it is to be included in the rate for the first pickup.</t>
  </si>
  <si>
    <t>Accessorial charges assessed (lids, unlocking, unlatching, etc.)</t>
  </si>
  <si>
    <t>Item 245 -- Container Service -- Dumped in Company's Vehicle</t>
  </si>
  <si>
    <t>Non-compacted Material (Customer-owned container)</t>
  </si>
  <si>
    <t>Includes Commercial Can Service</t>
  </si>
  <si>
    <t>Each Scheduled Pickup</t>
  </si>
  <si>
    <t>32 gal can</t>
  </si>
  <si>
    <t>___ gal. Toter</t>
  </si>
  <si>
    <t>Item 250 -- Container Service -- Dumped in Company's Vehicle</t>
  </si>
  <si>
    <t>Compacted Material (Company-owned container)</t>
  </si>
  <si>
    <t>Compacted Material (Customer-owned container)</t>
  </si>
  <si>
    <t>Item 255 -- Container Service -- Dumped in Company's Vehicle</t>
  </si>
  <si>
    <t>Non-Compacted Material (Company-owned container)</t>
  </si>
  <si>
    <t>Rates stated per drop box, per pickup</t>
  </si>
  <si>
    <t>Rates in this item are subject to disposal fees named in Item 230.</t>
  </si>
  <si>
    <t xml:space="preserve">Note 2:  </t>
  </si>
  <si>
    <t>Rates named in this item apply for all hauls not exceeding 5 miles from the point of pickup</t>
  </si>
  <si>
    <t>Permanent Service:</t>
  </si>
  <si>
    <t>(1) Service is defined as no less than scheduled, once a month pickup, unless local government</t>
  </si>
  <si>
    <t>requires more frequent service, or unless putrescibles are involved.</t>
  </si>
  <si>
    <t xml:space="preserve">(2) If a drop box is retained by a customer for a full month and no pickups are ordered, the </t>
  </si>
  <si>
    <t>monthly rent shall be charged, but no charges will be assessed for pickups.  Monthly rental</t>
  </si>
  <si>
    <t>charges will be prorated when a drop box is retained for only a portion of a month.</t>
  </si>
  <si>
    <t>If rent is not shown, it is to be included in the rate for the first pickup.</t>
  </si>
  <si>
    <t xml:space="preserve">Note 3:  </t>
  </si>
  <si>
    <t xml:space="preserve">Permanent Service is defined as no less than scheduled, once a month pickup, unless local </t>
  </si>
  <si>
    <t>government ordinances require more frequent service or unles putrescibles are involved.</t>
  </si>
  <si>
    <t>Compacted Material (Company-owned drop box)</t>
  </si>
  <si>
    <t>Item 275 -- Drop Box Service -- To Disposal Site and Return</t>
  </si>
  <si>
    <t>Frequency of Service Codes: WG=Weekly Garbage; EOWG-Every Other Week Garbage; MG=Monthly Garbage; WR=Weekly Recycling</t>
  </si>
  <si>
    <t>(1) To solid waste collection, curbside recycling (where noted) and yardwaste services (where noted) for</t>
  </si>
  <si>
    <t>Customers will be charged for service requested even if fewer units are picked up on a particular</t>
  </si>
  <si>
    <t>trip.  No credit will be given for partially filled cans.  No credit will be given if customer fails to set</t>
  </si>
  <si>
    <t>Item 205 -- Roll-Out Charges -- Containers, Automated Carts, and Toters</t>
  </si>
  <si>
    <t>(4) Would negatively impact or otherwise damage road surface integrity.</t>
  </si>
  <si>
    <t>(3) Would cause the company to violate load limitations or result in unsafe vehicle operation; and/or</t>
  </si>
  <si>
    <t>Item 260 -- Drop Box Service -- To Disposal Site and Return</t>
  </si>
  <si>
    <t>Item 270 -- Drop BoxService -- To Disposal Site and Return</t>
  </si>
  <si>
    <t>Recycling service rates on this page expire on:___________________</t>
  </si>
  <si>
    <t>25 feet, add</t>
  </si>
  <si>
    <t>(For Official Use Only)</t>
  </si>
  <si>
    <t>of</t>
  </si>
  <si>
    <t>Tariff No.</t>
  </si>
  <si>
    <t>Registered Trade Name(s)</t>
  </si>
  <si>
    <t>Docket No. TG-_________________________  Date: _______________________  By: ___________________</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</si>
  <si>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</si>
  <si>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</si>
  <si>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</si>
  <si>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</si>
  <si>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</si>
  <si>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</si>
  <si>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</si>
  <si>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</si>
  <si>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</si>
  <si>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</si>
  <si>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Continued on next page</t>
  </si>
  <si>
    <t>Item 40 -- Material Requiring Special Equipment, Precautions, or Disposal</t>
  </si>
  <si>
    <t>Item 45 -- Material Requiring Special Testing and/or Analysis</t>
  </si>
  <si>
    <t>Item 50 -- Returned Check Charges</t>
  </si>
  <si>
    <r>
      <t>Returned Check Charge.</t>
    </r>
    <r>
      <rPr>
        <sz val="10"/>
        <rFont val="Arial"/>
        <family val="2"/>
      </rPr>
      <t xml:space="preserve">  If a customer pays with a check, and the customer's bank refuses to honor</t>
    </r>
  </si>
  <si>
    <t>Item 51 -- Restart Fees</t>
  </si>
  <si>
    <t>Companies assessing restart fees must describe when the fees apply, and must</t>
  </si>
  <si>
    <t>state the amount of the fees in this item.</t>
  </si>
  <si>
    <t>Item 52 -- Redelivery Fees</t>
  </si>
  <si>
    <t>Companies assessing redelivery fees must describe when the fees apply, and must</t>
  </si>
  <si>
    <t>Item 55 -- Over-sized or Over-weight Cans or Units</t>
  </si>
  <si>
    <t>or micro-mini-can) which, upon reasonable inspection exceeds the size and weight limits shown in Item 20.</t>
  </si>
  <si>
    <t xml:space="preserve">The company reserves the right to reject pickup of any residential receptacle (can, unit, bag, mini-can, or </t>
  </si>
  <si>
    <t>If the receptacle exceeds the size and/or limits stated in Item 20, is overfilled,</t>
  </si>
  <si>
    <t>the following additional charges will apply.</t>
  </si>
  <si>
    <t>or the top is unable to be closed, but the company transports the materials,</t>
  </si>
  <si>
    <t>NOTE:</t>
  </si>
  <si>
    <t>NOTE: For charges applying on overweight toters, carts, containers, or drop boxes see item 207.</t>
  </si>
  <si>
    <t>Item 60 -- Overtime Periods</t>
  </si>
  <si>
    <t>Companies will assess additional charges when providing services, at customer request, during overtime</t>
  </si>
  <si>
    <t>periods.  Overtime periods include Saturdays, Sundays, and the following holidays:</t>
  </si>
  <si>
    <t>Time is to be recorded to the nearest increment of 15 minutes from the time the company's vehicle leaves</t>
  </si>
  <si>
    <t>the terminal until the time it returns to the terminal.</t>
  </si>
  <si>
    <t>company's convenience.</t>
  </si>
  <si>
    <t>Charge per hour:</t>
  </si>
  <si>
    <t>$</t>
  </si>
  <si>
    <t>Minimum charge:</t>
  </si>
  <si>
    <t>Item 70 -- Return Trips</t>
  </si>
  <si>
    <t>When a company is required to make a return trip, that does not require the special dispatch of a truck,</t>
  </si>
  <si>
    <t>to pick up material that was unavailable for collection for reasons under the control of the customer, the</t>
  </si>
  <si>
    <t>following additional charges, per pickup, will apply:</t>
  </si>
  <si>
    <t>Type of receptacle</t>
  </si>
  <si>
    <t>Rate for Return Trip</t>
  </si>
  <si>
    <t xml:space="preserve"> </t>
  </si>
  <si>
    <t>Can, unit, mini-can, or micro-mini-can</t>
  </si>
  <si>
    <t>Drum</t>
  </si>
  <si>
    <t>Bale</t>
  </si>
  <si>
    <t>Litter Receptacle</t>
  </si>
  <si>
    <t>Drop Box</t>
  </si>
  <si>
    <t>Container</t>
  </si>
  <si>
    <t>Other</t>
  </si>
  <si>
    <t>………….</t>
  </si>
  <si>
    <t>NOTE: Return trips requiring the special dispatch of a truck are considered special pickups and are charged</t>
  </si>
  <si>
    <t>for under the provisions of Item 160 (Time Rates).</t>
  </si>
  <si>
    <t>Item 80 -- Carry-out Service, Drive-Ins</t>
  </si>
  <si>
    <t>Rate</t>
  </si>
  <si>
    <t>Residential</t>
  </si>
  <si>
    <t>Commercial</t>
  </si>
  <si>
    <t>Charge for Carry-outs</t>
  </si>
  <si>
    <t>Per Unit, Per Pickup</t>
  </si>
  <si>
    <t>Cans, units, mini-cans, or micro-mini cans</t>
  </si>
  <si>
    <t>that must be carried out over 5 feet, but</t>
  </si>
  <si>
    <t>not over 25 feet.</t>
  </si>
  <si>
    <t>For each additional 25 feet, or fraction of</t>
  </si>
  <si>
    <t>The company may elect to drive in at the rates shown above, except the</t>
  </si>
  <si>
    <t>charge will be limited to one can, unit, mini-can, or micro-mini can.  If cans,</t>
  </si>
  <si>
    <t>units, mini-cans, or micro-mini-cans are carried over 125 feet, but are safely</t>
  </si>
  <si>
    <t>accessible to the company's vehicle, the drive-in charges shown below</t>
  </si>
  <si>
    <t>must be assessed instead.</t>
  </si>
  <si>
    <t>Charge for Drive-ins (per pickup)</t>
  </si>
  <si>
    <t>Drive-in on driveways of over 125 feet,</t>
  </si>
  <si>
    <t>but less than 250 feet</t>
  </si>
  <si>
    <t>Drive-ins on driveways of over 250 feet,</t>
  </si>
  <si>
    <t>but less than 1/10 mile</t>
  </si>
  <si>
    <t>For each 1/10 mile over 1/10 mile</t>
  </si>
  <si>
    <t xml:space="preserve">For the purpose of assessing drive-in fees, a driveway is defined as providing </t>
  </si>
  <si>
    <t>access to a single residence.  If a driveway provides access to multiple</t>
  </si>
  <si>
    <t>residences or accounts, no drive-in fees will be assessed.</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</si>
  <si>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t>
  </si>
  <si>
    <t>Item 90 -- Can Carriage -- Special Services</t>
  </si>
  <si>
    <t>Service</t>
  </si>
  <si>
    <t>Stairs or steps -- for each step up or down</t>
  </si>
  <si>
    <t>Overhead obstructions -- for each overhead</t>
  </si>
  <si>
    <t>obstruction less than 8 feet from the ground</t>
  </si>
  <si>
    <t>Sunken or elevated cans/units -- for cans,</t>
  </si>
  <si>
    <t>units, mini-cans, or micro-mini-cans fully</t>
  </si>
  <si>
    <t>or partially underground or over 4 feet above</t>
  </si>
  <si>
    <t>ground, but not involving stairs or steps</t>
  </si>
  <si>
    <t>Item 100 -- Residential Service -- Monthly Rates (continued on next page)</t>
  </si>
  <si>
    <t>Rates in this item apply:</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</si>
  <si>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</si>
  <si>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</si>
  <si>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</si>
  <si>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</si>
  <si>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Rates below apply in the following service area:</t>
  </si>
  <si>
    <t>Number of</t>
  </si>
  <si>
    <t>Units or Type</t>
  </si>
  <si>
    <t>of Containers</t>
  </si>
  <si>
    <t>Frequency</t>
  </si>
  <si>
    <t>Garbage</t>
  </si>
  <si>
    <t>Recycle</t>
  </si>
  <si>
    <t>Yardwaste</t>
  </si>
  <si>
    <t>to the property owner or manager.</t>
  </si>
  <si>
    <t>EOWR=Every Other Week Recycling; MR=Monthly Recycling; List others used by company:</t>
  </si>
  <si>
    <t>Item 100 -- Residential Service -- Monthly Rates (continued from previous page)</t>
  </si>
  <si>
    <t>Note 4:</t>
  </si>
  <si>
    <t>receptacles out for collection.</t>
  </si>
  <si>
    <t>Note 5:</t>
  </si>
  <si>
    <t>For customers on automated service routes:  The company will assess roll-out charges where,</t>
  </si>
  <si>
    <t>due to circumstances outside the control of the driver, the driver is required to move an automated</t>
  </si>
  <si>
    <t>Note 6:</t>
  </si>
  <si>
    <t>The charge for an occasional extra residential bag, can, unit, toter, mini-can, or micro-mini-can</t>
  </si>
  <si>
    <t>on a regular pickup is:</t>
  </si>
  <si>
    <t>Rate per receptacle</t>
  </si>
  <si>
    <t>per pickup</t>
  </si>
  <si>
    <t>32-gallon can or unit</t>
  </si>
  <si>
    <t>Bag</t>
  </si>
  <si>
    <t>Note 7:</t>
  </si>
  <si>
    <t>Customers may request no more than one pickup per month, on an "on call" basis, at</t>
  </si>
  <si>
    <t>area in which the customer resides.  Note:  If customer requires service to be provided on other</t>
  </si>
  <si>
    <t>than normal scheduled pickup day, rates for special pickups will apply.</t>
  </si>
  <si>
    <t>Service Area:</t>
  </si>
  <si>
    <t>Initial Delivery</t>
  </si>
  <si>
    <t>Charge</t>
  </si>
  <si>
    <t>Special Pickup</t>
  </si>
  <si>
    <t>Note 2:</t>
  </si>
  <si>
    <t>Note 3:</t>
  </si>
  <si>
    <t>Item 120 -- Drums</t>
  </si>
  <si>
    <t>Type of Service</t>
  </si>
  <si>
    <t>Rate Per Drum, Per Pickup</t>
  </si>
  <si>
    <t>Regular Route Service</t>
  </si>
  <si>
    <t>Item 130 -- Litter Receptacles and Litter Toters</t>
  </si>
  <si>
    <t>Customer-owned Receptacle</t>
  </si>
  <si>
    <t>Rate Per Receptacle, Per Pickup</t>
  </si>
  <si>
    <t>Company-owned Receptacle:</t>
  </si>
  <si>
    <t>Item 150 -- Loose and Bulky Material</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</si>
  <si>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</si>
  <si>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</si>
  <si>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</si>
  <si>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</si>
  <si>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</si>
  <si>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</si>
  <si>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</si>
  <si>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</si>
  <si>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</si>
  <si>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</si>
  <si>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</si>
  <si>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Per Pickup</t>
  </si>
  <si>
    <t>Carry Charge</t>
  </si>
  <si>
    <t>Per each 5 ft. over</t>
  </si>
  <si>
    <t>8 feet</t>
  </si>
  <si>
    <t>Item 160 -- Time Rates</t>
  </si>
  <si>
    <t>Rates per hour:</t>
  </si>
  <si>
    <t>Rate Per Hour</t>
  </si>
  <si>
    <t>Each Extra</t>
  </si>
  <si>
    <t>Minimum</t>
  </si>
  <si>
    <t>Truck and Driver</t>
  </si>
  <si>
    <t>Person</t>
  </si>
  <si>
    <t>Type of Equipment ordered</t>
  </si>
  <si>
    <t>Single rear drive axle:</t>
  </si>
  <si>
    <t>Non-packer truck………………………..</t>
  </si>
  <si>
    <t>Packer truck……………………………..</t>
  </si>
  <si>
    <t>Drop-box truck…………………………..</t>
  </si>
  <si>
    <t>Tandem rear drive axle:</t>
  </si>
  <si>
    <t>the control of the driver, the driver is required to move a container more than five feet, but less than 25 feet,</t>
  </si>
  <si>
    <t>in order to reach the truck.  The charge for this roll-out service is:</t>
  </si>
  <si>
    <t>Charges for automated carts or toters.</t>
  </si>
  <si>
    <t xml:space="preserve">The company will assess roll-out charges where, </t>
  </si>
  <si>
    <t>due to circumstances outside the control of the driver, the driver is required to move an automated cart</t>
  </si>
  <si>
    <t>Item 207 -- Excess Weight -- Rejection of Load, Charges to Transport</t>
  </si>
  <si>
    <t>The company reserves the right to reject pickup of any container, stationary packer, or drop box which, upon</t>
  </si>
  <si>
    <t>reasonable inspection:</t>
  </si>
  <si>
    <t>(1) Appears to be overloaded.</t>
  </si>
  <si>
    <t>(2) Would cause applicable vehicle load limitations to be exceeded;</t>
  </si>
  <si>
    <t>For the purposes of this tariff, the following maximum weights apply:</t>
  </si>
  <si>
    <t>Type/Size of</t>
  </si>
  <si>
    <t>Container, Drop Box,</t>
  </si>
  <si>
    <t>Toter, or Cart</t>
  </si>
  <si>
    <t>Maximum Weight</t>
  </si>
  <si>
    <t>Allowance per</t>
  </si>
  <si>
    <r>
      <t>Receptacle</t>
    </r>
    <r>
      <rPr>
        <sz val="8"/>
        <rFont val="Arial"/>
        <family val="2"/>
      </rPr>
      <t xml:space="preserve"> (in pounds)</t>
    </r>
  </si>
  <si>
    <r>
      <t>Overfilled or overweight, charges if transported.</t>
    </r>
    <r>
      <rPr>
        <sz val="10"/>
        <rFont val="Arial"/>
        <family val="2"/>
      </rPr>
      <t xml:space="preserve">  If the container, drop box, toter, or cart exceeds the</t>
    </r>
  </si>
  <si>
    <t>limits stated above, is filled beyond the marked fill line, or the top is unable to be closed, but the company</t>
  </si>
  <si>
    <t>transports the materials, the following additional charges will apply:</t>
  </si>
  <si>
    <t>$          Per</t>
  </si>
  <si>
    <t>Item 210 -- Washing and Sanitizing Containers and/or Drop Boxes</t>
  </si>
  <si>
    <t>Upon customer request, the company will provide washing and sanitizing service at the following rates:</t>
  </si>
  <si>
    <t>Size or Type of</t>
  </si>
  <si>
    <t>Container or Drop Box</t>
  </si>
  <si>
    <t>Item 220 -- Compactor Rental</t>
  </si>
  <si>
    <t>Customers must pay the followiing additional charges for compactors furnished by the company. Charges</t>
  </si>
  <si>
    <t xml:space="preserve">named are for compactors only and do not include drop box or container charges.  See Items 250 and 270 </t>
  </si>
  <si>
    <t>for container charges.</t>
  </si>
  <si>
    <t>Customers must pay the costs of installation.</t>
  </si>
  <si>
    <t>Issued By: Darrick Dietrich, President</t>
  </si>
  <si>
    <t>non-payment and who subsequently request reinstatement of services.</t>
  </si>
  <si>
    <t>discontinued for non-payment, or Cart customers who request re-delivery.  Please see Item 100.</t>
  </si>
  <si>
    <t>discontinued for non-payment, or request that their Container be washed, steam cleaned</t>
  </si>
  <si>
    <t>discontinued for non-payment, or request that their Drop Box be washed, steam cleaned</t>
  </si>
  <si>
    <t>and sanitized.  Please see Item 210.</t>
  </si>
  <si>
    <t>Company Name/Permit Number: Basin Disposal, Inc. / G-118</t>
  </si>
  <si>
    <t>New Year's Day</t>
  </si>
  <si>
    <t>Washington's Birthday  ***</t>
  </si>
  <si>
    <t>Memorial Day</t>
  </si>
  <si>
    <t>Independence Day</t>
  </si>
  <si>
    <t>Labor Day</t>
  </si>
  <si>
    <t>Thanksgiving Day</t>
  </si>
  <si>
    <t>Christmas Day</t>
  </si>
  <si>
    <t>Toter, 64 gallons</t>
  </si>
  <si>
    <t>Toter, 96 gallons</t>
  </si>
  <si>
    <t>Toter, 300 gallons</t>
  </si>
  <si>
    <t>1 Minican</t>
  </si>
  <si>
    <t>MG</t>
  </si>
  <si>
    <t>***</t>
  </si>
  <si>
    <t>1 Can</t>
  </si>
  <si>
    <t>2 Can</t>
  </si>
  <si>
    <t>3 Can</t>
  </si>
  <si>
    <t>4 Can</t>
  </si>
  <si>
    <t>5 Can</t>
  </si>
  <si>
    <t>6 Can</t>
  </si>
  <si>
    <t>WG</t>
  </si>
  <si>
    <t>1 64 gallon Cart</t>
  </si>
  <si>
    <t>1 96 gallon Cart</t>
  </si>
  <si>
    <t>1 300 gallon Cart</t>
  </si>
  <si>
    <t>64-gallon toter</t>
  </si>
  <si>
    <t>96-gallon toter</t>
  </si>
  <si>
    <t>Note 8:</t>
  </si>
  <si>
    <t>64 gallon Cart</t>
  </si>
  <si>
    <t>96 gallon Cart</t>
  </si>
  <si>
    <r>
      <t xml:space="preserve">Charges for containers.  </t>
    </r>
    <r>
      <rPr>
        <sz val="10"/>
        <rFont val="Arial"/>
        <family val="2"/>
      </rPr>
      <t>The company will assess roll-out charges where, due to circumstances outside</t>
    </r>
  </si>
  <si>
    <t>200 lbs</t>
  </si>
  <si>
    <t>1,200 lbs</t>
  </si>
  <si>
    <t>20,000 lbs</t>
  </si>
  <si>
    <t>Cart - All Sizes</t>
  </si>
  <si>
    <t>Washing</t>
  </si>
  <si>
    <t>Steam Cleaning</t>
  </si>
  <si>
    <t>Sanitizing</t>
  </si>
  <si>
    <t>Container - Delivery Charge</t>
  </si>
  <si>
    <t>Drop Box - Delivery Charge</t>
  </si>
  <si>
    <t>96 Gal</t>
  </si>
  <si>
    <t>1.5 Yard</t>
  </si>
  <si>
    <t>64 Gal Cart</t>
  </si>
  <si>
    <t>300 Gallon</t>
  </si>
  <si>
    <t>1 Yard</t>
  </si>
  <si>
    <t>2 Yard</t>
  </si>
  <si>
    <t>3 Yard</t>
  </si>
  <si>
    <t>4 Yard</t>
  </si>
  <si>
    <t>6 Yard</t>
  </si>
  <si>
    <t>8 Yard</t>
  </si>
  <si>
    <t>Permanent Service:  If rent is shown, the rate for the first pickup and each additional pickup must</t>
  </si>
  <si>
    <t>Special Pickup is the Each Addt'l Pickup rate plus Item 70 Return Trip - Container fee</t>
  </si>
  <si>
    <t>Special Pickup is the Each Addt'l Pickup rate plus Item 70 Return Trip - Toter, All Sizes</t>
  </si>
  <si>
    <t>Restart subject to Item 51 - Restart Fees</t>
  </si>
  <si>
    <t>gates, or moving objects in order to service the Container</t>
  </si>
  <si>
    <t>gates, or moving objects in order to service the Cart</t>
  </si>
  <si>
    <t>Minimum Service per Month</t>
  </si>
  <si>
    <t>Special Pickup is the Each Addt'l Pickup rate plus Item 70 Return Trip - Can, Unit</t>
  </si>
  <si>
    <t>gates, or moving objects in order to service the Can</t>
  </si>
  <si>
    <t>11 Yard</t>
  </si>
  <si>
    <t>15 Yard</t>
  </si>
  <si>
    <t>20 Yard</t>
  </si>
  <si>
    <t>30 Yard</t>
  </si>
  <si>
    <t>40 Yard</t>
  </si>
  <si>
    <t>50 Yard</t>
  </si>
  <si>
    <t>35 Yard</t>
  </si>
  <si>
    <t>45 Yard</t>
  </si>
  <si>
    <t>Title Page</t>
  </si>
  <si>
    <r>
      <t xml:space="preserve">Note 1:  Description/rules related to recycling program are shown on page </t>
    </r>
    <r>
      <rPr>
        <b/>
        <u/>
        <sz val="10"/>
        <rFont val="Arial"/>
        <family val="2"/>
      </rPr>
      <t>n/a</t>
    </r>
    <r>
      <rPr>
        <sz val="10"/>
        <rFont val="Arial"/>
        <family val="2"/>
      </rPr>
      <t>.</t>
    </r>
  </si>
  <si>
    <r>
      <t xml:space="preserve">Note 2:  Description/rules related to yardwaste program are shown on page </t>
    </r>
    <r>
      <rPr>
        <b/>
        <u/>
        <sz val="10"/>
        <rFont val="Arial"/>
        <family val="2"/>
      </rPr>
      <t>n/a</t>
    </r>
    <r>
      <rPr>
        <sz val="10"/>
        <rFont val="Arial"/>
        <family val="2"/>
      </rPr>
      <t>.</t>
    </r>
  </si>
  <si>
    <r>
      <t xml:space="preserve">Note 3:  In addition to the recycling rates shown above, a recycling debit/credit of $ </t>
    </r>
    <r>
      <rPr>
        <b/>
        <u/>
        <sz val="10"/>
        <rFont val="Arial"/>
        <family val="2"/>
      </rPr>
      <t>n/a</t>
    </r>
    <r>
      <rPr>
        <sz val="10"/>
        <rFont val="Arial"/>
        <family val="2"/>
      </rPr>
      <t xml:space="preserve"> </t>
    </r>
    <r>
      <rPr>
        <sz val="10"/>
        <rFont val="Arial"/>
        <family val="2"/>
      </rPr>
      <t>applies.</t>
    </r>
  </si>
  <si>
    <t>Item 240 -- Container Service -- Dumped in Company's Vehicle (continued)</t>
  </si>
  <si>
    <t>require disconnecting or reconnecting.</t>
  </si>
  <si>
    <t>(3) If rent is shown, the rate for the first pickup and each additional pickup must be the same.</t>
  </si>
  <si>
    <t>Check Sheet / 2</t>
  </si>
  <si>
    <t>Item Index / 3</t>
  </si>
  <si>
    <t>Subject Index / 4</t>
  </si>
  <si>
    <t>Subject Index / 5</t>
  </si>
  <si>
    <t>No additional charge will be assessed to customers for overtime or holiday work performed solely for the</t>
  </si>
  <si>
    <t>Veteran's Day</t>
  </si>
  <si>
    <t>mile.  Mileage charge is in addition to all regular charges.</t>
  </si>
  <si>
    <t xml:space="preserve">Issue Date:  </t>
  </si>
  <si>
    <t xml:space="preserve">Effective Date: </t>
  </si>
  <si>
    <t>Effective Date:</t>
  </si>
  <si>
    <t xml:space="preserve">Issue Date: </t>
  </si>
  <si>
    <t>Issue Date:</t>
  </si>
  <si>
    <t xml:space="preserve">Carts - All Sizes </t>
  </si>
  <si>
    <t xml:space="preserve">1 to 8 cu yds </t>
  </si>
  <si>
    <t xml:space="preserve">Drop Boxes - All Sizes </t>
  </si>
  <si>
    <t xml:space="preserve">Note 4: For container service items 240 or 255 may be used.   For drop box service items 260 or 275 may be used. 
</t>
  </si>
  <si>
    <t>or toter more than five  feet in order to reach the truck.  The charge for this roll-out service is:</t>
  </si>
  <si>
    <t>cart or toter more than five  feet in order to reach the truck.  The charge for this roll-out</t>
  </si>
  <si>
    <t>condominiums, and apartment buildings of less than five  residential units, where service is billed</t>
  </si>
  <si>
    <r>
      <t xml:space="preserve">service is: </t>
    </r>
    <r>
      <rPr>
        <b/>
        <u/>
        <sz val="10"/>
        <rFont val="Arial"/>
        <family val="2"/>
      </rPr>
      <t>$2.75(A)</t>
    </r>
    <r>
      <rPr>
        <sz val="10"/>
        <rFont val="Arial"/>
        <family val="2"/>
      </rPr>
      <t xml:space="preserve">  per cart or toter, per pickup.</t>
    </r>
  </si>
  <si>
    <r>
      <t xml:space="preserve">that check, the customer will be assessed a return check charge in the amount of </t>
    </r>
    <r>
      <rPr>
        <b/>
        <u/>
        <sz val="10"/>
        <rFont val="Arial"/>
        <family val="2"/>
      </rPr>
      <t>$27.98 (A)</t>
    </r>
    <r>
      <rPr>
        <sz val="10"/>
        <rFont val="Arial"/>
        <family val="2"/>
      </rPr>
      <t xml:space="preserve"> .</t>
    </r>
  </si>
  <si>
    <r>
      <t xml:space="preserve">A re-delivery fee of </t>
    </r>
    <r>
      <rPr>
        <b/>
        <u/>
        <sz val="10"/>
        <rFont val="Arial"/>
        <family val="2"/>
      </rPr>
      <t>$21.56 (A)</t>
    </r>
    <r>
      <rPr>
        <sz val="10"/>
        <rFont val="Arial"/>
        <family val="2"/>
      </rPr>
      <t xml:space="preserve">  will be assessed to Container customers whose service is</t>
    </r>
  </si>
  <si>
    <r>
      <t xml:space="preserve">A re-delivery fee of </t>
    </r>
    <r>
      <rPr>
        <b/>
        <u/>
        <sz val="10"/>
        <rFont val="Arial"/>
        <family val="2"/>
      </rPr>
      <t>$9.43 (R)</t>
    </r>
    <r>
      <rPr>
        <sz val="10"/>
        <rFont val="Arial"/>
        <family val="2"/>
      </rPr>
      <t xml:space="preserve">  will be assessed to Cart customers whose service is</t>
    </r>
  </si>
  <si>
    <r>
      <t xml:space="preserve">A Restart Fee of </t>
    </r>
    <r>
      <rPr>
        <b/>
        <u/>
        <sz val="10"/>
        <rFont val="Arial"/>
        <family val="2"/>
      </rPr>
      <t>$21.56 (R)</t>
    </r>
    <r>
      <rPr>
        <sz val="10"/>
        <rFont val="Arial"/>
        <family val="2"/>
      </rPr>
      <t xml:space="preserve"> will be assessed on all customers whose service is discontinued for</t>
    </r>
  </si>
  <si>
    <r>
      <t xml:space="preserve">A re-delivery fee of </t>
    </r>
    <r>
      <rPr>
        <b/>
        <u/>
        <sz val="10"/>
        <rFont val="Arial"/>
        <family val="2"/>
      </rPr>
      <t>$53.90( R)</t>
    </r>
    <r>
      <rPr>
        <sz val="10"/>
        <rFont val="Arial"/>
        <family val="2"/>
      </rPr>
      <t xml:space="preserve">  will be assessed to Drop Box customers whose service is</t>
    </r>
  </si>
  <si>
    <r>
      <rPr>
        <b/>
        <sz val="10"/>
        <rFont val="Arial"/>
        <family val="2"/>
      </rPr>
      <t>$4.71 (R)</t>
    </r>
    <r>
      <rPr>
        <sz val="10"/>
        <rFont val="Arial"/>
        <family val="2"/>
      </rPr>
      <t xml:space="preserve">  per unit</t>
    </r>
  </si>
  <si>
    <t>$102.40(R)</t>
  </si>
  <si>
    <r>
      <t>$</t>
    </r>
    <r>
      <rPr>
        <b/>
        <u/>
        <sz val="10"/>
        <rFont val="Arial"/>
        <family val="2"/>
      </rPr>
      <t xml:space="preserve"> 51.20(R)</t>
    </r>
  </si>
  <si>
    <t>$9.43 (R)</t>
  </si>
  <si>
    <t>$21.56(A)</t>
  </si>
  <si>
    <t>$53.90(A)</t>
  </si>
  <si>
    <t>$2.16 (R)</t>
  </si>
  <si>
    <r>
      <rPr>
        <b/>
        <sz val="10"/>
        <rFont val="Arial"/>
        <family val="2"/>
      </rPr>
      <t>$.05(R</t>
    </r>
    <r>
      <rPr>
        <sz val="10"/>
        <rFont val="Arial"/>
        <family val="2"/>
      </rPr>
      <t>)</t>
    </r>
  </si>
  <si>
    <t>$.43(R)</t>
  </si>
  <si>
    <t>$8.56 (R)</t>
  </si>
  <si>
    <t>$19.87 (R)</t>
  </si>
  <si>
    <t>$25.49 (R)</t>
  </si>
  <si>
    <t>$31.21 (R)</t>
  </si>
  <si>
    <t>$36.91 (R)</t>
  </si>
  <si>
    <t>$42.58 (R)</t>
  </si>
  <si>
    <t>$48.52 (R)</t>
  </si>
  <si>
    <t>$72.21 (R)</t>
  </si>
  <si>
    <t>$3.07 ( R)</t>
  </si>
  <si>
    <t>$17.39 (R )</t>
  </si>
  <si>
    <t>$20.44 (R )</t>
  </si>
  <si>
    <r>
      <rPr>
        <b/>
        <u/>
        <sz val="10"/>
        <rFont val="Arial"/>
        <family val="2"/>
      </rPr>
      <t>$12.59 (R)</t>
    </r>
    <r>
      <rPr>
        <sz val="10"/>
        <rFont val="Arial"/>
        <family val="2"/>
      </rPr>
      <t xml:space="preserve">  per can/unit.  Service will be rendered on the normal scheduled pickup day for the</t>
    </r>
  </si>
  <si>
    <r>
      <t xml:space="preserve">Delivery Charge for 64 &amp; 96 gallon Carts: </t>
    </r>
    <r>
      <rPr>
        <b/>
        <u/>
        <sz val="10"/>
        <rFont val="Arial"/>
        <family val="2"/>
      </rPr>
      <t>$ 9.28 (A)</t>
    </r>
  </si>
  <si>
    <t>$5.66(R)</t>
  </si>
  <si>
    <t>$8.35(R)</t>
  </si>
  <si>
    <t>$18.86( A)</t>
  </si>
  <si>
    <t>$22.91( A)</t>
  </si>
  <si>
    <t>$18.96(R)</t>
  </si>
  <si>
    <t>$22.91(R)</t>
  </si>
  <si>
    <t>$14.41 (R)</t>
  </si>
  <si>
    <t>$5.39 (N)</t>
  </si>
  <si>
    <t>$12.26 (R)</t>
  </si>
  <si>
    <t>$59.28 (R)</t>
  </si>
  <si>
    <t>$86.23 (R)</t>
  </si>
  <si>
    <t>$102.40 (R)</t>
  </si>
  <si>
    <t>$43.12 (R)</t>
  </si>
  <si>
    <r>
      <rPr>
        <b/>
        <u/>
        <sz val="10"/>
        <rFont val="Arial"/>
        <family val="2"/>
      </rPr>
      <t>$2.43 (R))</t>
    </r>
    <r>
      <rPr>
        <sz val="10"/>
        <rFont val="Arial"/>
        <family val="2"/>
      </rPr>
      <t xml:space="preserve">  per cart or toter, per pickup.</t>
    </r>
  </si>
  <si>
    <r>
      <rPr>
        <b/>
        <u/>
        <sz val="10"/>
        <rFont val="Arial"/>
        <family val="2"/>
      </rPr>
      <t>$3.18 (R)</t>
    </r>
    <r>
      <rPr>
        <sz val="10"/>
        <rFont val="Arial"/>
        <family val="2"/>
      </rPr>
      <t xml:space="preserve">  per container, per pickup</t>
    </r>
  </si>
  <si>
    <t>$14.91 (R) Per Yard</t>
  </si>
  <si>
    <r>
      <rPr>
        <b/>
        <sz val="10"/>
        <rFont val="Arial"/>
        <family val="2"/>
      </rPr>
      <t>$5.39 (R)</t>
    </r>
    <r>
      <rPr>
        <sz val="10"/>
        <rFont val="Arial"/>
        <family val="2"/>
      </rPr>
      <t xml:space="preserve"> Per Pickup</t>
    </r>
  </si>
  <si>
    <r>
      <rPr>
        <b/>
        <sz val="10"/>
        <rFont val="Arial"/>
        <family val="2"/>
      </rPr>
      <t>$21.56 (R)</t>
    </r>
    <r>
      <rPr>
        <sz val="10"/>
        <rFont val="Arial"/>
        <family val="2"/>
      </rPr>
      <t xml:space="preserve"> per yd (*** Min)</t>
    </r>
  </si>
  <si>
    <r>
      <rPr>
        <b/>
        <sz val="10"/>
        <rFont val="Arial"/>
        <family val="2"/>
      </rPr>
      <t>$21.56</t>
    </r>
    <r>
      <rPr>
        <sz val="10"/>
        <rFont val="Arial"/>
        <family val="2"/>
      </rPr>
      <t xml:space="preserve"> (R) per container(&lt;8yd)</t>
    </r>
  </si>
  <si>
    <r>
      <rPr>
        <b/>
        <sz val="10"/>
        <rFont val="Arial"/>
        <family val="2"/>
      </rPr>
      <t>$53.90</t>
    </r>
    <r>
      <rPr>
        <sz val="10"/>
        <rFont val="Arial"/>
        <family val="2"/>
      </rPr>
      <t xml:space="preserve"> (R) per container(&gt;8yd)</t>
    </r>
  </si>
  <si>
    <t>$5.24(R)</t>
  </si>
  <si>
    <t>$14.17(R)</t>
  </si>
  <si>
    <t>$7.34(R)</t>
  </si>
  <si>
    <t>$16.27(R)</t>
  </si>
  <si>
    <t>$18.09(R)</t>
  </si>
  <si>
    <t>$27.02(R)</t>
  </si>
  <si>
    <r>
      <t xml:space="preserve">A gate or obstruction charge of </t>
    </r>
    <r>
      <rPr>
        <b/>
        <u/>
        <sz val="10"/>
        <rFont val="Arial"/>
        <family val="2"/>
      </rPr>
      <t>$12.75 (R)</t>
    </r>
    <r>
      <rPr>
        <sz val="10"/>
        <rFont val="Arial"/>
        <family val="2"/>
      </rPr>
      <t xml:space="preserve">  will be assessed for opening, unlocking or closing</t>
    </r>
  </si>
  <si>
    <t>$15.83(R)</t>
  </si>
  <si>
    <t>$36.23(R)</t>
  </si>
  <si>
    <t>$26.29 (A)</t>
  </si>
  <si>
    <t>$.87(R)</t>
  </si>
  <si>
    <t>$20.23(R)</t>
  </si>
  <si>
    <t>$40.53(A)</t>
  </si>
  <si>
    <t>$1.28 (R)</t>
  </si>
  <si>
    <t>$30.59 (R)</t>
  </si>
  <si>
    <t>$23.42(R)</t>
  </si>
  <si>
    <t>$33.87(R)</t>
  </si>
  <si>
    <t>$43.82(R)</t>
  </si>
  <si>
    <t>$1.53 (R)</t>
  </si>
  <si>
    <t>$27.95(R)</t>
  </si>
  <si>
    <t>$48.14(R)</t>
  </si>
  <si>
    <t>$38.40(R)</t>
  </si>
  <si>
    <t>$1.79(R)</t>
  </si>
  <si>
    <t>$32.45(R)</t>
  </si>
  <si>
    <t>$52.85(R)</t>
  </si>
  <si>
    <t>$42.90(R)</t>
  </si>
  <si>
    <t>$2.04(R)</t>
  </si>
  <si>
    <t>$38.23(R)</t>
  </si>
  <si>
    <t>$48.68(R)</t>
  </si>
  <si>
    <t>$58.63(R)</t>
  </si>
  <si>
    <t>$2.30(R)</t>
  </si>
  <si>
    <t>$46.81(R)</t>
  </si>
  <si>
    <t>$67.21(R)</t>
  </si>
  <si>
    <t>$57.26(R)</t>
  </si>
  <si>
    <t>$2.55(R)</t>
  </si>
  <si>
    <r>
      <t xml:space="preserve">A gate or obstruction charge of </t>
    </r>
    <r>
      <rPr>
        <b/>
        <u/>
        <sz val="10"/>
        <rFont val="Arial"/>
        <family val="2"/>
      </rPr>
      <t>$12.75 (R)</t>
    </r>
    <r>
      <rPr>
        <sz val="10"/>
        <rFont val="Arial"/>
        <family val="2"/>
      </rPr>
      <t xml:space="preserve"> will be assessed for opening, unlocking or closing</t>
    </r>
  </si>
  <si>
    <t>$2.74(R)</t>
  </si>
  <si>
    <t>$11.58(R)</t>
  </si>
  <si>
    <t>$16.25(R)</t>
  </si>
  <si>
    <t>$28.00 (N)</t>
  </si>
  <si>
    <t>$136.44 (N)</t>
  </si>
  <si>
    <t>$48.48 (N)</t>
  </si>
  <si>
    <t>$66.43 (N)</t>
  </si>
  <si>
    <t>$86.03 (N)</t>
  </si>
  <si>
    <t>$109.63(N)</t>
  </si>
  <si>
    <t>$134.97 (N)</t>
  </si>
  <si>
    <t>$156.33 (N)</t>
  </si>
  <si>
    <t>$46.03 (N)</t>
  </si>
  <si>
    <t>$64.61 (N)</t>
  </si>
  <si>
    <t>$89.03 (N)</t>
  </si>
  <si>
    <t>$114.57 (N)</t>
  </si>
  <si>
    <r>
      <t xml:space="preserve">A gate or obstruction charge of </t>
    </r>
    <r>
      <rPr>
        <b/>
        <u/>
        <sz val="10"/>
        <rFont val="Arial"/>
        <family val="2"/>
      </rPr>
      <t>$12.75 (N)</t>
    </r>
    <r>
      <rPr>
        <sz val="10"/>
        <rFont val="Arial"/>
        <family val="2"/>
      </rPr>
      <t xml:space="preserve">  will be assessed for opening, unlocking or closing</t>
    </r>
  </si>
  <si>
    <r>
      <t xml:space="preserve">A fee of </t>
    </r>
    <r>
      <rPr>
        <b/>
        <u/>
        <sz val="10"/>
        <rFont val="Arial"/>
        <family val="2"/>
      </rPr>
      <t>$20.40 (N)</t>
    </r>
    <r>
      <rPr>
        <sz val="10"/>
        <rFont val="Arial"/>
        <family val="2"/>
      </rPr>
      <t xml:space="preserve">  per month will be assessed when containers with attached compactors</t>
    </r>
  </si>
  <si>
    <t>$46.03 (R)</t>
  </si>
  <si>
    <t>$66.43 (R)</t>
  </si>
  <si>
    <t>$64.61 (R)</t>
  </si>
  <si>
    <t>$85.01 (R)</t>
  </si>
  <si>
    <t>$89.03 (R)</t>
  </si>
  <si>
    <t>$109.63 (R)</t>
  </si>
  <si>
    <t>$114.57 (R)</t>
  </si>
  <si>
    <t>$134.97 (R)</t>
  </si>
  <si>
    <r>
      <t>A gate or obstruction charge of $</t>
    </r>
    <r>
      <rPr>
        <b/>
        <u/>
        <sz val="10"/>
        <rFont val="Arial"/>
        <family val="2"/>
      </rPr>
      <t>12.75 (R)</t>
    </r>
    <r>
      <rPr>
        <sz val="10"/>
        <rFont val="Arial"/>
        <family val="2"/>
      </rPr>
      <t xml:space="preserve">  will be assessed for opening, unlocking or closing</t>
    </r>
  </si>
  <si>
    <r>
      <t xml:space="preserve">A fee of </t>
    </r>
    <r>
      <rPr>
        <b/>
        <u/>
        <sz val="10"/>
        <rFont val="Arial"/>
        <family val="2"/>
      </rPr>
      <t>$20.40 (R)</t>
    </r>
    <r>
      <rPr>
        <sz val="10"/>
        <rFont val="Arial"/>
        <family val="2"/>
      </rPr>
      <t xml:space="preserve"> per month will be assessed when containers with attached compactors</t>
    </r>
  </si>
  <si>
    <t>$147.25 (A)</t>
  </si>
  <si>
    <t>$167.25 (A)</t>
  </si>
  <si>
    <t>$3.75 (R)</t>
  </si>
  <si>
    <t>$5.00 (A)</t>
  </si>
  <si>
    <t>$50.00 (R)</t>
  </si>
  <si>
    <t>$90.00 (R)</t>
  </si>
  <si>
    <t>$100.00(R)</t>
  </si>
  <si>
    <t>$60.00 (R)</t>
  </si>
  <si>
    <t>$80.00 (A)</t>
  </si>
  <si>
    <t>$107.25 (R)</t>
  </si>
  <si>
    <t>$117.25 (R)</t>
  </si>
  <si>
    <t>$127.25 (R)</t>
  </si>
  <si>
    <t>$5.25 (R)</t>
  </si>
  <si>
    <r>
      <t xml:space="preserve">to the disposal site.  Excess miles will be charged for at </t>
    </r>
    <r>
      <rPr>
        <b/>
        <u/>
        <sz val="10"/>
        <rFont val="Arial"/>
        <family val="2"/>
      </rPr>
      <t>$3.00 (R)</t>
    </r>
    <r>
      <rPr>
        <sz val="10"/>
        <rFont val="Arial"/>
        <family val="2"/>
      </rPr>
      <t xml:space="preserve">  per mile or fraction of a</t>
    </r>
  </si>
  <si>
    <r>
      <t xml:space="preserve">A gate or obstruction charge of </t>
    </r>
    <r>
      <rPr>
        <b/>
        <u/>
        <sz val="10"/>
        <rFont val="Arial"/>
        <family val="2"/>
      </rPr>
      <t>$12.50(R)</t>
    </r>
    <r>
      <rPr>
        <sz val="10"/>
        <rFont val="Arial"/>
        <family val="2"/>
      </rPr>
      <t xml:space="preserve"> will be assessed for opening, unlocking or closing</t>
    </r>
  </si>
  <si>
    <t>$130.50(R)</t>
  </si>
  <si>
    <r>
      <t xml:space="preserve">A gate or obstruction charge of </t>
    </r>
    <r>
      <rPr>
        <b/>
        <u/>
        <sz val="10"/>
        <rFont val="Arial"/>
        <family val="2"/>
      </rPr>
      <t>$12.50 (R</t>
    </r>
    <r>
      <rPr>
        <sz val="10"/>
        <rFont val="Arial"/>
        <family val="2"/>
      </rPr>
      <t>)  will be assessed for opening, unlocking or closing</t>
    </r>
  </si>
  <si>
    <r>
      <t xml:space="preserve">A fee of </t>
    </r>
    <r>
      <rPr>
        <b/>
        <u/>
        <sz val="10"/>
        <rFont val="Arial"/>
        <family val="2"/>
      </rPr>
      <t>$20.00 (R)</t>
    </r>
    <r>
      <rPr>
        <sz val="10"/>
        <rFont val="Arial"/>
        <family val="2"/>
      </rPr>
      <t xml:space="preserve">  per month will be assessed when containers with attached compactors</t>
    </r>
  </si>
  <si>
    <t xml:space="preserve">(3) If rent is shown, the rate for the first pickup and each additional pickup must be the same. </t>
  </si>
  <si>
    <t>$125.50(R)</t>
  </si>
  <si>
    <r>
      <t xml:space="preserve">to the disposal site.  Excess miles will be charged for at </t>
    </r>
    <r>
      <rPr>
        <b/>
        <u/>
        <sz val="10"/>
        <rFont val="Arial"/>
        <family val="2"/>
      </rPr>
      <t>$3.00 (A)</t>
    </r>
    <r>
      <rPr>
        <sz val="10"/>
        <rFont val="Arial"/>
        <family val="2"/>
      </rPr>
      <t xml:space="preserve">  per mile or fraction of a</t>
    </r>
  </si>
  <si>
    <t>1st</t>
  </si>
  <si>
    <t xml:space="preserve">Revised Page No. </t>
  </si>
  <si>
    <t>$19.24 (R)</t>
  </si>
  <si>
    <t>$23.84 (R)</t>
  </si>
  <si>
    <r>
      <t xml:space="preserve">Special Pickup is the Each Addt'l Pickup rate plus Item 70 Return Trip - Container fee </t>
    </r>
    <r>
      <rPr>
        <b/>
        <sz val="10"/>
        <rFont val="Arial"/>
        <family val="2"/>
      </rPr>
      <t>(N)</t>
    </r>
  </si>
  <si>
    <r>
      <t xml:space="preserve">Restart subject to Item 51 - Restart Fees </t>
    </r>
    <r>
      <rPr>
        <b/>
        <sz val="10"/>
        <rFont val="Arial"/>
        <family val="2"/>
      </rPr>
      <t>(N)</t>
    </r>
  </si>
  <si>
    <r>
      <t>be the same.  If rent is not shown, it is to be included in the rate for the first pickup.</t>
    </r>
    <r>
      <rPr>
        <b/>
        <sz val="10"/>
        <rFont val="Arial"/>
        <family val="2"/>
      </rPr>
      <t>(N)</t>
    </r>
  </si>
  <si>
    <r>
      <t xml:space="preserve">Special Pickup is the Each Addt'l Pickup rate plus Item 70 Return Trip - Toter, All Sizes </t>
    </r>
    <r>
      <rPr>
        <b/>
        <sz val="10"/>
        <rFont val="Arial"/>
        <family val="2"/>
      </rPr>
      <t>(N)</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</si>
</sst>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164" formatCode="[$-409]mmmm\ d\,\ yyyy;@"/>
    <numFmt numFmtId="165" formatCode="&quot;$&quot;#,##0.00"/>
  </numFmts>
  <fonts count="10" x14ac:knownFonts="1">
    <font>
      <sz val="10"/>
      <name val="Arial"/>
    </font>
    <font>
      <sz val="9"/>
      <name val="Arial"/>
      <family val="2"/>
    </font>
    <font>
      <i/>
      <sz val="10"/>
      <name val="Arial"/>
      <family val="2"/>
    </font>
    <font>
      <b/>
      <sz val="10"/>
      <name val="Arial"/>
      <family val="2"/>
    </font>
    <font>
      <sz val="8"/>
      <name val="Arial"/>
      <family val="2"/>
    </font>
    <font>
      <u/>
      <sz val="10"/>
      <name val="Arial"/>
      <family val="2"/>
    </font>
    <font>
      <sz val="10"/>
      <name val="Arial"/>
      <family val="2"/>
    </font>
    <font>
      <u/>
      <sz val="9"/>
      <name val="Arial"/>
      <family val="2"/>
    </font>
    <font>
      <b/>
      <u/>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9" fillId="0" borderId="0" applyFont="0" applyFill="0" applyBorder="0" applyAlignment="0" applyProtection="0"/>
  </cellStyleXfs>
  <cellXfs count="275">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quotePrefix="1" applyBorder="1" applyAlignment="1">
      <alignment horizontal="left"/>
    </xf>
    <xf numFmtId="0" fontId="0" fillId="0" borderId="5" xfId="0" applyBorder="1" applyAlignment="1">
      <alignment horizontal="right"/>
    </xf>
    <xf numFmtId="0" fontId="0" fillId="0" borderId="0" xfId="0" applyBorder="1" applyAlignment="1">
      <alignment horizontal="center"/>
    </xf>
    <xf numFmtId="0" fontId="0" fillId="0" borderId="0" xfId="0" applyFill="1" applyBorder="1"/>
    <xf numFmtId="0" fontId="0" fillId="0" borderId="0" xfId="0" applyBorder="1" applyAlignment="1">
      <alignment horizontal="right"/>
    </xf>
    <xf numFmtId="0" fontId="0" fillId="0" borderId="9" xfId="0" applyBorder="1"/>
    <xf numFmtId="0" fontId="4" fillId="0" borderId="0" xfId="0" applyFont="1" applyBorder="1" applyAlignment="1">
      <alignment horizontal="center"/>
    </xf>
    <xf numFmtId="0" fontId="5" fillId="0" borderId="2" xfId="0" applyFont="1" applyBorder="1" applyAlignment="1">
      <alignment horizontal="center"/>
    </xf>
    <xf numFmtId="0" fontId="0" fillId="0" borderId="10" xfId="0" applyBorder="1"/>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0" fillId="0" borderId="0"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5" fillId="0" borderId="0" xfId="0" applyFont="1" applyBorder="1" applyAlignment="1">
      <alignment horizontal="center"/>
    </xf>
    <xf numFmtId="0" fontId="5" fillId="0" borderId="4" xfId="0" applyFont="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0" fillId="0" borderId="0" xfId="0" quotePrefix="1" applyBorder="1" applyAlignment="1">
      <alignment horizontal="left"/>
    </xf>
    <xf numFmtId="0" fontId="0" fillId="0" borderId="0" xfId="0" quotePrefix="1"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5" fillId="0" borderId="5" xfId="0" applyFont="1" applyBorder="1" applyAlignment="1">
      <alignment horizontal="center"/>
    </xf>
    <xf numFmtId="0" fontId="0" fillId="0" borderId="4" xfId="0" applyBorder="1" applyAlignment="1">
      <alignment horizontal="left"/>
    </xf>
    <xf numFmtId="0" fontId="0" fillId="0" borderId="14" xfId="0" applyBorder="1"/>
    <xf numFmtId="0" fontId="0" fillId="0" borderId="10" xfId="0" applyFill="1" applyBorder="1" applyAlignment="1">
      <alignment horizontal="center"/>
    </xf>
    <xf numFmtId="0" fontId="0" fillId="0" borderId="14" xfId="0"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center"/>
    </xf>
    <xf numFmtId="0" fontId="3" fillId="0" borderId="4" xfId="0" applyFont="1" applyBorder="1"/>
    <xf numFmtId="0" fontId="0" fillId="0" borderId="1" xfId="0" applyFill="1" applyBorder="1" applyAlignment="1">
      <alignment horizontal="left"/>
    </xf>
    <xf numFmtId="0" fontId="0" fillId="0" borderId="3" xfId="0" applyFill="1" applyBorder="1" applyAlignment="1">
      <alignment horizontal="center"/>
    </xf>
    <xf numFmtId="0" fontId="6" fillId="0" borderId="0" xfId="0" applyFont="1" applyBorder="1" applyAlignment="1">
      <alignment horizontal="center"/>
    </xf>
    <xf numFmtId="0" fontId="2" fillId="0" borderId="6" xfId="0" applyFont="1" applyBorder="1" applyAlignment="1">
      <alignment horizontal="left"/>
    </xf>
    <xf numFmtId="0" fontId="5" fillId="0" borderId="7" xfId="0" applyFont="1" applyBorder="1" applyAlignment="1">
      <alignment horizontal="center"/>
    </xf>
    <xf numFmtId="0" fontId="5" fillId="0" borderId="8" xfId="0" applyFont="1" applyBorder="1" applyAlignment="1">
      <alignment horizontal="center"/>
    </xf>
    <xf numFmtId="0" fontId="3" fillId="0" borderId="4" xfId="0" applyFont="1" applyBorder="1" applyAlignment="1">
      <alignment horizontal="left"/>
    </xf>
    <xf numFmtId="0" fontId="6" fillId="0" borderId="4" xfId="0" applyFont="1" applyBorder="1" applyAlignment="1">
      <alignment horizontal="left"/>
    </xf>
    <xf numFmtId="0" fontId="5" fillId="0" borderId="0" xfId="0" applyFont="1" applyBorder="1" applyAlignment="1">
      <alignment horizontal="right"/>
    </xf>
    <xf numFmtId="0" fontId="5" fillId="0" borderId="0" xfId="0" quotePrefix="1" applyFont="1" applyBorder="1" applyAlignment="1">
      <alignment horizontal="left"/>
    </xf>
    <xf numFmtId="0" fontId="6" fillId="0" borderId="0" xfId="0" quotePrefix="1" applyFont="1" applyBorder="1" applyAlignment="1">
      <alignment horizontal="right"/>
    </xf>
    <xf numFmtId="0" fontId="0" fillId="0" borderId="6" xfId="0" applyBorder="1" applyAlignment="1">
      <alignment horizontal="left"/>
    </xf>
    <xf numFmtId="0" fontId="0" fillId="0" borderId="6" xfId="0" applyFill="1" applyBorder="1" applyAlignment="1">
      <alignment horizontal="left"/>
    </xf>
    <xf numFmtId="0" fontId="0" fillId="0" borderId="1" xfId="0" applyFill="1" applyBorder="1"/>
    <xf numFmtId="0" fontId="0" fillId="0" borderId="7" xfId="0" applyBorder="1" applyAlignment="1">
      <alignment horizontal="center"/>
    </xf>
    <xf numFmtId="0" fontId="0" fillId="0" borderId="8" xfId="0" applyFill="1" applyBorder="1" applyAlignment="1">
      <alignment horizontal="center"/>
    </xf>
    <xf numFmtId="0" fontId="0" fillId="0" borderId="6" xfId="0" applyFill="1" applyBorder="1"/>
    <xf numFmtId="0" fontId="6" fillId="0" borderId="6" xfId="0" applyFont="1" applyBorder="1" applyAlignment="1">
      <alignment horizontal="left"/>
    </xf>
    <xf numFmtId="0" fontId="0" fillId="0" borderId="6" xfId="0" quotePrefix="1" applyFill="1" applyBorder="1" applyAlignment="1">
      <alignment horizontal="left"/>
    </xf>
    <xf numFmtId="0" fontId="0" fillId="0" borderId="7" xfId="0" applyFill="1" applyBorder="1" applyAlignment="1">
      <alignment horizontal="center"/>
    </xf>
    <xf numFmtId="0" fontId="0" fillId="0" borderId="4" xfId="0" applyBorder="1" applyAlignment="1">
      <alignment horizontal="left" indent="2"/>
    </xf>
    <xf numFmtId="0" fontId="0" fillId="0" borderId="4" xfId="0" quotePrefix="1" applyBorder="1" applyAlignment="1">
      <alignment horizontal="left" indent="2"/>
    </xf>
    <xf numFmtId="0" fontId="4" fillId="0" borderId="12" xfId="0" applyFont="1" applyBorder="1" applyAlignment="1">
      <alignment horizontal="center"/>
    </xf>
    <xf numFmtId="0" fontId="4" fillId="0" borderId="15" xfId="0" applyFont="1" applyBorder="1" applyAlignment="1">
      <alignment horizontal="center"/>
    </xf>
    <xf numFmtId="0" fontId="4" fillId="0" borderId="13" xfId="0" applyFont="1" applyBorder="1" applyAlignment="1">
      <alignment horizontal="center"/>
    </xf>
    <xf numFmtId="0" fontId="5" fillId="0" borderId="11" xfId="0" applyFont="1" applyBorder="1" applyAlignment="1">
      <alignment horizontal="center"/>
    </xf>
    <xf numFmtId="0" fontId="3" fillId="0" borderId="11" xfId="0" applyFont="1" applyBorder="1"/>
    <xf numFmtId="0" fontId="4" fillId="0" borderId="0" xfId="0" applyFont="1" applyBorder="1"/>
    <xf numFmtId="0" fontId="3" fillId="0" borderId="5" xfId="0" applyFont="1" applyBorder="1" applyAlignment="1">
      <alignment horizontal="right"/>
    </xf>
    <xf numFmtId="0" fontId="4" fillId="0" borderId="4" xfId="0" applyFont="1" applyBorder="1"/>
    <xf numFmtId="0" fontId="6" fillId="0" borderId="6" xfId="0" quotePrefix="1" applyFont="1" applyBorder="1" applyAlignment="1">
      <alignment horizontal="left"/>
    </xf>
    <xf numFmtId="0" fontId="6" fillId="0" borderId="0" xfId="0" applyFont="1" applyBorder="1" applyAlignment="1">
      <alignment horizontal="left"/>
    </xf>
    <xf numFmtId="0" fontId="0" fillId="0" borderId="14" xfId="0" applyFill="1" applyBorder="1"/>
    <xf numFmtId="0" fontId="6" fillId="0" borderId="0" xfId="0" quotePrefix="1" applyFont="1" applyBorder="1" applyAlignment="1">
      <alignment horizontal="left"/>
    </xf>
    <xf numFmtId="0" fontId="0" fillId="0" borderId="14" xfId="0" applyBorder="1" applyAlignment="1">
      <alignment horizontal="left" indent="1"/>
    </xf>
    <xf numFmtId="0" fontId="0" fillId="0" borderId="9" xfId="0" applyBorder="1" applyAlignment="1">
      <alignment horizontal="left" indent="1"/>
    </xf>
    <xf numFmtId="0" fontId="0" fillId="0" borderId="6" xfId="0" applyBorder="1" applyAlignment="1">
      <alignment horizontal="left" indent="1"/>
    </xf>
    <xf numFmtId="0" fontId="6" fillId="0" borderId="4" xfId="0" applyFont="1" applyBorder="1" applyAlignment="1">
      <alignment horizontal="left" indent="2"/>
    </xf>
    <xf numFmtId="0" fontId="5" fillId="0" borderId="1" xfId="0" applyFont="1" applyBorder="1" applyAlignment="1">
      <alignment horizontal="left"/>
    </xf>
    <xf numFmtId="0" fontId="0" fillId="0" borderId="6" xfId="0" applyBorder="1" applyAlignment="1">
      <alignment horizontal="left" indent="2"/>
    </xf>
    <xf numFmtId="0" fontId="5" fillId="0" borderId="1" xfId="0" quotePrefix="1" applyFont="1" applyBorder="1" applyAlignment="1">
      <alignment horizontal="left"/>
    </xf>
    <xf numFmtId="0" fontId="3" fillId="0" borderId="4" xfId="0" quotePrefix="1" applyFont="1" applyBorder="1" applyAlignment="1">
      <alignment horizontal="left"/>
    </xf>
    <xf numFmtId="49" fontId="0" fillId="0" borderId="0" xfId="0" quotePrefix="1" applyNumberFormat="1" applyFill="1" applyBorder="1" applyAlignment="1">
      <alignment horizontal="left"/>
    </xf>
    <xf numFmtId="49" fontId="0" fillId="0" borderId="0" xfId="0" applyNumberFormat="1" applyBorder="1"/>
    <xf numFmtId="49" fontId="0" fillId="0" borderId="0" xfId="0" applyNumberFormat="1" applyBorder="1" applyAlignment="1">
      <alignment horizontal="center"/>
    </xf>
    <xf numFmtId="49" fontId="0" fillId="0" borderId="0" xfId="0" applyNumberFormat="1" applyFill="1" applyBorder="1" applyAlignment="1">
      <alignment horizontal="center"/>
    </xf>
    <xf numFmtId="49" fontId="0" fillId="0" borderId="0" xfId="0" applyNumberFormat="1" applyBorder="1" applyAlignment="1">
      <alignment horizontal="left"/>
    </xf>
    <xf numFmtId="0" fontId="3" fillId="0" borderId="14" xfId="0" applyFont="1" applyBorder="1"/>
    <xf numFmtId="0" fontId="3" fillId="0" borderId="9" xfId="0" applyFont="1" applyFill="1" applyBorder="1" applyAlignment="1">
      <alignment horizontal="center"/>
    </xf>
    <xf numFmtId="0" fontId="3" fillId="0" borderId="10" xfId="0" applyFont="1" applyBorder="1" applyAlignment="1">
      <alignment horizontal="center"/>
    </xf>
    <xf numFmtId="0" fontId="6" fillId="0" borderId="14" xfId="0" applyFont="1" applyBorder="1" applyAlignment="1">
      <alignment horizontal="left" indent="1"/>
    </xf>
    <xf numFmtId="0" fontId="6" fillId="0" borderId="9" xfId="0" applyFont="1" applyBorder="1" applyAlignment="1">
      <alignment horizontal="center"/>
    </xf>
    <xf numFmtId="0" fontId="5" fillId="0" borderId="10" xfId="0" applyFont="1" applyBorder="1" applyAlignment="1">
      <alignment horizontal="center"/>
    </xf>
    <xf numFmtId="0" fontId="0" fillId="2" borderId="0" xfId="0" applyFill="1" applyBorder="1"/>
    <xf numFmtId="0" fontId="0" fillId="2" borderId="5" xfId="0" applyFill="1" applyBorder="1"/>
    <xf numFmtId="0" fontId="3" fillId="0" borderId="14" xfId="0" quotePrefix="1" applyFont="1" applyBorder="1" applyAlignment="1">
      <alignment horizontal="left"/>
    </xf>
    <xf numFmtId="0" fontId="6" fillId="0" borderId="4" xfId="0" quotePrefix="1" applyFont="1" applyBorder="1" applyAlignment="1">
      <alignment horizontal="left"/>
    </xf>
    <xf numFmtId="0" fontId="0" fillId="0" borderId="14" xfId="0" quotePrefix="1" applyBorder="1" applyAlignment="1">
      <alignment horizontal="left" indent="1"/>
    </xf>
    <xf numFmtId="0" fontId="4" fillId="0" borderId="11" xfId="0" applyFont="1" applyBorder="1"/>
    <xf numFmtId="0" fontId="0" fillId="0" borderId="0" xfId="0" applyBorder="1" applyAlignment="1">
      <alignment horizontal="center"/>
    </xf>
    <xf numFmtId="0" fontId="5" fillId="0" borderId="0" xfId="0" applyFont="1" applyBorder="1" applyAlignment="1">
      <alignment horizontal="center"/>
    </xf>
    <xf numFmtId="0" fontId="5" fillId="0" borderId="4" xfId="0" applyFont="1" applyBorder="1" applyAlignment="1">
      <alignment horizontal="center"/>
    </xf>
    <xf numFmtId="0" fontId="0" fillId="0" borderId="1" xfId="0" applyBorder="1" applyAlignment="1">
      <alignment horizontal="left"/>
    </xf>
    <xf numFmtId="0" fontId="5" fillId="0" borderId="5" xfId="0" applyFont="1" applyBorder="1" applyAlignment="1">
      <alignment horizontal="center"/>
    </xf>
    <xf numFmtId="0" fontId="0" fillId="0" borderId="8" xfId="0" applyFill="1" applyBorder="1" applyAlignment="1">
      <alignment horizontal="center"/>
    </xf>
    <xf numFmtId="0" fontId="0" fillId="0" borderId="3" xfId="0" applyFill="1" applyBorder="1" applyAlignment="1">
      <alignment horizontal="center"/>
    </xf>
    <xf numFmtId="0" fontId="0" fillId="0" borderId="2" xfId="0" applyBorder="1" applyAlignment="1">
      <alignment horizontal="center"/>
    </xf>
    <xf numFmtId="0" fontId="0" fillId="0" borderId="14" xfId="0" applyBorder="1" applyAlignment="1">
      <alignment horizontal="left"/>
    </xf>
    <xf numFmtId="0" fontId="0" fillId="0" borderId="7" xfId="0" applyBorder="1" applyAlignment="1">
      <alignment horizontal="center"/>
    </xf>
    <xf numFmtId="0" fontId="6" fillId="0" borderId="0" xfId="0" applyFont="1" applyBorder="1"/>
    <xf numFmtId="0" fontId="6" fillId="0" borderId="0" xfId="0" applyFont="1" applyBorder="1" applyAlignment="1">
      <alignment horizontal="right"/>
    </xf>
    <xf numFmtId="0" fontId="6" fillId="0" borderId="9" xfId="0" applyFont="1" applyBorder="1" applyAlignment="1">
      <alignment horizontal="center"/>
    </xf>
    <xf numFmtId="0" fontId="6" fillId="0" borderId="7" xfId="0" applyFont="1" applyBorder="1"/>
    <xf numFmtId="0" fontId="6" fillId="0" borderId="14" xfId="0" applyFont="1" applyBorder="1" applyAlignment="1">
      <alignment horizontal="left"/>
    </xf>
    <xf numFmtId="0" fontId="6" fillId="0" borderId="0" xfId="0" applyFont="1" applyFill="1" applyBorder="1"/>
    <xf numFmtId="0" fontId="6" fillId="0" borderId="6" xfId="0" applyFont="1" applyBorder="1"/>
    <xf numFmtId="0" fontId="6" fillId="0" borderId="4" xfId="0" applyFont="1" applyBorder="1"/>
    <xf numFmtId="164" fontId="0" fillId="0" borderId="7" xfId="0" applyNumberFormat="1" applyBorder="1" applyAlignment="1"/>
    <xf numFmtId="0" fontId="6" fillId="0" borderId="0" xfId="0" applyFont="1"/>
    <xf numFmtId="0" fontId="6" fillId="0" borderId="0" xfId="0" applyFont="1" applyFill="1" applyBorder="1" applyAlignment="1">
      <alignment horizontal="left"/>
    </xf>
    <xf numFmtId="0" fontId="0" fillId="0" borderId="0" xfId="0" applyBorder="1" applyAlignment="1">
      <alignment horizontal="center"/>
    </xf>
    <xf numFmtId="0" fontId="6" fillId="0" borderId="9"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6" fillId="0" borderId="14" xfId="0" applyFont="1" applyBorder="1"/>
    <xf numFmtId="0" fontId="6" fillId="0" borderId="11" xfId="0" applyFont="1" applyBorder="1"/>
    <xf numFmtId="0" fontId="6" fillId="0" borderId="14" xfId="0" applyFont="1" applyFill="1" applyBorder="1"/>
    <xf numFmtId="0" fontId="6" fillId="0" borderId="9" xfId="0" applyFont="1" applyBorder="1"/>
    <xf numFmtId="0" fontId="6" fillId="0" borderId="1" xfId="0" applyFont="1" applyBorder="1"/>
    <xf numFmtId="0" fontId="0" fillId="2" borderId="4" xfId="0" applyFill="1" applyBorder="1"/>
    <xf numFmtId="0" fontId="0" fillId="0" borderId="5" xfId="0" applyFill="1" applyBorder="1"/>
    <xf numFmtId="0" fontId="0" fillId="0" borderId="5" xfId="0" applyFill="1" applyBorder="1" applyAlignment="1"/>
    <xf numFmtId="0" fontId="6" fillId="0" borderId="5" xfId="0" applyFont="1" applyFill="1" applyBorder="1"/>
    <xf numFmtId="0" fontId="8" fillId="0" borderId="4" xfId="0" applyFont="1" applyBorder="1" applyAlignment="1">
      <alignment horizontal="left"/>
    </xf>
    <xf numFmtId="0" fontId="6" fillId="0" borderId="8" xfId="0" applyFont="1" applyBorder="1"/>
    <xf numFmtId="0" fontId="0" fillId="0" borderId="0" xfId="0" applyBorder="1" applyAlignment="1">
      <alignment horizontal="center"/>
    </xf>
    <xf numFmtId="0" fontId="6" fillId="0" borderId="7" xfId="0" applyFont="1" applyBorder="1" applyAlignment="1">
      <alignment horizontal="center"/>
    </xf>
    <xf numFmtId="0" fontId="6" fillId="0" borderId="9" xfId="0" applyFont="1" applyBorder="1" applyAlignment="1">
      <alignment horizontal="center"/>
    </xf>
    <xf numFmtId="0" fontId="5" fillId="0" borderId="0"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0" fillId="0" borderId="0" xfId="0" applyFill="1" applyBorder="1" applyAlignment="1"/>
    <xf numFmtId="0" fontId="6" fillId="0" borderId="4" xfId="0" quotePrefix="1" applyFont="1" applyBorder="1" applyAlignment="1">
      <alignment horizontal="left" indent="2"/>
    </xf>
    <xf numFmtId="0" fontId="0" fillId="0" borderId="4" xfId="0" applyFill="1" applyBorder="1"/>
    <xf numFmtId="0" fontId="4" fillId="0" borderId="5" xfId="0" applyFont="1" applyBorder="1" applyAlignment="1">
      <alignment horizontal="center"/>
    </xf>
    <xf numFmtId="0" fontId="6" fillId="0" borderId="14" xfId="0" applyFont="1" applyBorder="1" applyAlignment="1">
      <alignment horizontal="center"/>
    </xf>
    <xf numFmtId="0" fontId="6" fillId="0" borderId="11" xfId="0" applyFont="1" applyBorder="1" applyAlignment="1">
      <alignment horizontal="right"/>
    </xf>
    <xf numFmtId="0" fontId="6" fillId="0" borderId="11" xfId="0" applyFont="1" applyFill="1" applyBorder="1" applyAlignment="1">
      <alignment horizontal="right"/>
    </xf>
    <xf numFmtId="8" fontId="6" fillId="0" borderId="11" xfId="0" applyNumberFormat="1" applyFont="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6" xfId="0" applyBorder="1" applyAlignment="1">
      <alignment horizontal="right"/>
    </xf>
    <xf numFmtId="0" fontId="0" fillId="0" borderId="8" xfId="0" applyBorder="1" applyAlignment="1">
      <alignment horizontal="right"/>
    </xf>
    <xf numFmtId="0" fontId="5" fillId="0" borderId="6" xfId="0" applyFont="1" applyBorder="1" applyAlignment="1">
      <alignment horizontal="right"/>
    </xf>
    <xf numFmtId="0" fontId="5" fillId="0" borderId="8" xfId="0" applyFont="1" applyBorder="1" applyAlignment="1">
      <alignment horizontal="right"/>
    </xf>
    <xf numFmtId="0" fontId="0" fillId="0" borderId="10" xfId="0" applyBorder="1" applyAlignment="1">
      <alignment horizontal="right"/>
    </xf>
    <xf numFmtId="8" fontId="6" fillId="0" borderId="14" xfId="0" applyNumberFormat="1" applyFont="1" applyBorder="1" applyAlignment="1">
      <alignment horizontal="right"/>
    </xf>
    <xf numFmtId="8" fontId="6" fillId="0" borderId="14" xfId="0" applyNumberFormat="1" applyFont="1" applyFill="1" applyBorder="1" applyAlignment="1">
      <alignment horizontal="right"/>
    </xf>
    <xf numFmtId="8" fontId="6" fillId="0" borderId="11" xfId="0" applyNumberFormat="1" applyFont="1" applyFill="1" applyBorder="1" applyAlignment="1">
      <alignment horizontal="right"/>
    </xf>
    <xf numFmtId="0" fontId="6" fillId="0" borderId="4" xfId="0" applyFont="1" applyBorder="1" applyAlignment="1"/>
    <xf numFmtId="165" fontId="6" fillId="0" borderId="11" xfId="0" applyNumberFormat="1" applyFont="1" applyBorder="1" applyAlignment="1">
      <alignment horizontal="right"/>
    </xf>
    <xf numFmtId="8" fontId="3" fillId="0" borderId="0" xfId="0" applyNumberFormat="1" applyFont="1" applyBorder="1" applyAlignment="1">
      <alignment horizontal="right"/>
    </xf>
    <xf numFmtId="0" fontId="0" fillId="0" borderId="1" xfId="0" applyBorder="1" applyAlignment="1">
      <alignment horizontal="right"/>
    </xf>
    <xf numFmtId="0" fontId="0" fillId="2" borderId="0" xfId="0" applyFill="1" applyBorder="1" applyAlignment="1">
      <alignment horizontal="right"/>
    </xf>
    <xf numFmtId="0" fontId="0" fillId="2" borderId="5" xfId="0" applyFill="1" applyBorder="1" applyAlignment="1">
      <alignment horizontal="right"/>
    </xf>
    <xf numFmtId="8" fontId="6" fillId="0" borderId="11" xfId="0" applyNumberFormat="1" applyFont="1" applyBorder="1" applyAlignment="1">
      <alignment horizontal="center"/>
    </xf>
    <xf numFmtId="8" fontId="8" fillId="0" borderId="0" xfId="0" applyNumberFormat="1" applyFont="1" applyBorder="1"/>
    <xf numFmtId="8" fontId="8" fillId="0" borderId="0" xfId="0" applyNumberFormat="1" applyFont="1" applyBorder="1" applyAlignment="1">
      <alignment horizontal="left"/>
    </xf>
    <xf numFmtId="8" fontId="8" fillId="0" borderId="0" xfId="0" applyNumberFormat="1" applyFont="1" applyFill="1" applyBorder="1" applyAlignment="1">
      <alignment horizontal="left"/>
    </xf>
    <xf numFmtId="8" fontId="8" fillId="0" borderId="1" xfId="0" applyNumberFormat="1" applyFont="1" applyBorder="1" applyAlignment="1">
      <alignment horizontal="right"/>
    </xf>
    <xf numFmtId="8" fontId="8" fillId="0" borderId="14" xfId="0" applyNumberFormat="1" applyFont="1" applyBorder="1" applyAlignment="1">
      <alignment horizontal="right"/>
    </xf>
    <xf numFmtId="8" fontId="3" fillId="0" borderId="14" xfId="0" applyNumberFormat="1" applyFont="1" applyBorder="1" applyAlignment="1">
      <alignment horizontal="right"/>
    </xf>
    <xf numFmtId="8" fontId="3" fillId="0" borderId="14" xfId="0" applyNumberFormat="1" applyFont="1" applyFill="1" applyBorder="1" applyAlignment="1">
      <alignment horizontal="right"/>
    </xf>
    <xf numFmtId="0" fontId="6" fillId="0" borderId="14" xfId="0" applyFont="1" applyBorder="1" applyAlignment="1">
      <alignment horizontal="left"/>
    </xf>
    <xf numFmtId="0" fontId="5" fillId="0" borderId="0" xfId="0" applyFont="1" applyBorder="1" applyAlignment="1">
      <alignment horizontal="center"/>
    </xf>
    <xf numFmtId="8" fontId="3" fillId="0" borderId="0" xfId="0" applyNumberFormat="1" applyFont="1" applyBorder="1" applyAlignment="1">
      <alignment horizontal="left"/>
    </xf>
    <xf numFmtId="8" fontId="3" fillId="0" borderId="11" xfId="0" applyNumberFormat="1" applyFont="1" applyBorder="1" applyAlignment="1">
      <alignment horizontal="right"/>
    </xf>
    <xf numFmtId="8" fontId="6" fillId="0" borderId="14" xfId="0" applyNumberFormat="1" applyFont="1" applyFill="1" applyBorder="1"/>
    <xf numFmtId="8" fontId="3" fillId="0" borderId="14" xfId="0" applyNumberFormat="1" applyFont="1" applyBorder="1"/>
    <xf numFmtId="0" fontId="3" fillId="0" borderId="10" xfId="0" applyFont="1" applyBorder="1"/>
    <xf numFmtId="8" fontId="3" fillId="0" borderId="4" xfId="0" applyNumberFormat="1" applyFont="1" applyBorder="1"/>
    <xf numFmtId="8" fontId="3" fillId="0" borderId="6" xfId="0" applyNumberFormat="1" applyFont="1" applyBorder="1"/>
    <xf numFmtId="8" fontId="6" fillId="0" borderId="14" xfId="0" applyNumberFormat="1" applyFont="1" applyBorder="1" applyAlignment="1">
      <alignment horizontal="left"/>
    </xf>
    <xf numFmtId="44" fontId="6" fillId="0" borderId="9" xfId="1" applyFont="1" applyBorder="1" applyAlignment="1">
      <alignment horizontal="left"/>
    </xf>
    <xf numFmtId="44" fontId="6" fillId="0" borderId="10" xfId="1" applyFont="1" applyBorder="1" applyAlignment="1">
      <alignment horizontal="left"/>
    </xf>
    <xf numFmtId="0" fontId="6" fillId="0" borderId="10" xfId="0" applyFont="1" applyBorder="1" applyAlignment="1">
      <alignment horizontal="right"/>
    </xf>
    <xf numFmtId="44" fontId="6" fillId="0" borderId="10" xfId="1" applyFont="1" applyBorder="1" applyAlignment="1">
      <alignment horizontal="right"/>
    </xf>
    <xf numFmtId="14" fontId="0" fillId="0" borderId="7" xfId="0" applyNumberFormat="1" applyBorder="1"/>
    <xf numFmtId="0" fontId="0" fillId="0" borderId="0" xfId="0" applyBorder="1" applyAlignment="1"/>
    <xf numFmtId="0" fontId="0" fillId="0" borderId="0" xfId="0" applyNumberFormat="1" applyBorder="1" applyAlignment="1"/>
    <xf numFmtId="0" fontId="0" fillId="0" borderId="16" xfId="0" applyBorder="1"/>
    <xf numFmtId="44" fontId="6" fillId="0" borderId="17" xfId="1" applyFont="1" applyBorder="1" applyAlignment="1">
      <alignment horizontal="right"/>
    </xf>
    <xf numFmtId="44" fontId="6" fillId="0" borderId="18" xfId="1" applyFont="1" applyBorder="1" applyAlignment="1">
      <alignment horizontal="left"/>
    </xf>
    <xf numFmtId="44" fontId="6" fillId="0" borderId="19" xfId="1" applyFont="1" applyBorder="1" applyAlignment="1">
      <alignment horizontal="left"/>
    </xf>
    <xf numFmtId="44" fontId="6" fillId="0" borderId="18" xfId="1" applyFont="1" applyBorder="1" applyAlignment="1">
      <alignment horizontal="right"/>
    </xf>
    <xf numFmtId="0" fontId="6" fillId="0" borderId="0"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0" fillId="0" borderId="0" xfId="0" applyBorder="1" applyAlignment="1">
      <alignment horizontal="center"/>
    </xf>
    <xf numFmtId="0" fontId="5"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8" fillId="0" borderId="4" xfId="0" applyFont="1" applyBorder="1" applyAlignment="1">
      <alignment horizontal="center"/>
    </xf>
    <xf numFmtId="0" fontId="8" fillId="0" borderId="0" xfId="0" applyFont="1" applyBorder="1" applyAlignment="1">
      <alignment horizontal="center"/>
    </xf>
    <xf numFmtId="0" fontId="8" fillId="0" borderId="5" xfId="0" applyFont="1" applyBorder="1" applyAlignment="1">
      <alignment horizontal="center"/>
    </xf>
    <xf numFmtId="0" fontId="8" fillId="0" borderId="4" xfId="0" quotePrefix="1"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0" fillId="0" borderId="4" xfId="0" applyBorder="1" applyAlignment="1">
      <alignment wrapText="1"/>
    </xf>
    <xf numFmtId="0" fontId="0" fillId="0" borderId="0" xfId="0" applyAlignment="1">
      <alignment wrapText="1"/>
    </xf>
    <xf numFmtId="0" fontId="0" fillId="0" borderId="5" xfId="0" applyBorder="1" applyAlignment="1">
      <alignment wrapText="1"/>
    </xf>
    <xf numFmtId="0" fontId="0" fillId="0" borderId="14"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8" fontId="3" fillId="0" borderId="1" xfId="0" applyNumberFormat="1" applyFont="1" applyBorder="1" applyAlignment="1">
      <alignment horizontal="right"/>
    </xf>
    <xf numFmtId="0" fontId="3" fillId="0" borderId="3"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3" fillId="0" borderId="6" xfId="0" applyFont="1" applyBorder="1" applyAlignment="1">
      <alignment horizontal="right"/>
    </xf>
    <xf numFmtId="0" fontId="3" fillId="0" borderId="8" xfId="0" applyFont="1" applyBorder="1" applyAlignment="1">
      <alignment horizontal="right"/>
    </xf>
    <xf numFmtId="8" fontId="6" fillId="0" borderId="14" xfId="0" applyNumberFormat="1" applyFont="1" applyBorder="1" applyAlignment="1">
      <alignment horizontal="right"/>
    </xf>
    <xf numFmtId="0" fontId="0" fillId="0" borderId="10" xfId="0" applyBorder="1" applyAlignment="1">
      <alignment horizontal="right"/>
    </xf>
    <xf numFmtId="0" fontId="0" fillId="0" borderId="11" xfId="0" applyBorder="1" applyAlignment="1">
      <alignment horizontal="center"/>
    </xf>
    <xf numFmtId="0" fontId="4" fillId="0" borderId="6" xfId="0" applyFont="1" applyBorder="1" applyAlignment="1">
      <alignment horizontal="center"/>
    </xf>
    <xf numFmtId="0" fontId="4" fillId="0" borderId="8"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xf>
    <xf numFmtId="0" fontId="5" fillId="0" borderId="11"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4"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6" xfId="0" quotePrefix="1" applyBorder="1" applyAlignment="1">
      <alignment horizontal="center"/>
    </xf>
    <xf numFmtId="0" fontId="0" fillId="0" borderId="7" xfId="0" applyBorder="1" applyAlignment="1">
      <alignment horizontal="center"/>
    </xf>
    <xf numFmtId="0" fontId="0" fillId="0" borderId="14" xfId="0" quotePrefix="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1" fillId="0" borderId="6" xfId="0" quotePrefix="1" applyFont="1" applyBorder="1" applyAlignment="1">
      <alignment horizontal="center"/>
    </xf>
    <xf numFmtId="0" fontId="1" fillId="0" borderId="8" xfId="0" quotePrefix="1" applyFont="1" applyBorder="1" applyAlignment="1">
      <alignment horizontal="center"/>
    </xf>
    <xf numFmtId="0" fontId="1" fillId="0" borderId="2" xfId="0" applyFont="1" applyBorder="1" applyAlignment="1">
      <alignment horizontal="center"/>
    </xf>
    <xf numFmtId="0" fontId="1" fillId="0" borderId="0"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7" fillId="0" borderId="3" xfId="0" applyFont="1" applyBorder="1" applyAlignment="1">
      <alignment horizontal="center"/>
    </xf>
    <xf numFmtId="0" fontId="0" fillId="0" borderId="2" xfId="0" applyBorder="1" applyAlignment="1">
      <alignment horizontal="center"/>
    </xf>
    <xf numFmtId="0" fontId="6" fillId="0" borderId="14" xfId="0" applyFont="1" applyBorder="1" applyAlignment="1">
      <alignment horizontal="center"/>
    </xf>
    <xf numFmtId="0" fontId="3" fillId="0" borderId="4" xfId="0" applyFont="1" applyBorder="1" applyAlignment="1">
      <alignment horizontal="center"/>
    </xf>
    <xf numFmtId="0" fontId="6" fillId="0" borderId="10" xfId="0" applyFont="1" applyBorder="1" applyAlignment="1">
      <alignment horizontal="center"/>
    </xf>
    <xf numFmtId="44" fontId="0" fillId="0" borderId="14" xfId="1" applyFont="1" applyBorder="1" applyAlignment="1">
      <alignment horizontal="left"/>
    </xf>
    <xf numFmtId="44" fontId="0" fillId="0" borderId="10" xfId="1" applyFont="1" applyBorder="1" applyAlignment="1">
      <alignment horizontal="left"/>
    </xf>
    <xf numFmtId="0" fontId="3" fillId="0" borderId="4" xfId="0" quotePrefix="1" applyFont="1" applyBorder="1" applyAlignment="1">
      <alignment horizontal="center"/>
    </xf>
    <xf numFmtId="0" fontId="3" fillId="0" borderId="0" xfId="0" quotePrefix="1" applyFont="1" applyBorder="1" applyAlignment="1">
      <alignment horizontal="center"/>
    </xf>
    <xf numFmtId="0" fontId="3" fillId="0" borderId="5" xfId="0" quotePrefix="1"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28575</xdr:colOff>
      <xdr:row>8</xdr:row>
      <xdr:rowOff>0</xdr:rowOff>
    </xdr:from>
    <xdr:to>
      <xdr:col>9</xdr:col>
      <xdr:colOff>600075</xdr:colOff>
      <xdr:row>14</xdr:row>
      <xdr:rowOff>76200</xdr:rowOff>
    </xdr:to>
    <xdr:sp macro="" textlink="">
      <xdr:nvSpPr>
        <xdr:cNvPr id="6145" name="Text Box 1"/>
        <xdr:cNvSpPr txBox="1">
          <a:spLocks noChangeArrowheads="1"/>
        </xdr:cNvSpPr>
      </xdr:nvSpPr>
      <xdr:spPr bwMode="auto">
        <a:xfrm>
          <a:off x="28575" y="1295400"/>
          <a:ext cx="6057900" cy="10477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Transportation of solid waste requiring special equipment or precautions in handling or disposal will be subject to time rates named in Item 160, or to other specific rates contained in this tariff.</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Companies must make every effort to be aware of the commodities that require special handling at the disposal sites named in the company's tariffs.  The company shall maintain a list of those commodities and make it available for public inspection at the company's office.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19050</xdr:colOff>
      <xdr:row>19</xdr:row>
      <xdr:rowOff>0</xdr:rowOff>
    </xdr:from>
    <xdr:to>
      <xdr:col>9</xdr:col>
      <xdr:colOff>581025</xdr:colOff>
      <xdr:row>27</xdr:row>
      <xdr:rowOff>28575</xdr:rowOff>
    </xdr:to>
    <xdr:sp macro="" textlink="">
      <xdr:nvSpPr>
        <xdr:cNvPr id="6146" name="Text Box 2"/>
        <xdr:cNvSpPr txBox="1">
          <a:spLocks noChangeArrowheads="1"/>
        </xdr:cNvSpPr>
      </xdr:nvSpPr>
      <xdr:spPr bwMode="auto">
        <a:xfrm>
          <a:off x="19050" y="3076575"/>
          <a:ext cx="6048375" cy="1323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When a solid waste collection company or disposal facility determines that testing and/or analysis of solid waste is required to determine whether dangerous or prohibited substances are present, the actual cost for such testing and/or analysis will be paid by the customer.  The company must provide the customer with a copy of any bill or invoice for costs incurred for testing and/or analysis and also must retain a copy in the company's file for at least three years.  Those costs shall be passed through to the customer without markup.  The company must maintain records of time spent to accomplish the special testing and/or analysis, and may bill the customer for that time under the provisions of Item 160 (Time Rates).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561975</xdr:colOff>
      <xdr:row>25</xdr:row>
      <xdr:rowOff>66675</xdr:rowOff>
    </xdr:to>
    <xdr:sp macro="" textlink="">
      <xdr:nvSpPr>
        <xdr:cNvPr id="12289" name="Text Box 1"/>
        <xdr:cNvSpPr txBox="1">
          <a:spLocks noChangeArrowheads="1"/>
        </xdr:cNvSpPr>
      </xdr:nvSpPr>
      <xdr:spPr bwMode="auto">
        <a:xfrm>
          <a:off x="38100" y="1295400"/>
          <a:ext cx="6010275"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When time rates apply. </a:t>
          </a:r>
          <a:r>
            <a:rPr lang="en-US" sz="1000" b="0" i="0" u="none" strike="noStrike" baseline="0">
              <a:solidFill>
                <a:srgbClr val="000000"/>
              </a:solidFill>
              <a:latin typeface="Arial"/>
              <a:cs typeface="Arial"/>
            </a:rPr>
            <a:t> Time rates named in this Item apply:</a:t>
          </a:r>
        </a:p>
        <a:p>
          <a:pPr algn="l" rtl="0">
            <a:defRPr sz="1000"/>
          </a:pPr>
          <a:r>
            <a:rPr lang="en-US" sz="1000" b="0" i="0" u="none" strike="noStrike" baseline="0">
              <a:solidFill>
                <a:srgbClr val="000000"/>
              </a:solidFill>
              <a:latin typeface="Arial"/>
              <a:cs typeface="Arial"/>
            </a:rPr>
            <a:t>        (a) When material must be taken to a special site for disposal; </a:t>
          </a:r>
        </a:p>
        <a:p>
          <a:pPr algn="l" rtl="0">
            <a:defRPr sz="1000"/>
          </a:pPr>
          <a:r>
            <a:rPr lang="en-US" sz="1000" b="0" i="0" u="none" strike="noStrike" baseline="0">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u="none" strike="noStrike" baseline="0">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How rates are recorded and charged. </a:t>
          </a:r>
          <a:r>
            <a:rPr lang="en-US" sz="1000" b="0" i="0" u="none" strike="noStrike" baseline="0">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in addition to time rates</a:t>
          </a:r>
          <a:r>
            <a:rPr lang="en-US" sz="1000" b="0" i="0" u="none" strike="noStrike" baseline="0">
              <a:solidFill>
                <a:srgbClr val="000000"/>
              </a:solidFill>
              <a:latin typeface="Arial"/>
              <a:cs typeface="Arial"/>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workbookViewId="0">
      <selection activeCell="B25" sqref="B25"/>
    </sheetView>
  </sheetViews>
  <sheetFormatPr defaultRowHeight="12.75" x14ac:dyDescent="0.2"/>
  <cols>
    <col min="1" max="1" width="10" customWidth="1"/>
    <col min="2" max="2" width="16.140625" bestFit="1" customWidth="1"/>
    <col min="8" max="8" width="13.140625" customWidth="1"/>
    <col min="9" max="9" width="12.5703125" customWidth="1"/>
  </cols>
  <sheetData>
    <row r="1" spans="1:10" x14ac:dyDescent="0.2">
      <c r="A1" s="1"/>
      <c r="B1" s="2"/>
      <c r="C1" s="2"/>
      <c r="D1" s="2"/>
      <c r="E1" s="2"/>
      <c r="F1" s="2"/>
      <c r="G1" s="2"/>
      <c r="H1" s="2"/>
      <c r="I1" s="2"/>
      <c r="J1" s="3"/>
    </row>
    <row r="2" spans="1:10" x14ac:dyDescent="0.2">
      <c r="A2" s="4" t="s">
        <v>62</v>
      </c>
      <c r="B2" s="8">
        <v>94</v>
      </c>
      <c r="C2" s="5"/>
      <c r="D2" s="5"/>
      <c r="E2" s="5"/>
      <c r="F2" s="5"/>
      <c r="G2" s="138" t="s">
        <v>489</v>
      </c>
      <c r="H2" s="197" t="s">
        <v>490</v>
      </c>
      <c r="I2" s="197"/>
      <c r="J2" s="9">
        <v>2</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4"/>
      <c r="B7" s="5"/>
      <c r="C7" s="201" t="s">
        <v>65</v>
      </c>
      <c r="D7" s="201"/>
      <c r="E7" s="201"/>
      <c r="F7" s="201"/>
      <c r="G7" s="201"/>
      <c r="H7" s="201"/>
      <c r="I7" s="5"/>
      <c r="J7" s="6"/>
    </row>
    <row r="8" spans="1:10" x14ac:dyDescent="0.2">
      <c r="A8" s="4"/>
      <c r="B8" s="5" t="s">
        <v>69</v>
      </c>
      <c r="C8" s="5"/>
      <c r="D8" s="5"/>
      <c r="E8" s="5"/>
      <c r="F8" s="5"/>
      <c r="G8" s="5"/>
      <c r="H8" s="5"/>
      <c r="I8" s="5"/>
      <c r="J8" s="6"/>
    </row>
    <row r="9" spans="1:10" x14ac:dyDescent="0.2">
      <c r="A9" s="4"/>
      <c r="B9" s="5" t="s">
        <v>70</v>
      </c>
      <c r="C9" s="5"/>
      <c r="D9" s="5"/>
      <c r="E9" s="5"/>
      <c r="F9" s="5"/>
      <c r="G9" s="5"/>
      <c r="H9" s="5"/>
      <c r="I9" s="5"/>
      <c r="J9" s="6"/>
    </row>
    <row r="10" spans="1:10" x14ac:dyDescent="0.2">
      <c r="A10" s="4"/>
      <c r="B10" s="5" t="s">
        <v>71</v>
      </c>
      <c r="C10" s="5"/>
      <c r="D10" s="5"/>
      <c r="E10" s="5"/>
      <c r="F10" s="5"/>
      <c r="G10" s="5"/>
      <c r="H10" s="5"/>
      <c r="I10" s="5"/>
      <c r="J10" s="6"/>
    </row>
    <row r="11" spans="1:10" x14ac:dyDescent="0.2">
      <c r="A11" s="4"/>
      <c r="B11" s="13" t="s">
        <v>72</v>
      </c>
      <c r="C11" s="5"/>
      <c r="D11" s="5"/>
      <c r="E11" s="5"/>
      <c r="F11" s="5"/>
      <c r="G11" s="5"/>
      <c r="H11" s="5"/>
      <c r="I11" s="5"/>
      <c r="J11" s="6"/>
    </row>
    <row r="12" spans="1:10" x14ac:dyDescent="0.2">
      <c r="A12" s="4"/>
      <c r="B12" s="5"/>
      <c r="C12" s="5"/>
      <c r="D12" s="5"/>
      <c r="E12" s="5"/>
      <c r="F12" s="5"/>
      <c r="G12" s="5"/>
      <c r="H12" s="5"/>
      <c r="I12" s="5"/>
      <c r="J12" s="6"/>
    </row>
    <row r="13" spans="1:10" x14ac:dyDescent="0.2">
      <c r="A13" s="4"/>
      <c r="B13" s="23" t="s">
        <v>73</v>
      </c>
      <c r="C13" s="20" t="s">
        <v>67</v>
      </c>
      <c r="D13" s="5"/>
      <c r="E13" s="23" t="s">
        <v>73</v>
      </c>
      <c r="F13" s="20" t="s">
        <v>67</v>
      </c>
      <c r="G13" s="5"/>
      <c r="H13" s="23" t="s">
        <v>73</v>
      </c>
      <c r="I13" s="20" t="s">
        <v>67</v>
      </c>
      <c r="J13" s="6"/>
    </row>
    <row r="14" spans="1:10" x14ac:dyDescent="0.2">
      <c r="A14" s="4"/>
      <c r="B14" s="24" t="s">
        <v>66</v>
      </c>
      <c r="C14" s="21" t="s">
        <v>68</v>
      </c>
      <c r="D14" s="5"/>
      <c r="E14" s="24" t="s">
        <v>66</v>
      </c>
      <c r="F14" s="21" t="s">
        <v>68</v>
      </c>
      <c r="G14" s="5"/>
      <c r="H14" s="24" t="s">
        <v>66</v>
      </c>
      <c r="I14" s="21" t="s">
        <v>68</v>
      </c>
      <c r="J14" s="6"/>
    </row>
    <row r="15" spans="1:10" x14ac:dyDescent="0.2">
      <c r="A15" s="4"/>
      <c r="B15" s="127" t="s">
        <v>331</v>
      </c>
      <c r="C15" s="19">
        <v>0</v>
      </c>
      <c r="D15" s="5"/>
      <c r="E15" s="19">
        <v>27</v>
      </c>
      <c r="F15" s="19">
        <v>1</v>
      </c>
      <c r="G15" s="5"/>
      <c r="H15" s="19"/>
      <c r="I15" s="19"/>
      <c r="J15" s="6"/>
    </row>
    <row r="16" spans="1:10" x14ac:dyDescent="0.2">
      <c r="A16" s="4"/>
      <c r="B16" s="127" t="s">
        <v>338</v>
      </c>
      <c r="C16" s="19">
        <v>1</v>
      </c>
      <c r="D16" s="5"/>
      <c r="E16" s="19">
        <v>28</v>
      </c>
      <c r="F16" s="19">
        <v>1</v>
      </c>
      <c r="G16" s="5"/>
      <c r="H16" s="19"/>
      <c r="I16" s="19"/>
      <c r="J16" s="6"/>
    </row>
    <row r="17" spans="1:10" x14ac:dyDescent="0.2">
      <c r="A17" s="4"/>
      <c r="B17" s="127" t="s">
        <v>339</v>
      </c>
      <c r="C17" s="19">
        <v>0</v>
      </c>
      <c r="D17" s="5"/>
      <c r="E17" s="19">
        <v>29</v>
      </c>
      <c r="F17" s="19">
        <v>1</v>
      </c>
      <c r="G17" s="5"/>
      <c r="H17" s="19"/>
      <c r="I17" s="19"/>
      <c r="J17" s="6"/>
    </row>
    <row r="18" spans="1:10" x14ac:dyDescent="0.2">
      <c r="A18" s="4"/>
      <c r="B18" s="127" t="s">
        <v>340</v>
      </c>
      <c r="C18" s="19">
        <v>0</v>
      </c>
      <c r="D18" s="5"/>
      <c r="E18" s="19">
        <v>30</v>
      </c>
      <c r="F18" s="19">
        <v>0</v>
      </c>
      <c r="G18" s="5"/>
      <c r="H18" s="19"/>
      <c r="I18" s="19"/>
      <c r="J18" s="6"/>
    </row>
    <row r="19" spans="1:10" x14ac:dyDescent="0.2">
      <c r="A19" s="4"/>
      <c r="B19" s="127" t="s">
        <v>341</v>
      </c>
      <c r="C19" s="19">
        <v>0</v>
      </c>
      <c r="D19" s="5"/>
      <c r="E19" s="19">
        <v>31</v>
      </c>
      <c r="F19" s="19">
        <v>1</v>
      </c>
      <c r="G19" s="5"/>
      <c r="H19" s="19"/>
      <c r="I19" s="19"/>
      <c r="J19" s="6"/>
    </row>
    <row r="20" spans="1:10" x14ac:dyDescent="0.2">
      <c r="A20" s="4"/>
      <c r="B20" s="19">
        <v>6</v>
      </c>
      <c r="C20" s="19">
        <v>0</v>
      </c>
      <c r="D20" s="5"/>
      <c r="E20" s="19">
        <v>32</v>
      </c>
      <c r="F20" s="19">
        <v>1</v>
      </c>
      <c r="G20" s="5"/>
      <c r="H20" s="19"/>
      <c r="I20" s="19"/>
      <c r="J20" s="6"/>
    </row>
    <row r="21" spans="1:10" x14ac:dyDescent="0.2">
      <c r="A21" s="4"/>
      <c r="B21" s="19">
        <v>7</v>
      </c>
      <c r="C21" s="19">
        <v>0</v>
      </c>
      <c r="D21" s="5"/>
      <c r="E21" s="19">
        <v>33</v>
      </c>
      <c r="F21" s="19">
        <v>1</v>
      </c>
      <c r="G21" s="5"/>
      <c r="H21" s="19"/>
      <c r="I21" s="19"/>
      <c r="J21" s="6"/>
    </row>
    <row r="22" spans="1:10" x14ac:dyDescent="0.2">
      <c r="A22" s="4"/>
      <c r="B22" s="19">
        <v>8</v>
      </c>
      <c r="C22" s="19">
        <v>0</v>
      </c>
      <c r="D22" s="5"/>
      <c r="E22" s="19">
        <v>34</v>
      </c>
      <c r="F22" s="19">
        <v>1</v>
      </c>
      <c r="G22" s="5"/>
      <c r="H22" s="19"/>
      <c r="I22" s="19"/>
      <c r="J22" s="6"/>
    </row>
    <row r="23" spans="1:10" x14ac:dyDescent="0.2">
      <c r="A23" s="4"/>
      <c r="B23" s="19">
        <v>9</v>
      </c>
      <c r="C23" s="19">
        <v>0</v>
      </c>
      <c r="D23" s="5"/>
      <c r="E23" s="19">
        <v>35</v>
      </c>
      <c r="F23" s="19">
        <v>1</v>
      </c>
      <c r="G23" s="5"/>
      <c r="H23" s="19"/>
      <c r="I23" s="19"/>
      <c r="J23" s="6"/>
    </row>
    <row r="24" spans="1:10" x14ac:dyDescent="0.2">
      <c r="A24" s="4"/>
      <c r="B24" s="19">
        <v>10</v>
      </c>
      <c r="C24" s="19">
        <v>0</v>
      </c>
      <c r="D24" s="5"/>
      <c r="E24" s="19">
        <v>36</v>
      </c>
      <c r="F24" s="19">
        <v>1</v>
      </c>
      <c r="G24" s="5"/>
      <c r="H24" s="19"/>
      <c r="I24" s="19"/>
      <c r="J24" s="6"/>
    </row>
    <row r="25" spans="1:10" x14ac:dyDescent="0.2">
      <c r="A25" s="4"/>
      <c r="B25" s="19">
        <v>11</v>
      </c>
      <c r="C25" s="19">
        <v>0</v>
      </c>
      <c r="D25" s="5"/>
      <c r="E25" s="19">
        <v>37</v>
      </c>
      <c r="F25" s="19">
        <v>1</v>
      </c>
      <c r="G25" s="5"/>
      <c r="H25" s="19"/>
      <c r="I25" s="19"/>
      <c r="J25" s="6"/>
    </row>
    <row r="26" spans="1:10" x14ac:dyDescent="0.2">
      <c r="A26" s="4"/>
      <c r="B26" s="19">
        <v>12</v>
      </c>
      <c r="C26" s="19">
        <v>0</v>
      </c>
      <c r="D26" s="5"/>
      <c r="E26" s="19">
        <v>38</v>
      </c>
      <c r="F26" s="19">
        <v>0</v>
      </c>
      <c r="G26" s="5"/>
      <c r="H26" s="19"/>
      <c r="I26" s="19"/>
      <c r="J26" s="6"/>
    </row>
    <row r="27" spans="1:10" x14ac:dyDescent="0.2">
      <c r="A27" s="4"/>
      <c r="B27" s="19">
        <v>13</v>
      </c>
      <c r="C27" s="19">
        <v>0</v>
      </c>
      <c r="D27" s="5"/>
      <c r="E27" s="19">
        <v>39</v>
      </c>
      <c r="F27" s="19">
        <v>0</v>
      </c>
      <c r="G27" s="5"/>
      <c r="H27" s="19"/>
      <c r="I27" s="19"/>
      <c r="J27" s="6"/>
    </row>
    <row r="28" spans="1:10" x14ac:dyDescent="0.2">
      <c r="A28" s="4"/>
      <c r="B28" s="19">
        <v>14</v>
      </c>
      <c r="C28" s="19">
        <v>0</v>
      </c>
      <c r="D28" s="5"/>
      <c r="E28" s="19"/>
      <c r="F28" s="19"/>
      <c r="G28" s="5"/>
      <c r="H28" s="19"/>
      <c r="I28" s="19"/>
      <c r="J28" s="6"/>
    </row>
    <row r="29" spans="1:10" x14ac:dyDescent="0.2">
      <c r="A29" s="4"/>
      <c r="B29" s="19">
        <v>15</v>
      </c>
      <c r="C29" s="19">
        <v>1</v>
      </c>
      <c r="D29" s="5"/>
      <c r="E29" s="19"/>
      <c r="F29" s="19"/>
      <c r="G29" s="5"/>
      <c r="H29" s="19"/>
      <c r="I29" s="19"/>
      <c r="J29" s="6"/>
    </row>
    <row r="30" spans="1:10" x14ac:dyDescent="0.2">
      <c r="A30" s="4"/>
      <c r="B30" s="19">
        <v>16</v>
      </c>
      <c r="C30" s="19">
        <v>1</v>
      </c>
      <c r="D30" s="5"/>
      <c r="E30" s="19"/>
      <c r="F30" s="19"/>
      <c r="G30" s="5"/>
      <c r="H30" s="19"/>
      <c r="I30" s="19"/>
      <c r="J30" s="6"/>
    </row>
    <row r="31" spans="1:10" x14ac:dyDescent="0.2">
      <c r="A31" s="4"/>
      <c r="B31" s="19">
        <v>17</v>
      </c>
      <c r="C31" s="19">
        <v>1</v>
      </c>
      <c r="D31" s="5"/>
      <c r="E31" s="19"/>
      <c r="F31" s="19"/>
      <c r="G31" s="5"/>
      <c r="H31" s="19"/>
      <c r="I31" s="19"/>
      <c r="J31" s="6"/>
    </row>
    <row r="32" spans="1:10" x14ac:dyDescent="0.2">
      <c r="A32" s="4"/>
      <c r="B32" s="19">
        <v>18</v>
      </c>
      <c r="C32" s="19">
        <v>1</v>
      </c>
      <c r="D32" s="5"/>
      <c r="E32" s="19"/>
      <c r="F32" s="19"/>
      <c r="G32" s="5"/>
      <c r="H32" s="19"/>
      <c r="I32" s="19"/>
      <c r="J32" s="6"/>
    </row>
    <row r="33" spans="1:10" x14ac:dyDescent="0.2">
      <c r="A33" s="4"/>
      <c r="B33" s="19">
        <v>19</v>
      </c>
      <c r="C33" s="19">
        <v>0</v>
      </c>
      <c r="D33" s="5"/>
      <c r="E33" s="19"/>
      <c r="F33" s="19"/>
      <c r="G33" s="5"/>
      <c r="H33" s="19"/>
      <c r="I33" s="19"/>
      <c r="J33" s="6"/>
    </row>
    <row r="34" spans="1:10" x14ac:dyDescent="0.2">
      <c r="A34" s="4"/>
      <c r="B34" s="19">
        <v>20</v>
      </c>
      <c r="C34" s="19">
        <v>1</v>
      </c>
      <c r="D34" s="5"/>
      <c r="E34" s="19"/>
      <c r="F34" s="19"/>
      <c r="G34" s="5"/>
      <c r="H34" s="19"/>
      <c r="I34" s="19"/>
      <c r="J34" s="6"/>
    </row>
    <row r="35" spans="1:10" x14ac:dyDescent="0.2">
      <c r="A35" s="4"/>
      <c r="B35" s="19">
        <v>21</v>
      </c>
      <c r="C35" s="19">
        <v>1</v>
      </c>
      <c r="D35" s="5"/>
      <c r="E35" s="19"/>
      <c r="F35" s="19"/>
      <c r="G35" s="5"/>
      <c r="H35" s="19"/>
      <c r="I35" s="19"/>
      <c r="J35" s="6"/>
    </row>
    <row r="36" spans="1:10" x14ac:dyDescent="0.2">
      <c r="A36" s="4"/>
      <c r="B36" s="19">
        <v>22</v>
      </c>
      <c r="C36" s="19">
        <v>1</v>
      </c>
      <c r="D36" s="5"/>
      <c r="E36" s="19"/>
      <c r="F36" s="19"/>
      <c r="G36" s="5"/>
      <c r="H36" s="19"/>
      <c r="I36" s="19"/>
      <c r="J36" s="6"/>
    </row>
    <row r="37" spans="1:10" x14ac:dyDescent="0.2">
      <c r="A37" s="4"/>
      <c r="B37" s="19">
        <v>23</v>
      </c>
      <c r="C37" s="19">
        <v>1</v>
      </c>
      <c r="D37" s="5"/>
      <c r="E37" s="19"/>
      <c r="F37" s="19"/>
      <c r="G37" s="5"/>
      <c r="H37" s="19"/>
      <c r="I37" s="19"/>
      <c r="J37" s="6"/>
    </row>
    <row r="38" spans="1:10" x14ac:dyDescent="0.2">
      <c r="A38" s="4"/>
      <c r="B38" s="19">
        <v>24</v>
      </c>
      <c r="C38" s="19">
        <v>1</v>
      </c>
      <c r="D38" s="5"/>
      <c r="E38" s="19"/>
      <c r="F38" s="19"/>
      <c r="G38" s="5"/>
      <c r="H38" s="19"/>
      <c r="I38" s="19"/>
      <c r="J38" s="6"/>
    </row>
    <row r="39" spans="1:10" x14ac:dyDescent="0.2">
      <c r="A39" s="4"/>
      <c r="B39" s="19">
        <v>25</v>
      </c>
      <c r="C39" s="19">
        <v>1</v>
      </c>
      <c r="D39" s="5"/>
      <c r="E39" s="19"/>
      <c r="F39" s="19"/>
      <c r="G39" s="5"/>
      <c r="H39" s="19"/>
      <c r="I39" s="19"/>
      <c r="J39" s="6"/>
    </row>
    <row r="40" spans="1:10" x14ac:dyDescent="0.2">
      <c r="A40" s="4"/>
      <c r="B40" s="19">
        <v>26</v>
      </c>
      <c r="C40" s="19">
        <v>0</v>
      </c>
      <c r="D40" s="5"/>
      <c r="E40" s="19"/>
      <c r="F40" s="19"/>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202" t="s">
        <v>74</v>
      </c>
      <c r="E43" s="202"/>
      <c r="F43" s="202"/>
      <c r="G43" s="202"/>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18" t="s">
        <v>259</v>
      </c>
      <c r="B52" s="111"/>
      <c r="C52" s="5"/>
      <c r="D52" s="5"/>
      <c r="E52" s="5"/>
      <c r="F52" s="5"/>
      <c r="G52" s="5"/>
      <c r="H52" s="5"/>
      <c r="I52" s="5"/>
      <c r="J52" s="6"/>
    </row>
    <row r="53" spans="1:10" x14ac:dyDescent="0.2">
      <c r="A53" s="4"/>
      <c r="B53" s="5"/>
      <c r="C53" s="5"/>
      <c r="D53" s="5"/>
      <c r="E53" s="5"/>
      <c r="F53" s="5"/>
      <c r="G53" s="5"/>
      <c r="H53" s="5"/>
      <c r="I53" s="5"/>
      <c r="J53" s="6"/>
    </row>
    <row r="54" spans="1:10" x14ac:dyDescent="0.2">
      <c r="A54" s="117" t="s">
        <v>345</v>
      </c>
      <c r="B54" s="189">
        <v>42993</v>
      </c>
      <c r="C54" s="8"/>
      <c r="D54" s="8"/>
      <c r="E54" s="8"/>
      <c r="F54" s="8"/>
      <c r="G54" s="8"/>
      <c r="H54" s="114" t="s">
        <v>347</v>
      </c>
      <c r="I54" s="189">
        <v>43040</v>
      </c>
      <c r="J54" s="9"/>
    </row>
    <row r="55" spans="1:10" x14ac:dyDescent="0.2">
      <c r="A55" s="198" t="s">
        <v>60</v>
      </c>
      <c r="B55" s="199"/>
      <c r="C55" s="199"/>
      <c r="D55" s="199"/>
      <c r="E55" s="199"/>
      <c r="F55" s="199"/>
      <c r="G55" s="199"/>
      <c r="H55" s="199"/>
      <c r="I55" s="199"/>
      <c r="J55" s="200"/>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C7:H7"/>
    <mergeCell ref="D43:G43"/>
  </mergeCells>
  <phoneticPr fontId="0" type="noConversion"/>
  <printOptions horizontalCentered="1" verticalCentered="1"/>
  <pageMargins left="0.25" right="0.25" top="0.5" bottom="0.5" header="0.5" footer="0.5"/>
  <pageSetup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0" zoomScaleNormal="100" workbookViewId="0">
      <selection activeCell="A55" sqref="A55:J55"/>
    </sheetView>
  </sheetViews>
  <sheetFormatPr defaultRowHeight="12.75" x14ac:dyDescent="0.2"/>
  <cols>
    <col min="2" max="2" width="15" customWidth="1"/>
    <col min="9" max="9" width="12.14062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+'Check Sheet, P2'!G2</f>
        <v>1st</v>
      </c>
      <c r="H2" s="201" t="str">
        <f>+'Check Sheet, P2'!H2:I2</f>
        <v xml:space="preserve">Revised Page No. </v>
      </c>
      <c r="I2" s="201"/>
      <c r="J2" s="9">
        <v>15</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06" t="s">
        <v>76</v>
      </c>
      <c r="B7" s="207"/>
      <c r="C7" s="207"/>
      <c r="D7" s="207"/>
      <c r="E7" s="207"/>
      <c r="F7" s="207"/>
      <c r="G7" s="207"/>
      <c r="H7" s="207"/>
      <c r="I7" s="207"/>
      <c r="J7" s="208"/>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22"/>
      <c r="C13" s="12"/>
      <c r="D13" s="5"/>
      <c r="E13" s="22"/>
      <c r="F13" s="12"/>
      <c r="G13" s="5"/>
      <c r="H13" s="22"/>
      <c r="I13" s="12"/>
      <c r="J13" s="6"/>
    </row>
    <row r="14" spans="1:10" x14ac:dyDescent="0.2">
      <c r="A14" s="4"/>
      <c r="B14" s="22"/>
      <c r="C14" s="12"/>
      <c r="D14" s="5"/>
      <c r="E14" s="22"/>
      <c r="F14" s="12"/>
      <c r="G14" s="5"/>
      <c r="H14" s="22"/>
      <c r="I14" s="12"/>
      <c r="J14" s="6"/>
    </row>
    <row r="15" spans="1:10" x14ac:dyDescent="0.2">
      <c r="A15" s="4"/>
      <c r="B15" s="5"/>
      <c r="C15" s="5"/>
      <c r="D15" s="5"/>
      <c r="E15" s="5"/>
      <c r="F15" s="5"/>
      <c r="G15" s="5"/>
      <c r="H15" s="5"/>
      <c r="I15" s="5"/>
      <c r="J15" s="6"/>
    </row>
    <row r="16" spans="1:10" x14ac:dyDescent="0.2">
      <c r="A16" s="7"/>
      <c r="B16" s="8"/>
      <c r="C16" s="8"/>
      <c r="D16" s="8"/>
      <c r="E16" s="8"/>
      <c r="F16" s="8"/>
      <c r="G16" s="8"/>
      <c r="H16" s="8"/>
      <c r="I16" s="8"/>
      <c r="J16" s="9"/>
    </row>
    <row r="17" spans="1:10" x14ac:dyDescent="0.2">
      <c r="A17" s="4"/>
      <c r="B17" s="5"/>
      <c r="C17" s="5"/>
      <c r="D17" s="5"/>
      <c r="E17" s="5"/>
      <c r="F17" s="5"/>
      <c r="G17" s="5"/>
      <c r="H17" s="5"/>
      <c r="I17" s="5"/>
      <c r="J17" s="6"/>
    </row>
    <row r="18" spans="1:10" x14ac:dyDescent="0.2">
      <c r="A18" s="206" t="s">
        <v>77</v>
      </c>
      <c r="B18" s="207"/>
      <c r="C18" s="207"/>
      <c r="D18" s="207"/>
      <c r="E18" s="207"/>
      <c r="F18" s="207"/>
      <c r="G18" s="207"/>
      <c r="H18" s="207"/>
      <c r="I18" s="207"/>
      <c r="J18" s="208"/>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7"/>
      <c r="B29" s="8"/>
      <c r="C29" s="8"/>
      <c r="D29" s="8"/>
      <c r="E29" s="8"/>
      <c r="F29" s="8"/>
      <c r="G29" s="8"/>
      <c r="H29" s="8"/>
      <c r="I29" s="8"/>
      <c r="J29" s="9"/>
    </row>
    <row r="30" spans="1:10" x14ac:dyDescent="0.2">
      <c r="A30" s="4"/>
      <c r="B30" s="5"/>
      <c r="C30" s="5"/>
      <c r="D30" s="5"/>
      <c r="E30" s="5"/>
      <c r="F30" s="5"/>
      <c r="G30" s="5"/>
      <c r="H30" s="5"/>
      <c r="I30" s="5"/>
      <c r="J30" s="6"/>
    </row>
    <row r="31" spans="1:10" x14ac:dyDescent="0.2">
      <c r="A31" s="206" t="s">
        <v>78</v>
      </c>
      <c r="B31" s="207"/>
      <c r="C31" s="207"/>
      <c r="D31" s="207"/>
      <c r="E31" s="207"/>
      <c r="F31" s="207"/>
      <c r="G31" s="207"/>
      <c r="H31" s="207"/>
      <c r="I31" s="207"/>
      <c r="J31" s="208"/>
    </row>
    <row r="32" spans="1:10" x14ac:dyDescent="0.2">
      <c r="A32" s="4"/>
      <c r="B32" s="5"/>
      <c r="C32" s="5"/>
      <c r="D32" s="5"/>
      <c r="E32" s="5"/>
      <c r="F32" s="5"/>
      <c r="G32" s="5"/>
      <c r="H32" s="5"/>
      <c r="I32" s="5"/>
      <c r="J32" s="6"/>
    </row>
    <row r="33" spans="1:10" x14ac:dyDescent="0.2">
      <c r="A33" s="41" t="s">
        <v>79</v>
      </c>
      <c r="B33" s="5"/>
      <c r="C33" s="5"/>
      <c r="D33" s="5"/>
      <c r="E33" s="5"/>
      <c r="F33" s="5"/>
      <c r="G33" s="5"/>
      <c r="H33" s="5"/>
      <c r="I33" s="5"/>
      <c r="J33" s="6"/>
    </row>
    <row r="34" spans="1:10" x14ac:dyDescent="0.2">
      <c r="A34" s="118" t="s">
        <v>358</v>
      </c>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25"/>
      <c r="E43" s="25"/>
      <c r="F43" s="25"/>
      <c r="G43" s="2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18" t="s">
        <v>259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17" t="s">
        <v>345</v>
      </c>
      <c r="B54" s="189">
        <f>+'Check Sheet, P2'!B54</f>
        <v>42993</v>
      </c>
      <c r="C54" s="8"/>
      <c r="D54" s="8"/>
      <c r="E54" s="8"/>
      <c r="F54" s="8"/>
      <c r="G54" s="114" t="s">
        <v>346</v>
      </c>
      <c r="I54" s="189">
        <f>+'Check Sheet, P2'!I54</f>
        <v>43040</v>
      </c>
      <c r="J54" s="9"/>
    </row>
    <row r="55" spans="1:10" x14ac:dyDescent="0.2">
      <c r="A55" s="203" t="s">
        <v>60</v>
      </c>
      <c r="B55" s="204"/>
      <c r="C55" s="204"/>
      <c r="D55" s="204"/>
      <c r="E55" s="204"/>
      <c r="F55" s="204"/>
      <c r="G55" s="204"/>
      <c r="H55" s="204"/>
      <c r="I55" s="204"/>
      <c r="J55" s="205"/>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5">
    <mergeCell ref="H2:I2"/>
    <mergeCell ref="A55:J55"/>
    <mergeCell ref="A7:J7"/>
    <mergeCell ref="A18:J18"/>
    <mergeCell ref="A31:J31"/>
  </mergeCells>
  <phoneticPr fontId="0" type="noConversion"/>
  <printOptions horizontalCentered="1" verticalCentered="1"/>
  <pageMargins left="0.5" right="0.5" top="0.5" bottom="0.5"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3" zoomScaleNormal="100" workbookViewId="0">
      <selection activeCell="A55" sqref="A55:J55"/>
    </sheetView>
  </sheetViews>
  <sheetFormatPr defaultRowHeight="12.75" x14ac:dyDescent="0.2"/>
  <cols>
    <col min="2" max="2" width="14.140625" customWidth="1"/>
    <col min="9" max="9" width="11.8554687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40, 45, 50. P15'!G2</f>
        <v>1st</v>
      </c>
      <c r="H2" s="201" t="str">
        <f>+'Item 40, 45, 50. P15'!H2:I2</f>
        <v xml:space="preserve">Revised Page No. </v>
      </c>
      <c r="I2" s="201"/>
      <c r="J2" s="9">
        <v>16</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09" t="s">
        <v>80</v>
      </c>
      <c r="B7" s="210"/>
      <c r="C7" s="210"/>
      <c r="D7" s="210"/>
      <c r="E7" s="210"/>
      <c r="F7" s="210"/>
      <c r="G7" s="210"/>
      <c r="H7" s="210"/>
      <c r="I7" s="210"/>
      <c r="J7" s="211"/>
    </row>
    <row r="8" spans="1:10" x14ac:dyDescent="0.2">
      <c r="A8" s="4"/>
      <c r="B8" s="5"/>
      <c r="C8" s="5"/>
      <c r="D8" s="5"/>
      <c r="E8" s="5"/>
      <c r="F8" s="5"/>
      <c r="G8" s="5"/>
      <c r="H8" s="5"/>
      <c r="I8" s="5"/>
      <c r="J8" s="6"/>
    </row>
    <row r="9" spans="1:10" x14ac:dyDescent="0.2">
      <c r="A9" s="4"/>
      <c r="B9" s="5" t="s">
        <v>81</v>
      </c>
      <c r="C9" s="5"/>
      <c r="D9" s="5"/>
      <c r="E9" s="5"/>
      <c r="F9" s="5"/>
      <c r="G9" s="5"/>
      <c r="H9" s="5"/>
      <c r="I9" s="5"/>
      <c r="J9" s="6"/>
    </row>
    <row r="10" spans="1:10" x14ac:dyDescent="0.2">
      <c r="A10" s="4"/>
      <c r="B10" s="5" t="s">
        <v>82</v>
      </c>
      <c r="C10" s="5"/>
      <c r="D10" s="5"/>
      <c r="E10" s="5"/>
      <c r="F10" s="5"/>
      <c r="G10" s="5"/>
      <c r="H10" s="5"/>
      <c r="I10" s="5"/>
      <c r="J10" s="6"/>
    </row>
    <row r="11" spans="1:10" x14ac:dyDescent="0.2">
      <c r="A11" s="4"/>
      <c r="B11" s="13"/>
      <c r="C11" s="5"/>
      <c r="D11" s="5"/>
      <c r="E11" s="5"/>
      <c r="F11" s="5"/>
      <c r="G11" s="5"/>
      <c r="H11" s="5"/>
      <c r="I11" s="5"/>
      <c r="J11" s="6"/>
    </row>
    <row r="12" spans="1:10" x14ac:dyDescent="0.2">
      <c r="A12" s="4"/>
      <c r="B12" s="120" t="s">
        <v>361</v>
      </c>
      <c r="C12" s="5"/>
      <c r="D12" s="5"/>
      <c r="E12" s="5"/>
      <c r="F12" s="5"/>
      <c r="G12" s="5"/>
      <c r="H12" s="5"/>
      <c r="I12" s="5"/>
      <c r="J12" s="6"/>
    </row>
    <row r="13" spans="1:10" x14ac:dyDescent="0.2">
      <c r="A13" s="4"/>
      <c r="B13" s="121" t="s">
        <v>260</v>
      </c>
      <c r="C13" s="12"/>
      <c r="D13" s="5"/>
      <c r="E13" s="22"/>
      <c r="F13" s="12"/>
      <c r="G13" s="5"/>
      <c r="H13" s="22"/>
      <c r="I13" s="12"/>
      <c r="J13" s="6"/>
    </row>
    <row r="14" spans="1:10" x14ac:dyDescent="0.2">
      <c r="A14" s="4"/>
      <c r="B14" s="111"/>
      <c r="C14" s="12"/>
      <c r="D14" s="5"/>
      <c r="E14" s="22"/>
      <c r="F14" s="12"/>
      <c r="G14" s="5"/>
      <c r="H14" s="22"/>
      <c r="I14" s="12"/>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26"/>
      <c r="B18" s="25"/>
      <c r="C18" s="25"/>
      <c r="D18" s="25"/>
      <c r="E18" s="25"/>
      <c r="F18" s="25"/>
      <c r="G18" s="25"/>
      <c r="H18" s="25"/>
      <c r="I18" s="25"/>
      <c r="J18" s="34"/>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209" t="s">
        <v>83</v>
      </c>
      <c r="B29" s="210"/>
      <c r="C29" s="210"/>
      <c r="D29" s="210"/>
      <c r="E29" s="210"/>
      <c r="F29" s="210"/>
      <c r="G29" s="210"/>
      <c r="H29" s="210"/>
      <c r="I29" s="210"/>
      <c r="J29" s="211"/>
    </row>
    <row r="30" spans="1:10" x14ac:dyDescent="0.2">
      <c r="A30" s="4"/>
      <c r="B30" s="5"/>
      <c r="C30" s="5"/>
      <c r="D30" s="5"/>
      <c r="E30" s="5"/>
      <c r="F30" s="5"/>
      <c r="G30" s="5"/>
      <c r="H30" s="5"/>
      <c r="I30" s="5"/>
      <c r="J30" s="6"/>
    </row>
    <row r="31" spans="1:10" x14ac:dyDescent="0.2">
      <c r="A31" s="4"/>
      <c r="B31" s="29" t="s">
        <v>84</v>
      </c>
      <c r="C31" s="5"/>
      <c r="D31" s="5"/>
      <c r="E31" s="5"/>
      <c r="F31" s="5"/>
      <c r="G31" s="5"/>
      <c r="H31" s="5"/>
      <c r="I31" s="5"/>
      <c r="J31" s="6"/>
    </row>
    <row r="32" spans="1:10" x14ac:dyDescent="0.2">
      <c r="A32" s="4"/>
      <c r="B32" s="5" t="s">
        <v>82</v>
      </c>
      <c r="C32" s="5"/>
      <c r="D32" s="5"/>
      <c r="E32" s="5"/>
      <c r="F32" s="5"/>
      <c r="G32" s="5"/>
      <c r="H32" s="5"/>
      <c r="I32" s="5"/>
      <c r="J32" s="6"/>
    </row>
    <row r="33" spans="1:10" x14ac:dyDescent="0.2">
      <c r="A33" s="4"/>
      <c r="B33" s="13"/>
      <c r="C33" s="5"/>
      <c r="D33" s="5"/>
      <c r="E33" s="5"/>
      <c r="F33" s="5"/>
      <c r="G33" s="5"/>
      <c r="H33" s="5"/>
      <c r="I33" s="5"/>
      <c r="J33" s="6"/>
    </row>
    <row r="34" spans="1:10" x14ac:dyDescent="0.2">
      <c r="A34" s="4"/>
      <c r="B34" s="73" t="s">
        <v>360</v>
      </c>
      <c r="C34" s="5"/>
      <c r="D34" s="5"/>
      <c r="E34" s="5"/>
      <c r="F34" s="5"/>
      <c r="G34" s="5"/>
      <c r="H34" s="5"/>
      <c r="I34" s="5"/>
      <c r="J34" s="6"/>
    </row>
    <row r="35" spans="1:10" x14ac:dyDescent="0.2">
      <c r="A35" s="4"/>
      <c r="B35" s="73" t="s">
        <v>261</v>
      </c>
      <c r="C35" s="5"/>
      <c r="D35" s="5"/>
      <c r="E35" s="5"/>
      <c r="F35" s="5"/>
      <c r="G35" s="5"/>
      <c r="H35" s="5"/>
      <c r="I35" s="5"/>
      <c r="J35" s="6"/>
    </row>
    <row r="36" spans="1:10" x14ac:dyDescent="0.2">
      <c r="A36" s="4"/>
      <c r="B36" s="27"/>
      <c r="C36" s="5"/>
      <c r="D36" s="5"/>
      <c r="E36" s="5"/>
      <c r="F36" s="5"/>
      <c r="G36" s="5"/>
      <c r="H36" s="5"/>
      <c r="I36" s="5"/>
      <c r="J36" s="6"/>
    </row>
    <row r="37" spans="1:10" x14ac:dyDescent="0.2">
      <c r="A37" s="4"/>
      <c r="B37" s="121" t="s">
        <v>359</v>
      </c>
      <c r="C37" s="5"/>
      <c r="D37" s="5"/>
      <c r="E37" s="5"/>
      <c r="F37" s="5"/>
      <c r="G37" s="5"/>
      <c r="H37" s="5"/>
      <c r="I37" s="5"/>
      <c r="J37" s="6"/>
    </row>
    <row r="38" spans="1:10" x14ac:dyDescent="0.2">
      <c r="A38" s="4"/>
      <c r="B38" s="73" t="s">
        <v>262</v>
      </c>
      <c r="C38" s="5"/>
      <c r="D38" s="5"/>
      <c r="E38" s="5"/>
      <c r="F38" s="5"/>
      <c r="G38" s="5"/>
      <c r="H38" s="5"/>
      <c r="I38" s="5"/>
      <c r="J38" s="6"/>
    </row>
    <row r="39" spans="1:10" x14ac:dyDescent="0.2">
      <c r="A39" s="4"/>
      <c r="B39" s="73" t="s">
        <v>264</v>
      </c>
      <c r="C39" s="5"/>
      <c r="D39" s="5"/>
      <c r="E39" s="5"/>
      <c r="F39" s="5"/>
      <c r="G39" s="5"/>
      <c r="H39" s="5"/>
      <c r="I39" s="5"/>
      <c r="J39" s="6"/>
    </row>
    <row r="40" spans="1:10" x14ac:dyDescent="0.2">
      <c r="A40" s="4"/>
      <c r="C40" s="5"/>
      <c r="D40" s="5"/>
      <c r="E40" s="5"/>
      <c r="F40" s="5"/>
      <c r="G40" s="5"/>
      <c r="H40" s="5"/>
      <c r="I40" s="5"/>
      <c r="J40" s="6"/>
    </row>
    <row r="41" spans="1:10" x14ac:dyDescent="0.2">
      <c r="A41" s="4"/>
      <c r="B41" s="121" t="s">
        <v>362</v>
      </c>
      <c r="C41" s="5"/>
      <c r="D41" s="5"/>
      <c r="E41" s="5"/>
      <c r="F41" s="5"/>
      <c r="G41" s="5"/>
      <c r="H41" s="5"/>
      <c r="I41" s="5"/>
      <c r="J41" s="6"/>
    </row>
    <row r="42" spans="1:10" x14ac:dyDescent="0.2">
      <c r="A42" s="4"/>
      <c r="B42" s="73" t="s">
        <v>263</v>
      </c>
      <c r="C42" s="5"/>
      <c r="D42" s="5"/>
      <c r="E42" s="5"/>
      <c r="F42" s="5"/>
      <c r="G42" s="5"/>
      <c r="H42" s="5"/>
      <c r="I42" s="5"/>
      <c r="J42" s="6"/>
    </row>
    <row r="43" spans="1:10" x14ac:dyDescent="0.2">
      <c r="A43" s="4"/>
      <c r="B43" s="73" t="s">
        <v>264</v>
      </c>
      <c r="C43" s="5"/>
      <c r="D43" s="25"/>
      <c r="E43" s="25"/>
      <c r="F43" s="25"/>
      <c r="G43" s="25"/>
      <c r="H43" s="5"/>
      <c r="I43" s="5"/>
      <c r="J43" s="6"/>
    </row>
    <row r="44" spans="1:10" x14ac:dyDescent="0.2">
      <c r="A44" s="4"/>
      <c r="B44" s="27"/>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18" t="s">
        <v>259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17" t="s">
        <v>345</v>
      </c>
      <c r="B54" s="189">
        <f>+'Item 40, 45, 50. P15'!B54</f>
        <v>42993</v>
      </c>
      <c r="C54" s="8"/>
      <c r="D54" s="8"/>
      <c r="E54" s="8"/>
      <c r="F54" s="8"/>
      <c r="G54" s="114" t="s">
        <v>346</v>
      </c>
      <c r="I54" s="189">
        <f>+'Item 40, 45, 50. P15'!I54</f>
        <v>43040</v>
      </c>
      <c r="J54" s="9"/>
    </row>
    <row r="55" spans="1:10" x14ac:dyDescent="0.2">
      <c r="A55" s="203" t="s">
        <v>60</v>
      </c>
      <c r="B55" s="204"/>
      <c r="C55" s="204"/>
      <c r="D55" s="204"/>
      <c r="E55" s="204"/>
      <c r="F55" s="204"/>
      <c r="G55" s="204"/>
      <c r="H55" s="204"/>
      <c r="I55" s="204"/>
      <c r="J55" s="205"/>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A7:J7"/>
    <mergeCell ref="A29:J29"/>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3" zoomScaleNormal="100" workbookViewId="0">
      <selection activeCell="A55" sqref="A55:J55"/>
    </sheetView>
  </sheetViews>
  <sheetFormatPr defaultRowHeight="12.75" x14ac:dyDescent="0.2"/>
  <cols>
    <col min="2" max="2" width="13.85546875" customWidth="1"/>
    <col min="5" max="5" width="9.7109375" customWidth="1"/>
    <col min="9" max="9" width="11.710937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51,52. P16'!G2</f>
        <v>1st</v>
      </c>
      <c r="H2" s="201" t="str">
        <f>+'Item 51,52. P16'!H2:I2</f>
        <v xml:space="preserve">Revised Page No. </v>
      </c>
      <c r="I2" s="201"/>
      <c r="J2" s="9">
        <v>17</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09" t="s">
        <v>85</v>
      </c>
      <c r="B7" s="210"/>
      <c r="C7" s="210"/>
      <c r="D7" s="210"/>
      <c r="E7" s="210"/>
      <c r="F7" s="210"/>
      <c r="G7" s="210"/>
      <c r="H7" s="210"/>
      <c r="I7" s="210"/>
      <c r="J7" s="211"/>
    </row>
    <row r="8" spans="1:10" x14ac:dyDescent="0.2">
      <c r="A8" s="4"/>
      <c r="B8" s="5"/>
      <c r="C8" s="5"/>
      <c r="D8" s="5"/>
      <c r="E8" s="5"/>
      <c r="F8" s="5"/>
      <c r="G8" s="5"/>
      <c r="H8" s="5"/>
      <c r="I8" s="5"/>
      <c r="J8" s="6"/>
    </row>
    <row r="9" spans="1:10" x14ac:dyDescent="0.2">
      <c r="A9" s="10" t="s">
        <v>87</v>
      </c>
      <c r="B9" s="5"/>
      <c r="C9" s="5"/>
      <c r="D9" s="5"/>
      <c r="E9" s="5"/>
      <c r="F9" s="5"/>
      <c r="G9" s="5"/>
      <c r="H9" s="5"/>
      <c r="I9" s="5"/>
      <c r="J9" s="6"/>
    </row>
    <row r="10" spans="1:10" x14ac:dyDescent="0.2">
      <c r="A10" s="4" t="s">
        <v>86</v>
      </c>
      <c r="B10" s="5"/>
      <c r="C10" s="5"/>
      <c r="D10" s="5"/>
      <c r="E10" s="5"/>
      <c r="F10" s="5"/>
      <c r="G10" s="5"/>
      <c r="H10" s="5"/>
      <c r="I10" s="5"/>
      <c r="J10" s="6"/>
    </row>
    <row r="11" spans="1:10" x14ac:dyDescent="0.2">
      <c r="A11" s="4"/>
      <c r="B11" s="13"/>
      <c r="C11" s="5"/>
      <c r="D11" s="5"/>
      <c r="E11" s="5"/>
      <c r="F11" s="5"/>
      <c r="G11" s="5"/>
      <c r="H11" s="5"/>
      <c r="I11" s="5"/>
      <c r="J11" s="6"/>
    </row>
    <row r="12" spans="1:10" x14ac:dyDescent="0.2">
      <c r="A12" s="4"/>
      <c r="B12" s="5" t="s">
        <v>88</v>
      </c>
      <c r="C12" s="5"/>
      <c r="D12" s="5"/>
      <c r="E12" s="5"/>
      <c r="F12" s="5"/>
      <c r="G12" s="5"/>
      <c r="H12" s="5"/>
      <c r="I12" s="5"/>
      <c r="J12" s="6"/>
    </row>
    <row r="13" spans="1:10" x14ac:dyDescent="0.2">
      <c r="A13" s="4"/>
      <c r="B13" s="30" t="s">
        <v>90</v>
      </c>
      <c r="C13" s="12"/>
      <c r="D13" s="5"/>
      <c r="E13" s="22"/>
      <c r="F13" s="12"/>
      <c r="G13" s="5"/>
      <c r="H13" s="22"/>
      <c r="I13" s="12"/>
      <c r="J13" s="6"/>
    </row>
    <row r="14" spans="1:10" x14ac:dyDescent="0.2">
      <c r="A14" s="4"/>
      <c r="B14" s="28" t="s">
        <v>89</v>
      </c>
      <c r="C14" s="12"/>
      <c r="D14" s="5"/>
      <c r="E14" s="22"/>
      <c r="F14" s="12"/>
      <c r="G14" s="5"/>
      <c r="H14" s="22"/>
      <c r="I14" s="12"/>
      <c r="J14" s="6"/>
    </row>
    <row r="15" spans="1:10" x14ac:dyDescent="0.2">
      <c r="A15" s="4"/>
      <c r="B15" s="5"/>
      <c r="C15" s="5"/>
      <c r="D15" s="5"/>
      <c r="E15" s="5"/>
      <c r="F15" s="5"/>
      <c r="G15" s="5"/>
      <c r="H15" s="5"/>
      <c r="I15" s="5"/>
      <c r="J15" s="6"/>
    </row>
    <row r="16" spans="1:10" x14ac:dyDescent="0.2">
      <c r="A16" s="4"/>
      <c r="B16" s="5"/>
      <c r="C16" s="5"/>
      <c r="D16" s="111" t="s">
        <v>363</v>
      </c>
      <c r="E16" s="5"/>
      <c r="F16" s="5"/>
      <c r="G16" s="5"/>
      <c r="H16" s="5"/>
      <c r="I16" s="5"/>
      <c r="J16" s="6"/>
    </row>
    <row r="17" spans="1:10" x14ac:dyDescent="0.2">
      <c r="A17" s="4"/>
      <c r="B17" s="5"/>
      <c r="C17" s="5"/>
      <c r="D17" s="5"/>
      <c r="E17" s="5"/>
      <c r="F17" s="5"/>
      <c r="G17" s="5"/>
      <c r="H17" s="5"/>
      <c r="I17" s="5"/>
      <c r="J17" s="6"/>
    </row>
    <row r="18" spans="1:10" x14ac:dyDescent="0.2">
      <c r="A18" s="45" t="s">
        <v>92</v>
      </c>
      <c r="B18" s="46"/>
      <c r="C18" s="46"/>
      <c r="D18" s="46"/>
      <c r="E18" s="46"/>
      <c r="F18" s="46"/>
      <c r="G18" s="46"/>
      <c r="H18" s="46"/>
      <c r="I18" s="46"/>
      <c r="J18" s="47"/>
    </row>
    <row r="19" spans="1:10" x14ac:dyDescent="0.2">
      <c r="A19" s="4"/>
      <c r="B19" s="5"/>
      <c r="C19" s="5"/>
      <c r="D19" s="5"/>
      <c r="E19" s="5"/>
      <c r="F19" s="5"/>
      <c r="G19" s="5"/>
      <c r="H19" s="5"/>
      <c r="I19" s="5"/>
      <c r="J19" s="6"/>
    </row>
    <row r="20" spans="1:10" x14ac:dyDescent="0.2">
      <c r="A20" s="206" t="s">
        <v>93</v>
      </c>
      <c r="B20" s="207"/>
      <c r="C20" s="207"/>
      <c r="D20" s="207"/>
      <c r="E20" s="207"/>
      <c r="F20" s="207"/>
      <c r="G20" s="207"/>
      <c r="H20" s="207"/>
      <c r="I20" s="207"/>
      <c r="J20" s="208"/>
    </row>
    <row r="21" spans="1:10" x14ac:dyDescent="0.2">
      <c r="A21" s="4"/>
      <c r="B21" s="5"/>
      <c r="C21" s="5"/>
      <c r="D21" s="5"/>
      <c r="E21" s="5"/>
      <c r="F21" s="5"/>
      <c r="G21" s="5"/>
      <c r="H21" s="5"/>
      <c r="I21" s="5"/>
      <c r="J21" s="6"/>
    </row>
    <row r="22" spans="1:10" x14ac:dyDescent="0.2">
      <c r="A22" s="35" t="s">
        <v>94</v>
      </c>
      <c r="B22" s="5"/>
      <c r="C22" s="5"/>
      <c r="D22" s="5"/>
      <c r="E22" s="5"/>
      <c r="F22" s="5"/>
      <c r="G22" s="5"/>
      <c r="H22" s="5"/>
      <c r="I22" s="5"/>
      <c r="J22" s="6"/>
    </row>
    <row r="23" spans="1:10" x14ac:dyDescent="0.2">
      <c r="A23" s="35" t="s">
        <v>95</v>
      </c>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111" t="s">
        <v>266</v>
      </c>
      <c r="C25" s="5"/>
      <c r="D25" s="5"/>
      <c r="E25" s="5"/>
      <c r="F25" s="111" t="s">
        <v>270</v>
      </c>
      <c r="G25" s="5"/>
      <c r="H25" s="5"/>
      <c r="I25" s="5"/>
      <c r="J25" s="6"/>
    </row>
    <row r="26" spans="1:10" x14ac:dyDescent="0.2">
      <c r="A26" s="4"/>
      <c r="B26" s="111" t="s">
        <v>267</v>
      </c>
      <c r="C26" s="5"/>
      <c r="D26" s="5"/>
      <c r="E26" s="5"/>
      <c r="F26" s="111" t="s">
        <v>343</v>
      </c>
      <c r="G26" s="5"/>
      <c r="H26" s="5"/>
      <c r="I26" s="5"/>
      <c r="J26" s="6"/>
    </row>
    <row r="27" spans="1:10" x14ac:dyDescent="0.2">
      <c r="A27" s="4"/>
      <c r="B27" s="111" t="s">
        <v>268</v>
      </c>
      <c r="C27" s="5"/>
      <c r="D27" s="5"/>
      <c r="E27" s="5"/>
      <c r="F27" s="111" t="s">
        <v>271</v>
      </c>
      <c r="G27" s="5"/>
      <c r="H27" s="5"/>
      <c r="I27" s="5"/>
      <c r="J27" s="6"/>
    </row>
    <row r="28" spans="1:10" x14ac:dyDescent="0.2">
      <c r="A28" s="4"/>
      <c r="B28" s="116" t="s">
        <v>269</v>
      </c>
      <c r="C28" s="5"/>
      <c r="D28" s="5"/>
      <c r="E28" s="5"/>
      <c r="F28" s="116" t="s">
        <v>272</v>
      </c>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9" t="s">
        <v>96</v>
      </c>
      <c r="B31" s="25"/>
      <c r="C31" s="25"/>
      <c r="D31" s="25"/>
      <c r="E31" s="25"/>
      <c r="F31" s="25"/>
      <c r="G31" s="25"/>
      <c r="H31" s="25"/>
      <c r="I31" s="25"/>
      <c r="J31" s="34"/>
    </row>
    <row r="32" spans="1:10" x14ac:dyDescent="0.2">
      <c r="A32" s="35" t="s">
        <v>97</v>
      </c>
      <c r="B32" s="5"/>
      <c r="C32" s="5"/>
      <c r="D32" s="5"/>
      <c r="E32" s="5"/>
      <c r="F32" s="5"/>
      <c r="G32" s="5"/>
      <c r="H32" s="5"/>
      <c r="I32" s="5"/>
      <c r="J32" s="6"/>
    </row>
    <row r="33" spans="1:10" x14ac:dyDescent="0.2">
      <c r="A33" s="48"/>
      <c r="B33" s="5"/>
      <c r="C33" s="5"/>
      <c r="D33" s="5"/>
      <c r="E33" s="5"/>
      <c r="F33" s="5"/>
      <c r="G33" s="5"/>
      <c r="H33" s="5"/>
      <c r="I33" s="5"/>
      <c r="J33" s="6"/>
    </row>
    <row r="34" spans="1:10" x14ac:dyDescent="0.2">
      <c r="A34" s="49" t="s">
        <v>342</v>
      </c>
      <c r="B34" s="5"/>
      <c r="C34" s="5"/>
      <c r="D34" s="5"/>
      <c r="E34" s="5"/>
      <c r="F34" s="5"/>
      <c r="G34" s="5"/>
      <c r="H34" s="5"/>
      <c r="I34" s="5"/>
      <c r="J34" s="6"/>
    </row>
    <row r="35" spans="1:10" x14ac:dyDescent="0.2">
      <c r="A35" s="35" t="s">
        <v>98</v>
      </c>
      <c r="B35" s="5"/>
      <c r="C35" s="5"/>
      <c r="D35" s="5"/>
      <c r="E35" s="5"/>
      <c r="F35" s="5"/>
      <c r="G35" s="5"/>
      <c r="H35" s="5"/>
      <c r="I35" s="5"/>
      <c r="J35" s="6"/>
    </row>
    <row r="36" spans="1:10" x14ac:dyDescent="0.2">
      <c r="A36" s="35"/>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t="s">
        <v>99</v>
      </c>
      <c r="D38" s="5"/>
      <c r="E38" s="168" t="s">
        <v>364</v>
      </c>
      <c r="F38" s="5"/>
      <c r="G38" s="5"/>
      <c r="H38" s="5"/>
      <c r="I38" s="5"/>
      <c r="J38" s="6"/>
    </row>
    <row r="39" spans="1:10" x14ac:dyDescent="0.2">
      <c r="A39" s="4"/>
      <c r="B39" s="5"/>
      <c r="C39" s="5" t="s">
        <v>101</v>
      </c>
      <c r="D39" s="5"/>
      <c r="E39" s="163" t="s">
        <v>365</v>
      </c>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25"/>
      <c r="E43" s="25"/>
      <c r="F43" s="25"/>
      <c r="G43" s="2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18" t="s">
        <v>259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17" t="s">
        <v>345</v>
      </c>
      <c r="B54" s="189">
        <f>+'Item 51,52. P16'!B54</f>
        <v>42993</v>
      </c>
      <c r="C54" s="8"/>
      <c r="D54" s="8"/>
      <c r="E54" s="8"/>
      <c r="F54" s="8"/>
      <c r="G54" s="114" t="s">
        <v>346</v>
      </c>
      <c r="I54" s="189">
        <f>+'Item 51,52. P16'!I54</f>
        <v>43040</v>
      </c>
      <c r="J54" s="9"/>
    </row>
    <row r="55" spans="1:10" x14ac:dyDescent="0.2">
      <c r="A55" s="203" t="s">
        <v>60</v>
      </c>
      <c r="B55" s="204"/>
      <c r="C55" s="204"/>
      <c r="D55" s="204"/>
      <c r="E55" s="204"/>
      <c r="F55" s="204"/>
      <c r="G55" s="204"/>
      <c r="H55" s="204"/>
      <c r="I55" s="204"/>
      <c r="J55" s="205"/>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A7:J7"/>
    <mergeCell ref="A20:J20"/>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topLeftCell="A13" zoomScaleNormal="100" workbookViewId="0">
      <selection activeCell="A47" sqref="A47:J47"/>
    </sheetView>
  </sheetViews>
  <sheetFormatPr defaultRowHeight="12.75" x14ac:dyDescent="0.2"/>
  <cols>
    <col min="2" max="2" width="14.28515625" customWidth="1"/>
    <col min="9" max="9" width="11.2851562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55,60, P17'!G2</f>
        <v>1st</v>
      </c>
      <c r="H2" s="201" t="str">
        <f>+'Item 55,60, P17'!H2:I2</f>
        <v xml:space="preserve">Revised Page No. </v>
      </c>
      <c r="I2" s="201"/>
      <c r="J2" s="9">
        <v>18</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06" t="s">
        <v>102</v>
      </c>
      <c r="B7" s="210"/>
      <c r="C7" s="210"/>
      <c r="D7" s="210"/>
      <c r="E7" s="210"/>
      <c r="F7" s="210"/>
      <c r="G7" s="210"/>
      <c r="H7" s="210"/>
      <c r="I7" s="210"/>
      <c r="J7" s="211"/>
    </row>
    <row r="8" spans="1:10" x14ac:dyDescent="0.2">
      <c r="A8" s="4"/>
      <c r="B8" s="5"/>
      <c r="C8" s="5"/>
      <c r="D8" s="5"/>
      <c r="E8" s="5"/>
      <c r="F8" s="5"/>
      <c r="G8" s="5"/>
      <c r="H8" s="5"/>
      <c r="I8" s="5"/>
      <c r="J8" s="6"/>
    </row>
    <row r="9" spans="1:10" x14ac:dyDescent="0.2">
      <c r="A9" s="4" t="s">
        <v>103</v>
      </c>
      <c r="B9" s="5"/>
      <c r="C9" s="5"/>
      <c r="D9" s="5"/>
      <c r="E9" s="5"/>
      <c r="F9" s="5"/>
      <c r="G9" s="5"/>
      <c r="H9" s="5"/>
      <c r="I9" s="5"/>
      <c r="J9" s="6"/>
    </row>
    <row r="10" spans="1:10" x14ac:dyDescent="0.2">
      <c r="A10" s="35" t="s">
        <v>104</v>
      </c>
      <c r="B10" s="5"/>
      <c r="C10" s="5"/>
      <c r="D10" s="5"/>
      <c r="E10" s="5"/>
      <c r="F10" s="5"/>
      <c r="G10" s="5"/>
      <c r="H10" s="5"/>
      <c r="I10" s="5"/>
      <c r="J10" s="6"/>
    </row>
    <row r="11" spans="1:10" x14ac:dyDescent="0.2">
      <c r="A11" s="4" t="s">
        <v>105</v>
      </c>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22"/>
      <c r="C13" s="12"/>
      <c r="D13" s="50" t="s">
        <v>106</v>
      </c>
      <c r="E13" s="22"/>
      <c r="F13" s="51" t="s">
        <v>107</v>
      </c>
      <c r="G13" s="5"/>
      <c r="H13" s="22"/>
      <c r="I13" s="12"/>
      <c r="J13" s="6"/>
    </row>
    <row r="14" spans="1:10" ht="18" customHeight="1" x14ac:dyDescent="0.2">
      <c r="A14" s="4"/>
      <c r="B14" s="22"/>
      <c r="C14" s="12"/>
      <c r="D14" s="14" t="s">
        <v>109</v>
      </c>
      <c r="E14" s="22" t="s">
        <v>116</v>
      </c>
      <c r="F14" s="177" t="s">
        <v>366</v>
      </c>
      <c r="G14" s="5"/>
      <c r="H14" s="22"/>
      <c r="I14" s="12"/>
      <c r="J14" s="6"/>
    </row>
    <row r="15" spans="1:10" ht="18" customHeight="1" x14ac:dyDescent="0.2">
      <c r="A15" s="4"/>
      <c r="B15" s="5"/>
      <c r="C15" s="5"/>
      <c r="D15" s="14" t="s">
        <v>110</v>
      </c>
      <c r="E15" s="22" t="s">
        <v>116</v>
      </c>
      <c r="F15" s="177" t="s">
        <v>366</v>
      </c>
      <c r="G15" s="5"/>
      <c r="H15" s="5"/>
      <c r="I15" s="5"/>
      <c r="J15" s="6"/>
    </row>
    <row r="16" spans="1:10" ht="18" customHeight="1" x14ac:dyDescent="0.2">
      <c r="A16" s="4"/>
      <c r="B16" s="5"/>
      <c r="C16" s="5"/>
      <c r="D16" s="14" t="s">
        <v>111</v>
      </c>
      <c r="E16" s="22" t="s">
        <v>116</v>
      </c>
      <c r="F16" s="177" t="s">
        <v>366</v>
      </c>
      <c r="G16" s="5"/>
      <c r="H16" s="5"/>
      <c r="I16" s="5"/>
      <c r="J16" s="6"/>
    </row>
    <row r="17" spans="1:10" ht="18" customHeight="1" x14ac:dyDescent="0.2">
      <c r="A17" s="4"/>
      <c r="B17" s="5"/>
      <c r="C17" s="5"/>
      <c r="D17" s="14" t="s">
        <v>112</v>
      </c>
      <c r="E17" s="22" t="s">
        <v>116</v>
      </c>
      <c r="F17" s="177" t="s">
        <v>366</v>
      </c>
      <c r="G17" s="5"/>
      <c r="H17" s="5"/>
      <c r="I17" s="5"/>
      <c r="J17" s="6"/>
    </row>
    <row r="18" spans="1:10" ht="18" customHeight="1" x14ac:dyDescent="0.2">
      <c r="A18" s="26"/>
      <c r="B18" s="25"/>
      <c r="C18" s="5"/>
      <c r="D18" s="112" t="s">
        <v>273</v>
      </c>
      <c r="E18" s="22" t="s">
        <v>116</v>
      </c>
      <c r="F18" s="177" t="s">
        <v>366</v>
      </c>
      <c r="G18" s="25"/>
      <c r="H18" s="25"/>
      <c r="I18" s="25"/>
      <c r="J18" s="34"/>
    </row>
    <row r="19" spans="1:10" ht="18" customHeight="1" x14ac:dyDescent="0.2">
      <c r="A19" s="4"/>
      <c r="B19" s="5"/>
      <c r="C19" s="5"/>
      <c r="D19" s="52" t="s">
        <v>274</v>
      </c>
      <c r="E19" s="22" t="s">
        <v>116</v>
      </c>
      <c r="F19" s="177" t="s">
        <v>366</v>
      </c>
      <c r="G19" s="5"/>
      <c r="H19" s="5"/>
      <c r="I19" s="5"/>
      <c r="J19" s="6"/>
    </row>
    <row r="20" spans="1:10" ht="18" customHeight="1" x14ac:dyDescent="0.2">
      <c r="A20" s="4"/>
      <c r="B20" s="5"/>
      <c r="C20" s="5"/>
      <c r="D20" s="52" t="s">
        <v>275</v>
      </c>
      <c r="E20" s="22" t="s">
        <v>116</v>
      </c>
      <c r="F20" s="177" t="s">
        <v>366</v>
      </c>
      <c r="G20" s="5"/>
      <c r="H20" s="5"/>
      <c r="I20" s="5"/>
      <c r="J20" s="6"/>
    </row>
    <row r="21" spans="1:10" ht="18" customHeight="1" x14ac:dyDescent="0.2">
      <c r="A21" s="4"/>
      <c r="B21" s="5"/>
      <c r="D21" s="14" t="s">
        <v>114</v>
      </c>
      <c r="E21" s="22" t="s">
        <v>116</v>
      </c>
      <c r="F21" s="170" t="s">
        <v>367</v>
      </c>
      <c r="G21" s="5"/>
      <c r="H21" s="5"/>
      <c r="I21" s="5"/>
      <c r="J21" s="6"/>
    </row>
    <row r="22" spans="1:10" ht="18" customHeight="1" x14ac:dyDescent="0.2">
      <c r="A22" s="4"/>
      <c r="B22" s="5"/>
      <c r="D22" s="14" t="s">
        <v>113</v>
      </c>
      <c r="E22" s="22" t="s">
        <v>116</v>
      </c>
      <c r="F22" s="169" t="s">
        <v>368</v>
      </c>
      <c r="G22" s="5"/>
      <c r="H22" s="5"/>
      <c r="I22" s="5"/>
      <c r="J22" s="6"/>
    </row>
    <row r="23" spans="1:10" ht="18" customHeight="1" x14ac:dyDescent="0.2">
      <c r="A23" s="4"/>
      <c r="B23" s="5"/>
      <c r="C23" s="5"/>
      <c r="D23" s="14"/>
      <c r="E23" s="22"/>
      <c r="F23" s="27"/>
      <c r="G23" s="5"/>
      <c r="H23" s="5"/>
      <c r="I23" s="5"/>
      <c r="J23" s="6"/>
    </row>
    <row r="24" spans="1:10" ht="18" customHeight="1" x14ac:dyDescent="0.2">
      <c r="A24" s="4"/>
      <c r="B24" s="5"/>
      <c r="C24" s="5"/>
      <c r="D24" s="14"/>
      <c r="E24" s="22"/>
      <c r="F24" s="27"/>
      <c r="G24" s="5"/>
      <c r="H24" s="5"/>
      <c r="I24" s="5"/>
      <c r="J24" s="6"/>
    </row>
    <row r="25" spans="1:10" ht="18" customHeight="1" x14ac:dyDescent="0.2">
      <c r="A25" s="4"/>
      <c r="B25" s="5"/>
      <c r="C25" s="5"/>
      <c r="D25" s="14"/>
      <c r="E25" s="22"/>
      <c r="F25" s="5"/>
      <c r="G25" s="5"/>
      <c r="H25" s="5"/>
      <c r="I25" s="5"/>
      <c r="J25" s="6"/>
    </row>
    <row r="26" spans="1:10" x14ac:dyDescent="0.2">
      <c r="A26" s="4"/>
      <c r="B26" s="5"/>
      <c r="C26" s="5"/>
      <c r="D26" s="14"/>
      <c r="E26" s="5"/>
      <c r="F26" s="5"/>
      <c r="G26" s="5"/>
      <c r="H26" s="5"/>
      <c r="I26" s="5"/>
      <c r="J26" s="6"/>
    </row>
    <row r="27" spans="1:10" x14ac:dyDescent="0.2">
      <c r="A27" s="4" t="s">
        <v>117</v>
      </c>
      <c r="B27" s="5"/>
      <c r="C27" s="5"/>
      <c r="D27" s="14"/>
      <c r="E27" s="5"/>
      <c r="F27" s="5"/>
      <c r="G27" s="5"/>
      <c r="H27" s="5"/>
      <c r="I27" s="5"/>
      <c r="J27" s="6"/>
    </row>
    <row r="28" spans="1:10" x14ac:dyDescent="0.2">
      <c r="A28" s="4" t="s">
        <v>118</v>
      </c>
      <c r="B28" s="5"/>
      <c r="C28" s="5"/>
      <c r="D28" s="14"/>
      <c r="E28" s="5"/>
      <c r="F28" s="5"/>
      <c r="G28" s="5"/>
      <c r="H28" s="5"/>
      <c r="I28" s="5"/>
      <c r="J28" s="6"/>
    </row>
    <row r="29" spans="1:10" x14ac:dyDescent="0.2">
      <c r="A29" s="4"/>
      <c r="B29" s="5"/>
      <c r="C29" s="5"/>
      <c r="D29" s="14"/>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26"/>
      <c r="B32" s="25"/>
      <c r="C32" s="25"/>
      <c r="D32" s="25"/>
      <c r="E32" s="25"/>
      <c r="F32" s="25"/>
      <c r="G32" s="25"/>
      <c r="H32" s="25"/>
      <c r="I32" s="25"/>
      <c r="J32" s="34"/>
    </row>
    <row r="33" spans="1:10" x14ac:dyDescent="0.2">
      <c r="A33" s="4"/>
      <c r="B33" s="5"/>
      <c r="C33" s="5"/>
      <c r="D33" s="5"/>
      <c r="E33" s="5"/>
      <c r="F33" s="5"/>
      <c r="G33" s="5"/>
      <c r="H33" s="5"/>
      <c r="I33" s="5"/>
      <c r="J33" s="6"/>
    </row>
    <row r="34" spans="1:10" x14ac:dyDescent="0.2">
      <c r="A34" s="41"/>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7"/>
      <c r="B43" s="8"/>
      <c r="C43" s="8"/>
      <c r="D43" s="8"/>
      <c r="E43" s="8"/>
      <c r="F43" s="8"/>
      <c r="G43" s="8"/>
      <c r="H43" s="8"/>
      <c r="I43" s="8"/>
      <c r="J43" s="9"/>
    </row>
    <row r="44" spans="1:10" x14ac:dyDescent="0.2">
      <c r="A44" s="118" t="s">
        <v>259</v>
      </c>
      <c r="B44" s="5"/>
      <c r="C44" s="5"/>
      <c r="D44" s="5"/>
      <c r="E44" s="5"/>
      <c r="F44" s="5"/>
      <c r="G44" s="5"/>
      <c r="H44" s="5"/>
      <c r="I44" s="5"/>
      <c r="J44" s="6"/>
    </row>
    <row r="45" spans="1:10" x14ac:dyDescent="0.2">
      <c r="A45" s="4"/>
      <c r="B45" s="5"/>
      <c r="C45" s="5"/>
      <c r="D45" s="5"/>
      <c r="E45" s="5"/>
      <c r="F45" s="5"/>
      <c r="G45" s="5"/>
      <c r="H45" s="5"/>
      <c r="I45" s="5"/>
      <c r="J45" s="6"/>
    </row>
    <row r="46" spans="1:10" x14ac:dyDescent="0.2">
      <c r="A46" s="117" t="s">
        <v>345</v>
      </c>
      <c r="B46" s="189">
        <f>+'Item 55,60, P17'!B54</f>
        <v>42993</v>
      </c>
      <c r="C46" s="8"/>
      <c r="D46" s="8"/>
      <c r="E46" s="8"/>
      <c r="F46" s="8"/>
      <c r="G46" s="114" t="s">
        <v>347</v>
      </c>
      <c r="I46" s="189">
        <f>+'Item 55,60, P17'!I54</f>
        <v>43040</v>
      </c>
      <c r="J46" s="9"/>
    </row>
    <row r="47" spans="1:10" x14ac:dyDescent="0.2">
      <c r="A47" s="203" t="s">
        <v>60</v>
      </c>
      <c r="B47" s="204"/>
      <c r="C47" s="204"/>
      <c r="D47" s="204"/>
      <c r="E47" s="204"/>
      <c r="F47" s="204"/>
      <c r="G47" s="204"/>
      <c r="H47" s="204"/>
      <c r="I47" s="204"/>
      <c r="J47" s="205"/>
    </row>
    <row r="48" spans="1:10" x14ac:dyDescent="0.2">
      <c r="A48" s="4"/>
      <c r="B48" s="5"/>
      <c r="C48" s="5"/>
      <c r="D48" s="5"/>
      <c r="E48" s="5"/>
      <c r="F48" s="5"/>
      <c r="G48" s="5"/>
      <c r="H48" s="5"/>
      <c r="I48" s="5"/>
      <c r="J48" s="6"/>
    </row>
    <row r="49" spans="1:10" x14ac:dyDescent="0.2">
      <c r="A49" s="4" t="s">
        <v>64</v>
      </c>
      <c r="B49" s="5"/>
      <c r="C49" s="5"/>
      <c r="D49" s="5"/>
      <c r="E49" s="5"/>
      <c r="F49" s="5"/>
      <c r="G49" s="5"/>
      <c r="H49" s="5"/>
      <c r="I49" s="5"/>
      <c r="J49" s="6"/>
    </row>
    <row r="50" spans="1:10" x14ac:dyDescent="0.2">
      <c r="A50" s="7"/>
      <c r="B50" s="8"/>
      <c r="C50" s="8"/>
      <c r="D50" s="8"/>
      <c r="E50" s="8"/>
      <c r="F50" s="8"/>
      <c r="G50" s="8"/>
      <c r="H50" s="8"/>
      <c r="I50" s="8"/>
      <c r="J50" s="9"/>
    </row>
    <row r="51" spans="1:10" x14ac:dyDescent="0.2">
      <c r="A51" s="7"/>
      <c r="B51" s="8"/>
      <c r="C51" s="8"/>
      <c r="D51" s="8"/>
      <c r="E51" s="8"/>
      <c r="F51" s="8"/>
      <c r="G51" s="8"/>
      <c r="H51" s="8"/>
      <c r="I51" s="8"/>
      <c r="J51" s="9"/>
    </row>
  </sheetData>
  <mergeCells count="3">
    <mergeCell ref="H2:I2"/>
    <mergeCell ref="A47:J47"/>
    <mergeCell ref="A7:J7"/>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opLeftCell="A16" zoomScaleNormal="100" workbookViewId="0">
      <selection activeCell="A52" sqref="A52:J52"/>
    </sheetView>
  </sheetViews>
  <sheetFormatPr defaultRowHeight="12.75" x14ac:dyDescent="0.2"/>
  <cols>
    <col min="2" max="2" width="15.140625" customWidth="1"/>
    <col min="9" max="9" width="12.14062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70, P18'!G2</f>
        <v>1st</v>
      </c>
      <c r="H2" s="201" t="str">
        <f>+'Item 70, P18'!H2:I2</f>
        <v xml:space="preserve">Revised Page No. </v>
      </c>
      <c r="I2" s="201"/>
      <c r="J2" s="9">
        <v>20</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09" t="s">
        <v>119</v>
      </c>
      <c r="B7" s="207"/>
      <c r="C7" s="207"/>
      <c r="D7" s="207"/>
      <c r="E7" s="207"/>
      <c r="F7" s="207"/>
      <c r="G7" s="207"/>
      <c r="H7" s="207"/>
      <c r="I7" s="207"/>
      <c r="J7" s="208"/>
    </row>
    <row r="8" spans="1:10" x14ac:dyDescent="0.2">
      <c r="A8" s="4"/>
      <c r="B8" s="5"/>
      <c r="C8" s="5"/>
      <c r="D8" s="5"/>
      <c r="E8" s="5"/>
      <c r="F8" s="5"/>
      <c r="G8" s="5"/>
      <c r="H8" s="5"/>
      <c r="I8" s="5"/>
      <c r="J8" s="6"/>
    </row>
    <row r="9" spans="1:10" ht="49.5" customHeight="1" x14ac:dyDescent="0.2">
      <c r="A9" s="212" t="s">
        <v>143</v>
      </c>
      <c r="B9" s="213"/>
      <c r="C9" s="213"/>
      <c r="D9" s="213"/>
      <c r="E9" s="213"/>
      <c r="F9" s="213"/>
      <c r="G9" s="213"/>
      <c r="H9" s="213"/>
      <c r="I9" s="213"/>
      <c r="J9" s="214"/>
    </row>
    <row r="10" spans="1:10" x14ac:dyDescent="0.2">
      <c r="A10" s="4"/>
      <c r="B10" s="5"/>
      <c r="C10" s="5"/>
      <c r="D10" s="5"/>
      <c r="E10" s="5"/>
      <c r="F10" s="5"/>
      <c r="G10" s="5"/>
      <c r="H10" s="5"/>
      <c r="I10" s="5"/>
      <c r="J10" s="6"/>
    </row>
    <row r="11" spans="1:10" x14ac:dyDescent="0.2">
      <c r="A11" s="4"/>
      <c r="B11" s="55"/>
      <c r="C11" s="2"/>
      <c r="D11" s="2"/>
      <c r="E11" s="3"/>
      <c r="F11" s="215" t="s">
        <v>120</v>
      </c>
      <c r="G11" s="216"/>
      <c r="H11" s="216"/>
      <c r="I11" s="217"/>
      <c r="J11" s="6"/>
    </row>
    <row r="12" spans="1:10" x14ac:dyDescent="0.2">
      <c r="A12" s="4"/>
      <c r="B12" s="4"/>
      <c r="C12" s="5"/>
      <c r="D12" s="5"/>
      <c r="E12" s="6"/>
      <c r="F12" s="218" t="s">
        <v>121</v>
      </c>
      <c r="G12" s="219"/>
      <c r="H12" s="218" t="s">
        <v>122</v>
      </c>
      <c r="I12" s="219"/>
      <c r="J12" s="6"/>
    </row>
    <row r="13" spans="1:10" x14ac:dyDescent="0.2">
      <c r="A13" s="4"/>
      <c r="B13" s="54" t="s">
        <v>123</v>
      </c>
      <c r="C13" s="56"/>
      <c r="D13" s="8"/>
      <c r="E13" s="57"/>
      <c r="F13" s="53" t="s">
        <v>124</v>
      </c>
      <c r="G13" s="9"/>
      <c r="H13" s="54" t="s">
        <v>124</v>
      </c>
      <c r="I13" s="33"/>
      <c r="J13" s="6"/>
    </row>
    <row r="14" spans="1:10" x14ac:dyDescent="0.2">
      <c r="A14" s="4"/>
      <c r="B14" s="42" t="s">
        <v>125</v>
      </c>
      <c r="C14" s="31"/>
      <c r="D14" s="2"/>
      <c r="E14" s="43"/>
      <c r="F14" s="171" t="s">
        <v>369</v>
      </c>
      <c r="G14" s="151"/>
      <c r="H14" s="171" t="s">
        <v>369</v>
      </c>
      <c r="I14" s="151"/>
      <c r="J14" s="6"/>
    </row>
    <row r="15" spans="1:10" x14ac:dyDescent="0.2">
      <c r="A15" s="4"/>
      <c r="B15" s="4" t="s">
        <v>126</v>
      </c>
      <c r="C15" s="5"/>
      <c r="D15" s="5"/>
      <c r="E15" s="6"/>
      <c r="F15" s="152"/>
      <c r="G15" s="11"/>
      <c r="H15" s="152"/>
      <c r="I15" s="11"/>
      <c r="J15" s="6"/>
    </row>
    <row r="16" spans="1:10" x14ac:dyDescent="0.2">
      <c r="A16" s="4"/>
      <c r="B16" s="58" t="s">
        <v>127</v>
      </c>
      <c r="C16" s="8"/>
      <c r="D16" s="8"/>
      <c r="E16" s="9"/>
      <c r="F16" s="153"/>
      <c r="G16" s="154"/>
      <c r="H16" s="153"/>
      <c r="I16" s="154"/>
      <c r="J16" s="6"/>
    </row>
    <row r="17" spans="1:10" x14ac:dyDescent="0.2">
      <c r="A17" s="4"/>
      <c r="B17" s="55" t="s">
        <v>128</v>
      </c>
      <c r="C17" s="2"/>
      <c r="D17" s="2"/>
      <c r="E17" s="3"/>
      <c r="F17" s="171" t="s">
        <v>369</v>
      </c>
      <c r="G17" s="151"/>
      <c r="H17" s="171" t="s">
        <v>369</v>
      </c>
      <c r="I17" s="151"/>
      <c r="J17" s="6"/>
    </row>
    <row r="18" spans="1:10" x14ac:dyDescent="0.2">
      <c r="A18" s="26"/>
      <c r="B18" s="72" t="s">
        <v>59</v>
      </c>
      <c r="C18" s="46"/>
      <c r="D18" s="46"/>
      <c r="E18" s="47"/>
      <c r="F18" s="155"/>
      <c r="G18" s="156"/>
      <c r="H18" s="155"/>
      <c r="I18" s="156"/>
      <c r="J18" s="34"/>
    </row>
    <row r="19" spans="1:10" x14ac:dyDescent="0.2">
      <c r="A19" s="4"/>
      <c r="B19" s="5"/>
      <c r="C19" s="5"/>
      <c r="D19" s="5"/>
      <c r="E19" s="5"/>
      <c r="F19" s="5"/>
      <c r="G19" s="5"/>
      <c r="H19" s="5"/>
      <c r="I19" s="5"/>
      <c r="J19" s="6"/>
    </row>
    <row r="20" spans="1:10" x14ac:dyDescent="0.2">
      <c r="A20" s="4"/>
      <c r="B20" s="13" t="s">
        <v>91</v>
      </c>
      <c r="C20" s="5" t="s">
        <v>129</v>
      </c>
      <c r="D20" s="5"/>
      <c r="E20" s="5"/>
      <c r="F20" s="5"/>
      <c r="G20" s="5"/>
      <c r="H20" s="5"/>
      <c r="I20" s="5"/>
      <c r="J20" s="6"/>
    </row>
    <row r="21" spans="1:10" x14ac:dyDescent="0.2">
      <c r="A21" s="4"/>
      <c r="B21" s="5"/>
      <c r="C21" s="29" t="s">
        <v>130</v>
      </c>
      <c r="D21" s="5"/>
      <c r="E21" s="5"/>
      <c r="F21" s="5"/>
      <c r="G21" s="5"/>
      <c r="H21" s="5"/>
      <c r="I21" s="5"/>
      <c r="J21" s="6"/>
    </row>
    <row r="22" spans="1:10" x14ac:dyDescent="0.2">
      <c r="A22" s="4"/>
      <c r="B22" s="5"/>
      <c r="C22" s="27" t="s">
        <v>131</v>
      </c>
      <c r="D22" s="5"/>
      <c r="E22" s="5"/>
      <c r="F22" s="5"/>
      <c r="G22" s="5"/>
      <c r="H22" s="5"/>
      <c r="I22" s="5"/>
      <c r="J22" s="6"/>
    </row>
    <row r="23" spans="1:10" x14ac:dyDescent="0.2">
      <c r="A23" s="4"/>
      <c r="B23" s="5"/>
      <c r="C23" s="27" t="s">
        <v>132</v>
      </c>
      <c r="D23" s="5"/>
      <c r="E23" s="5"/>
      <c r="F23" s="5"/>
      <c r="G23" s="5"/>
      <c r="H23" s="5"/>
      <c r="I23" s="5"/>
      <c r="J23" s="6"/>
    </row>
    <row r="24" spans="1:10" x14ac:dyDescent="0.2">
      <c r="A24" s="4"/>
      <c r="B24" s="5"/>
      <c r="C24" s="27" t="s">
        <v>133</v>
      </c>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5"/>
      <c r="C27" s="2"/>
      <c r="D27" s="2"/>
      <c r="E27" s="3"/>
      <c r="F27" s="215" t="s">
        <v>120</v>
      </c>
      <c r="G27" s="216"/>
      <c r="H27" s="216"/>
      <c r="I27" s="217"/>
      <c r="J27" s="6"/>
    </row>
    <row r="28" spans="1:10" x14ac:dyDescent="0.2">
      <c r="A28" s="4"/>
      <c r="B28" s="4"/>
      <c r="C28" s="5"/>
      <c r="D28" s="5"/>
      <c r="E28" s="6"/>
      <c r="F28" s="218" t="s">
        <v>121</v>
      </c>
      <c r="G28" s="219"/>
      <c r="H28" s="218" t="s">
        <v>122</v>
      </c>
      <c r="I28" s="219"/>
      <c r="J28" s="6"/>
    </row>
    <row r="29" spans="1:10" x14ac:dyDescent="0.2">
      <c r="A29" s="4"/>
      <c r="B29" s="60" t="s">
        <v>134</v>
      </c>
      <c r="C29" s="56"/>
      <c r="D29" s="8"/>
      <c r="E29" s="57"/>
      <c r="F29" s="53" t="s">
        <v>124</v>
      </c>
      <c r="G29" s="9"/>
      <c r="H29" s="54" t="s">
        <v>124</v>
      </c>
      <c r="I29" s="33"/>
      <c r="J29" s="6"/>
    </row>
    <row r="30" spans="1:10" x14ac:dyDescent="0.2">
      <c r="A30" s="4"/>
      <c r="B30" s="42" t="s">
        <v>135</v>
      </c>
      <c r="C30" s="31"/>
      <c r="D30" s="2"/>
      <c r="E30" s="43"/>
      <c r="F30" s="171" t="s">
        <v>369</v>
      </c>
      <c r="G30" s="151"/>
      <c r="H30" s="171" t="s">
        <v>369</v>
      </c>
      <c r="I30" s="32"/>
      <c r="J30" s="6"/>
    </row>
    <row r="31" spans="1:10" x14ac:dyDescent="0.2">
      <c r="A31" s="4"/>
      <c r="B31" s="4" t="s">
        <v>136</v>
      </c>
      <c r="C31" s="5"/>
      <c r="D31" s="5"/>
      <c r="E31" s="6"/>
      <c r="F31" s="152"/>
      <c r="G31" s="11"/>
      <c r="H31" s="152"/>
      <c r="I31" s="6"/>
      <c r="J31" s="6"/>
    </row>
    <row r="32" spans="1:10" x14ac:dyDescent="0.2">
      <c r="A32" s="4"/>
      <c r="B32" s="55" t="s">
        <v>137</v>
      </c>
      <c r="C32" s="2"/>
      <c r="D32" s="2"/>
      <c r="E32" s="3"/>
      <c r="F32" s="171" t="s">
        <v>369</v>
      </c>
      <c r="G32" s="151"/>
      <c r="H32" s="171" t="s">
        <v>369</v>
      </c>
      <c r="I32" s="3"/>
      <c r="J32" s="6"/>
    </row>
    <row r="33" spans="1:10" x14ac:dyDescent="0.2">
      <c r="A33" s="26"/>
      <c r="B33" s="59" t="s">
        <v>138</v>
      </c>
      <c r="C33" s="46"/>
      <c r="D33" s="46"/>
      <c r="E33" s="47"/>
      <c r="F33" s="155"/>
      <c r="G33" s="156"/>
      <c r="H33" s="155"/>
      <c r="I33" s="47"/>
      <c r="J33" s="34"/>
    </row>
    <row r="34" spans="1:10" x14ac:dyDescent="0.2">
      <c r="A34" s="4"/>
      <c r="B34" s="36" t="s">
        <v>139</v>
      </c>
      <c r="C34" s="15"/>
      <c r="D34" s="15"/>
      <c r="E34" s="18"/>
      <c r="F34" s="172">
        <v>0.6</v>
      </c>
      <c r="G34" s="157"/>
      <c r="H34" s="172">
        <v>0.6</v>
      </c>
      <c r="I34" s="18"/>
      <c r="J34" s="6"/>
    </row>
    <row r="35" spans="1:10" x14ac:dyDescent="0.2">
      <c r="A35" s="4"/>
      <c r="B35" s="5"/>
      <c r="C35" s="5"/>
      <c r="D35" s="5"/>
      <c r="E35" s="5"/>
      <c r="F35" s="5"/>
      <c r="G35" s="5"/>
      <c r="H35" s="5"/>
      <c r="I35" s="5"/>
      <c r="J35" s="6"/>
    </row>
    <row r="36" spans="1:10" x14ac:dyDescent="0.2">
      <c r="A36" s="4"/>
      <c r="B36" s="13" t="s">
        <v>91</v>
      </c>
      <c r="C36" s="5" t="s">
        <v>140</v>
      </c>
      <c r="D36" s="5"/>
      <c r="E36" s="5"/>
      <c r="F36" s="5"/>
      <c r="G36" s="5"/>
      <c r="H36" s="5"/>
      <c r="I36" s="5"/>
      <c r="J36" s="6"/>
    </row>
    <row r="37" spans="1:10" x14ac:dyDescent="0.2">
      <c r="A37" s="4"/>
      <c r="B37" s="5"/>
      <c r="C37" s="27" t="s">
        <v>141</v>
      </c>
      <c r="D37" s="5"/>
      <c r="E37" s="5"/>
      <c r="F37" s="5"/>
      <c r="G37" s="5"/>
      <c r="H37" s="5"/>
      <c r="I37" s="5"/>
      <c r="J37" s="6"/>
    </row>
    <row r="38" spans="1:10" x14ac:dyDescent="0.2">
      <c r="A38" s="4"/>
      <c r="B38" s="5"/>
      <c r="C38" s="27" t="s">
        <v>142</v>
      </c>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25"/>
      <c r="E42" s="25"/>
      <c r="F42" s="25"/>
      <c r="G42" s="2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18" t="s">
        <v>259</v>
      </c>
      <c r="B49" s="5"/>
      <c r="C49" s="5"/>
      <c r="D49" s="5"/>
      <c r="E49" s="5"/>
      <c r="F49" s="5"/>
      <c r="G49" s="5"/>
      <c r="H49" s="5"/>
      <c r="I49" s="5"/>
      <c r="J49" s="6"/>
    </row>
    <row r="50" spans="1:10" x14ac:dyDescent="0.2">
      <c r="A50" s="4"/>
      <c r="B50" s="5"/>
      <c r="C50" s="5"/>
      <c r="D50" s="5"/>
      <c r="E50" s="5"/>
      <c r="F50" s="5"/>
      <c r="G50" s="5"/>
      <c r="H50" s="5"/>
      <c r="I50" s="5"/>
      <c r="J50" s="6"/>
    </row>
    <row r="51" spans="1:10" x14ac:dyDescent="0.2">
      <c r="A51" s="117" t="s">
        <v>345</v>
      </c>
      <c r="B51" s="189">
        <f>+'Item 70, P18'!B46</f>
        <v>42993</v>
      </c>
      <c r="C51" s="8"/>
      <c r="D51" s="8"/>
      <c r="E51" s="8"/>
      <c r="F51" s="8"/>
      <c r="G51" s="114" t="s">
        <v>346</v>
      </c>
      <c r="I51" s="189">
        <f>+'Item 70, P18'!I46</f>
        <v>43040</v>
      </c>
      <c r="J51" s="9"/>
    </row>
    <row r="52" spans="1:10" x14ac:dyDescent="0.2">
      <c r="A52" s="203" t="s">
        <v>60</v>
      </c>
      <c r="B52" s="204"/>
      <c r="C52" s="204"/>
      <c r="D52" s="204"/>
      <c r="E52" s="204"/>
      <c r="F52" s="204"/>
      <c r="G52" s="204"/>
      <c r="H52" s="204"/>
      <c r="I52" s="204"/>
      <c r="J52" s="205"/>
    </row>
    <row r="53" spans="1:10" x14ac:dyDescent="0.2">
      <c r="A53" s="4"/>
      <c r="B53" s="5"/>
      <c r="C53" s="5"/>
      <c r="D53" s="5"/>
      <c r="E53" s="5"/>
      <c r="F53" s="5"/>
      <c r="G53" s="5"/>
      <c r="H53" s="5"/>
      <c r="I53" s="5"/>
      <c r="J53" s="6"/>
    </row>
    <row r="54" spans="1:10" x14ac:dyDescent="0.2">
      <c r="A54" s="4" t="s">
        <v>64</v>
      </c>
      <c r="B54" s="5"/>
      <c r="C54" s="5"/>
      <c r="D54" s="5"/>
      <c r="E54" s="5"/>
      <c r="F54" s="5"/>
      <c r="G54" s="5"/>
      <c r="H54" s="5"/>
      <c r="I54" s="5"/>
      <c r="J54" s="6"/>
    </row>
    <row r="55" spans="1:10" x14ac:dyDescent="0.2">
      <c r="A55" s="7"/>
      <c r="B55" s="8"/>
      <c r="C55" s="8"/>
      <c r="D55" s="8"/>
      <c r="E55" s="8"/>
      <c r="F55" s="8"/>
      <c r="G55" s="8"/>
      <c r="H55" s="8"/>
      <c r="I55" s="8"/>
      <c r="J55" s="9"/>
    </row>
  </sheetData>
  <mergeCells count="10">
    <mergeCell ref="H2:I2"/>
    <mergeCell ref="A52:J52"/>
    <mergeCell ref="A7:J7"/>
    <mergeCell ref="A9:J9"/>
    <mergeCell ref="F11:I11"/>
    <mergeCell ref="F12:G12"/>
    <mergeCell ref="H12:I12"/>
    <mergeCell ref="F27:I27"/>
    <mergeCell ref="F28:G28"/>
    <mergeCell ref="H28:I28"/>
  </mergeCells>
  <phoneticPr fontId="0" type="noConversion"/>
  <printOptions horizontalCentered="1" verticalCentered="1"/>
  <pageMargins left="0.5" right="0.5" top="0.5" bottom="0.5" header="0.5" footer="0.5"/>
  <pageSetup scale="97"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6" zoomScaleNormal="100" workbookViewId="0">
      <selection activeCell="A55" sqref="A55:J55"/>
    </sheetView>
  </sheetViews>
  <sheetFormatPr defaultRowHeight="12.75" x14ac:dyDescent="0.2"/>
  <cols>
    <col min="2" max="2" width="15.85546875" customWidth="1"/>
    <col min="9" max="9" width="12.570312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80, P20'!G2</f>
        <v>1st</v>
      </c>
      <c r="H2" s="201" t="str">
        <f>+'Item 80, P20'!H2:I2</f>
        <v xml:space="preserve">Revised Page No. </v>
      </c>
      <c r="I2" s="201"/>
      <c r="J2" s="9">
        <v>21</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06" t="s">
        <v>144</v>
      </c>
      <c r="B7" s="207"/>
      <c r="C7" s="207"/>
      <c r="D7" s="207"/>
      <c r="E7" s="207"/>
      <c r="F7" s="207"/>
      <c r="G7" s="207"/>
      <c r="H7" s="207"/>
      <c r="I7" s="207"/>
      <c r="J7" s="208"/>
    </row>
    <row r="8" spans="1:10" x14ac:dyDescent="0.2">
      <c r="A8" s="4"/>
      <c r="B8" s="5"/>
      <c r="C8" s="5"/>
      <c r="D8" s="5"/>
      <c r="E8" s="5"/>
      <c r="F8" s="5"/>
      <c r="G8" s="5"/>
      <c r="H8" s="5"/>
      <c r="I8" s="5"/>
      <c r="J8" s="6"/>
    </row>
    <row r="9" spans="1:10" x14ac:dyDescent="0.2">
      <c r="A9" s="4"/>
      <c r="B9" s="1"/>
      <c r="C9" s="2"/>
      <c r="D9" s="2"/>
      <c r="E9" s="3"/>
      <c r="F9" s="215" t="s">
        <v>120</v>
      </c>
      <c r="G9" s="216"/>
      <c r="H9" s="216"/>
      <c r="I9" s="217"/>
      <c r="J9" s="6"/>
    </row>
    <row r="10" spans="1:10" x14ac:dyDescent="0.2">
      <c r="A10" s="4"/>
      <c r="B10" s="4"/>
      <c r="C10" s="5"/>
      <c r="D10" s="5"/>
      <c r="E10" s="6"/>
      <c r="F10" s="218" t="s">
        <v>121</v>
      </c>
      <c r="G10" s="219"/>
      <c r="H10" s="218" t="s">
        <v>122</v>
      </c>
      <c r="I10" s="219"/>
      <c r="J10" s="6"/>
    </row>
    <row r="11" spans="1:10" x14ac:dyDescent="0.2">
      <c r="A11" s="4"/>
      <c r="B11" s="222" t="s">
        <v>145</v>
      </c>
      <c r="C11" s="223"/>
      <c r="D11" s="223"/>
      <c r="E11" s="224"/>
      <c r="F11" s="220" t="s">
        <v>124</v>
      </c>
      <c r="G11" s="221"/>
      <c r="H11" s="220" t="s">
        <v>124</v>
      </c>
      <c r="I11" s="221"/>
      <c r="J11" s="6"/>
    </row>
    <row r="12" spans="1:10" x14ac:dyDescent="0.2">
      <c r="A12" s="4"/>
      <c r="B12" s="109" t="s">
        <v>146</v>
      </c>
      <c r="C12" s="15"/>
      <c r="D12" s="15"/>
      <c r="E12" s="18"/>
      <c r="F12" s="231" t="s">
        <v>370</v>
      </c>
      <c r="G12" s="232"/>
      <c r="H12" s="231" t="s">
        <v>370</v>
      </c>
      <c r="I12" s="232"/>
      <c r="J12" s="6"/>
    </row>
    <row r="13" spans="1:10" x14ac:dyDescent="0.2">
      <c r="A13" s="4"/>
      <c r="B13" s="42" t="s">
        <v>147</v>
      </c>
      <c r="C13" s="108"/>
      <c r="D13" s="2"/>
      <c r="E13" s="107"/>
      <c r="F13" s="225" t="s">
        <v>371</v>
      </c>
      <c r="G13" s="226"/>
      <c r="H13" s="225" t="s">
        <v>371</v>
      </c>
      <c r="I13" s="226"/>
      <c r="J13" s="6"/>
    </row>
    <row r="14" spans="1:10" x14ac:dyDescent="0.2">
      <c r="A14" s="4"/>
      <c r="B14" s="54" t="s">
        <v>148</v>
      </c>
      <c r="C14" s="110"/>
      <c r="D14" s="8"/>
      <c r="E14" s="106"/>
      <c r="F14" s="229"/>
      <c r="G14" s="230"/>
      <c r="H14" s="229"/>
      <c r="I14" s="230"/>
      <c r="J14" s="6"/>
    </row>
    <row r="15" spans="1:10" x14ac:dyDescent="0.2">
      <c r="A15" s="4"/>
      <c r="B15" s="104" t="s">
        <v>149</v>
      </c>
      <c r="C15" s="2"/>
      <c r="D15" s="2"/>
      <c r="E15" s="3"/>
      <c r="F15" s="225" t="s">
        <v>371</v>
      </c>
      <c r="G15" s="226"/>
      <c r="H15" s="225" t="s">
        <v>371</v>
      </c>
      <c r="I15" s="226"/>
      <c r="J15" s="6"/>
    </row>
    <row r="16" spans="1:10" x14ac:dyDescent="0.2">
      <c r="A16" s="4"/>
      <c r="B16" s="35" t="s">
        <v>150</v>
      </c>
      <c r="C16" s="5"/>
      <c r="D16" s="5"/>
      <c r="E16" s="6"/>
      <c r="F16" s="227"/>
      <c r="G16" s="228"/>
      <c r="H16" s="227"/>
      <c r="I16" s="228"/>
      <c r="J16" s="6"/>
    </row>
    <row r="17" spans="1:10" x14ac:dyDescent="0.2">
      <c r="A17" s="4"/>
      <c r="B17" s="10" t="s">
        <v>151</v>
      </c>
      <c r="C17" s="5"/>
      <c r="D17" s="5"/>
      <c r="E17" s="6"/>
      <c r="F17" s="227"/>
      <c r="G17" s="228"/>
      <c r="H17" s="227"/>
      <c r="I17" s="228"/>
      <c r="J17" s="6"/>
    </row>
    <row r="18" spans="1:10" x14ac:dyDescent="0.2">
      <c r="A18" s="103"/>
      <c r="B18" s="59" t="s">
        <v>152</v>
      </c>
      <c r="C18" s="46"/>
      <c r="D18" s="46"/>
      <c r="E18" s="47"/>
      <c r="F18" s="229"/>
      <c r="G18" s="230"/>
      <c r="H18" s="229"/>
      <c r="I18" s="230"/>
      <c r="J18" s="105"/>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103"/>
      <c r="B31" s="102"/>
      <c r="C31" s="102"/>
      <c r="D31" s="102"/>
      <c r="E31" s="102"/>
      <c r="F31" s="102"/>
      <c r="G31" s="102"/>
      <c r="H31" s="102"/>
      <c r="I31" s="102"/>
      <c r="J31" s="105"/>
    </row>
    <row r="32" spans="1:10" x14ac:dyDescent="0.2">
      <c r="A32" s="4"/>
      <c r="B32" s="5"/>
      <c r="C32" s="5"/>
      <c r="D32" s="5"/>
      <c r="E32" s="5"/>
      <c r="F32" s="5"/>
      <c r="G32" s="5"/>
      <c r="H32" s="5"/>
      <c r="I32" s="5"/>
      <c r="J32" s="6"/>
    </row>
    <row r="33" spans="1:10" x14ac:dyDescent="0.2">
      <c r="A33" s="41"/>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02"/>
      <c r="E43" s="102"/>
      <c r="F43" s="102"/>
      <c r="G43" s="102"/>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18" t="s">
        <v>259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17" t="s">
        <v>348</v>
      </c>
      <c r="B54" s="189">
        <f>+'Item 80, P20'!B51</f>
        <v>42993</v>
      </c>
      <c r="C54" s="8"/>
      <c r="D54" s="8"/>
      <c r="E54" s="8"/>
      <c r="F54" s="8"/>
      <c r="G54" s="114" t="s">
        <v>346</v>
      </c>
      <c r="I54" s="189">
        <f>+'Item 80, P20'!I51</f>
        <v>43040</v>
      </c>
      <c r="J54" s="9"/>
    </row>
    <row r="55" spans="1:10" x14ac:dyDescent="0.2">
      <c r="A55" s="203" t="s">
        <v>60</v>
      </c>
      <c r="B55" s="204"/>
      <c r="C55" s="204"/>
      <c r="D55" s="204"/>
      <c r="E55" s="204"/>
      <c r="F55" s="204"/>
      <c r="G55" s="204"/>
      <c r="H55" s="204"/>
      <c r="I55" s="204"/>
      <c r="J55" s="205"/>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15">
    <mergeCell ref="H2:I2"/>
    <mergeCell ref="A55:J55"/>
    <mergeCell ref="A7:J7"/>
    <mergeCell ref="F9:I9"/>
    <mergeCell ref="F10:G10"/>
    <mergeCell ref="H10:I10"/>
    <mergeCell ref="F11:G11"/>
    <mergeCell ref="H11:I11"/>
    <mergeCell ref="B11:E11"/>
    <mergeCell ref="F15:G18"/>
    <mergeCell ref="H15:I18"/>
    <mergeCell ref="F12:G12"/>
    <mergeCell ref="H12:I12"/>
    <mergeCell ref="F13:G14"/>
    <mergeCell ref="H13:I14"/>
  </mergeCells>
  <phoneticPr fontId="0" type="noConversion"/>
  <printOptions horizontalCentered="1" verticalCentered="1"/>
  <pageMargins left="0.5" right="0.5" top="0.5" bottom="0.5" header="0.5" footer="0.5"/>
  <pageSetup scale="96"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zoomScaleNormal="100" workbookViewId="0">
      <selection activeCell="D34" sqref="D34"/>
    </sheetView>
  </sheetViews>
  <sheetFormatPr defaultRowHeight="12.75" x14ac:dyDescent="0.2"/>
  <cols>
    <col min="1" max="1" width="11.28515625" customWidth="1"/>
    <col min="2" max="2" width="16.28515625" customWidth="1"/>
    <col min="3" max="3" width="9.85546875" customWidth="1"/>
    <col min="4" max="4" width="10.7109375" customWidth="1"/>
    <col min="5" max="5" width="9.85546875" customWidth="1"/>
    <col min="6" max="6" width="1.42578125" customWidth="1"/>
    <col min="7" max="7" width="8.140625" customWidth="1"/>
    <col min="9" max="9" width="7.5703125" customWidth="1"/>
    <col min="10" max="10" width="11.85546875" customWidth="1"/>
    <col min="11" max="11" width="8.7109375" customWidth="1"/>
  </cols>
  <sheetData>
    <row r="1" spans="1:11" x14ac:dyDescent="0.2">
      <c r="A1" s="1"/>
      <c r="B1" s="2"/>
      <c r="C1" s="2"/>
      <c r="D1" s="2"/>
      <c r="E1" s="2"/>
      <c r="F1" s="2"/>
      <c r="G1" s="2"/>
      <c r="H1" s="2"/>
      <c r="I1" s="2"/>
      <c r="J1" s="2"/>
      <c r="K1" s="3"/>
    </row>
    <row r="2" spans="1:11" x14ac:dyDescent="0.2">
      <c r="A2" s="4" t="s">
        <v>62</v>
      </c>
      <c r="B2" s="8">
        <f>'Check Sheet, P2'!$B$2</f>
        <v>94</v>
      </c>
      <c r="C2" s="5"/>
      <c r="D2" s="5"/>
      <c r="E2" s="5"/>
      <c r="F2" s="5"/>
      <c r="G2" s="5"/>
      <c r="H2" s="8" t="str">
        <f>+'Item 90, P21'!G2</f>
        <v>1st</v>
      </c>
      <c r="I2" s="201" t="str">
        <f>+'Item 90, P21'!H2</f>
        <v xml:space="preserve">Revised Page No. </v>
      </c>
      <c r="J2" s="201"/>
      <c r="K2" s="9">
        <v>22</v>
      </c>
    </row>
    <row r="3" spans="1:11" x14ac:dyDescent="0.2">
      <c r="A3" s="4"/>
      <c r="B3" s="5"/>
      <c r="C3" s="5"/>
      <c r="D3" s="5"/>
      <c r="E3" s="5"/>
      <c r="F3" s="5"/>
      <c r="G3" s="5"/>
      <c r="H3" s="5"/>
      <c r="I3" s="5"/>
      <c r="J3" s="5"/>
      <c r="K3" s="6"/>
    </row>
    <row r="4" spans="1:11" x14ac:dyDescent="0.2">
      <c r="A4" s="118" t="s">
        <v>265</v>
      </c>
      <c r="B4" s="5"/>
      <c r="C4" s="5"/>
      <c r="D4" s="111"/>
      <c r="E4" s="5"/>
      <c r="F4" s="5"/>
      <c r="G4" s="5"/>
      <c r="H4" s="5"/>
      <c r="I4" s="5"/>
      <c r="J4" s="5"/>
      <c r="K4" s="6"/>
    </row>
    <row r="5" spans="1:11" x14ac:dyDescent="0.2">
      <c r="A5" s="7" t="s">
        <v>63</v>
      </c>
      <c r="B5" s="8"/>
      <c r="C5" s="8"/>
      <c r="D5" s="8"/>
      <c r="E5" s="8"/>
      <c r="F5" s="8"/>
      <c r="G5" s="8"/>
      <c r="H5" s="8"/>
      <c r="I5" s="8"/>
      <c r="J5" s="8"/>
      <c r="K5" s="9"/>
    </row>
    <row r="6" spans="1:11" x14ac:dyDescent="0.2">
      <c r="A6" s="4"/>
      <c r="B6" s="5"/>
      <c r="C6" s="5"/>
      <c r="D6" s="5"/>
      <c r="E6" s="5"/>
      <c r="F6" s="5"/>
      <c r="G6" s="5"/>
      <c r="H6" s="5"/>
      <c r="I6" s="5"/>
      <c r="J6" s="5"/>
      <c r="K6" s="6"/>
    </row>
    <row r="7" spans="1:11" x14ac:dyDescent="0.2">
      <c r="A7" s="206" t="s">
        <v>153</v>
      </c>
      <c r="B7" s="207"/>
      <c r="C7" s="207"/>
      <c r="D7" s="207"/>
      <c r="E7" s="207"/>
      <c r="F7" s="207"/>
      <c r="G7" s="207"/>
      <c r="H7" s="207"/>
      <c r="I7" s="207"/>
      <c r="J7" s="207"/>
      <c r="K7" s="208"/>
    </row>
    <row r="8" spans="1:11" x14ac:dyDescent="0.2">
      <c r="A8" s="141"/>
      <c r="B8" s="140"/>
      <c r="C8" s="140"/>
      <c r="D8" s="140"/>
      <c r="E8" s="140"/>
      <c r="F8" s="140"/>
      <c r="G8" s="140"/>
      <c r="H8" s="140"/>
      <c r="I8" s="140"/>
      <c r="J8" s="140"/>
      <c r="K8" s="142"/>
    </row>
    <row r="9" spans="1:11" x14ac:dyDescent="0.2">
      <c r="A9" s="49" t="s">
        <v>154</v>
      </c>
      <c r="B9" s="140"/>
      <c r="C9" s="140"/>
      <c r="D9" s="140"/>
      <c r="E9" s="140"/>
      <c r="F9" s="140"/>
      <c r="G9" s="140"/>
      <c r="H9" s="140"/>
      <c r="I9" s="140"/>
      <c r="J9" s="140"/>
      <c r="K9" s="142"/>
    </row>
    <row r="10" spans="1:11" x14ac:dyDescent="0.2">
      <c r="A10" s="4"/>
      <c r="B10" s="5"/>
      <c r="C10" s="5"/>
      <c r="D10" s="5"/>
      <c r="E10" s="5"/>
      <c r="F10" s="5"/>
      <c r="G10" s="5"/>
      <c r="H10" s="5"/>
      <c r="I10" s="5"/>
      <c r="J10" s="5"/>
      <c r="K10" s="6"/>
    </row>
    <row r="11" spans="1:11" x14ac:dyDescent="0.2">
      <c r="A11" s="35" t="s">
        <v>50</v>
      </c>
      <c r="B11" s="5"/>
      <c r="C11" s="5"/>
      <c r="D11" s="5"/>
      <c r="E11" s="5"/>
      <c r="F11" s="5"/>
      <c r="G11" s="5"/>
      <c r="H11" s="5"/>
      <c r="I11" s="5"/>
      <c r="J11" s="5"/>
      <c r="K11" s="6"/>
    </row>
    <row r="12" spans="1:11" x14ac:dyDescent="0.2">
      <c r="A12" s="62" t="s">
        <v>155</v>
      </c>
      <c r="B12" s="5"/>
      <c r="C12" s="5"/>
      <c r="D12" s="5"/>
      <c r="E12" s="5"/>
      <c r="F12" s="5"/>
      <c r="G12" s="5"/>
      <c r="H12" s="5"/>
      <c r="I12" s="5"/>
      <c r="J12" s="5"/>
      <c r="K12" s="6"/>
    </row>
    <row r="13" spans="1:11" x14ac:dyDescent="0.2">
      <c r="A13" s="62" t="s">
        <v>156</v>
      </c>
      <c r="B13" s="13"/>
      <c r="C13" s="5"/>
      <c r="D13" s="5"/>
      <c r="E13" s="5"/>
      <c r="F13" s="5"/>
      <c r="G13" s="5"/>
      <c r="H13" s="5"/>
      <c r="I13" s="5"/>
      <c r="J13" s="5"/>
      <c r="K13" s="6"/>
    </row>
    <row r="14" spans="1:11" x14ac:dyDescent="0.2">
      <c r="A14" s="10" t="s">
        <v>157</v>
      </c>
      <c r="B14" s="5"/>
      <c r="C14" s="5"/>
      <c r="D14" s="5"/>
      <c r="E14" s="5"/>
      <c r="F14" s="5"/>
      <c r="G14" s="5"/>
      <c r="H14" s="5"/>
      <c r="I14" s="5"/>
      <c r="J14" s="5"/>
      <c r="K14" s="6"/>
    </row>
    <row r="15" spans="1:11" x14ac:dyDescent="0.2">
      <c r="A15" s="63" t="s">
        <v>158</v>
      </c>
      <c r="B15" s="22"/>
      <c r="C15" s="137"/>
      <c r="D15" s="5"/>
      <c r="E15" s="22"/>
      <c r="F15" s="22"/>
      <c r="G15" s="137"/>
      <c r="H15" s="5"/>
      <c r="I15" s="22"/>
      <c r="J15" s="137"/>
      <c r="K15" s="6"/>
    </row>
    <row r="16" spans="1:11" x14ac:dyDescent="0.2">
      <c r="A16" s="144" t="s">
        <v>356</v>
      </c>
      <c r="B16" s="22"/>
      <c r="C16" s="137"/>
      <c r="D16" s="5"/>
      <c r="E16" s="22"/>
      <c r="F16" s="22"/>
      <c r="G16" s="137"/>
      <c r="H16" s="5"/>
      <c r="I16" s="22"/>
      <c r="J16" s="137"/>
      <c r="K16" s="6"/>
    </row>
    <row r="17" spans="1:11" x14ac:dyDescent="0.2">
      <c r="A17" s="63" t="s">
        <v>167</v>
      </c>
      <c r="B17" s="5"/>
      <c r="C17" s="5"/>
      <c r="D17" s="5"/>
      <c r="E17" s="5"/>
      <c r="F17" s="5"/>
      <c r="G17" s="5"/>
      <c r="H17" s="5"/>
      <c r="I17" s="5"/>
      <c r="J17" s="5"/>
      <c r="K17" s="6"/>
    </row>
    <row r="18" spans="1:11" x14ac:dyDescent="0.2">
      <c r="A18" s="35"/>
      <c r="B18" s="5"/>
      <c r="C18" s="5"/>
      <c r="D18" s="5"/>
      <c r="E18" s="5"/>
      <c r="F18" s="5"/>
      <c r="G18" s="5"/>
      <c r="H18" s="5"/>
      <c r="I18" s="5"/>
      <c r="J18" s="5"/>
      <c r="K18" s="6"/>
    </row>
    <row r="19" spans="1:11" x14ac:dyDescent="0.2">
      <c r="A19" s="4" t="s">
        <v>159</v>
      </c>
      <c r="B19" s="5"/>
      <c r="C19" s="5"/>
      <c r="D19" s="5"/>
      <c r="E19" s="5"/>
      <c r="F19" s="5"/>
      <c r="G19" s="5"/>
      <c r="H19" s="5"/>
      <c r="I19" s="5"/>
      <c r="J19" s="5"/>
      <c r="K19" s="6"/>
    </row>
    <row r="20" spans="1:11" x14ac:dyDescent="0.2">
      <c r="A20" s="141"/>
      <c r="B20" s="140"/>
      <c r="C20" s="140"/>
      <c r="D20" s="140"/>
      <c r="E20" s="140"/>
      <c r="F20" s="140"/>
      <c r="G20" s="140"/>
      <c r="H20" s="140"/>
      <c r="I20" s="140"/>
      <c r="J20" s="140"/>
      <c r="K20" s="142"/>
    </row>
    <row r="21" spans="1:11" x14ac:dyDescent="0.2">
      <c r="A21" s="145"/>
      <c r="B21" s="64" t="s">
        <v>160</v>
      </c>
      <c r="C21" s="64" t="s">
        <v>163</v>
      </c>
      <c r="D21" s="64" t="s">
        <v>164</v>
      </c>
      <c r="E21" s="64" t="s">
        <v>165</v>
      </c>
      <c r="F21" s="238" t="s">
        <v>166</v>
      </c>
      <c r="G21" s="239"/>
      <c r="H21" s="5"/>
      <c r="I21" s="16"/>
      <c r="J21" s="16"/>
      <c r="K21" s="146"/>
    </row>
    <row r="22" spans="1:11" x14ac:dyDescent="0.2">
      <c r="A22" s="145"/>
      <c r="B22" s="65" t="s">
        <v>161</v>
      </c>
      <c r="C22" s="65" t="s">
        <v>61</v>
      </c>
      <c r="D22" s="65" t="s">
        <v>145</v>
      </c>
      <c r="E22" s="65" t="s">
        <v>145</v>
      </c>
      <c r="F22" s="236" t="s">
        <v>145</v>
      </c>
      <c r="G22" s="237"/>
      <c r="H22" s="5"/>
      <c r="I22" s="16"/>
      <c r="J22" s="16"/>
      <c r="K22" s="146"/>
    </row>
    <row r="23" spans="1:11" x14ac:dyDescent="0.2">
      <c r="A23" s="145"/>
      <c r="B23" s="66" t="s">
        <v>162</v>
      </c>
      <c r="C23" s="66" t="s">
        <v>145</v>
      </c>
      <c r="D23" s="66" t="s">
        <v>120</v>
      </c>
      <c r="E23" s="66" t="s">
        <v>120</v>
      </c>
      <c r="F23" s="234" t="s">
        <v>120</v>
      </c>
      <c r="G23" s="235"/>
      <c r="H23" s="5"/>
      <c r="I23" s="16"/>
      <c r="J23" s="16"/>
      <c r="K23" s="146"/>
    </row>
    <row r="24" spans="1:11" x14ac:dyDescent="0.2">
      <c r="A24" s="145"/>
      <c r="B24" s="127" t="s">
        <v>276</v>
      </c>
      <c r="C24" s="127" t="s">
        <v>285</v>
      </c>
      <c r="D24" s="148" t="s">
        <v>278</v>
      </c>
      <c r="E24" s="19"/>
      <c r="F24" s="233"/>
      <c r="G24" s="233"/>
      <c r="H24" s="5"/>
      <c r="I24" s="5"/>
      <c r="J24" s="5"/>
      <c r="K24" s="6"/>
    </row>
    <row r="25" spans="1:11" x14ac:dyDescent="0.2">
      <c r="A25" s="145"/>
      <c r="B25" s="127" t="s">
        <v>279</v>
      </c>
      <c r="C25" s="127" t="s">
        <v>277</v>
      </c>
      <c r="D25" s="178" t="s">
        <v>372</v>
      </c>
      <c r="E25" s="19"/>
      <c r="F25" s="233"/>
      <c r="G25" s="233"/>
      <c r="H25" s="5"/>
      <c r="I25" s="5"/>
      <c r="J25" s="5"/>
      <c r="K25" s="6"/>
    </row>
    <row r="26" spans="1:11" x14ac:dyDescent="0.2">
      <c r="A26" s="145"/>
      <c r="B26" s="127" t="s">
        <v>279</v>
      </c>
      <c r="C26" s="127" t="s">
        <v>285</v>
      </c>
      <c r="D26" s="178" t="s">
        <v>373</v>
      </c>
      <c r="E26" s="19"/>
      <c r="F26" s="233"/>
      <c r="G26" s="233"/>
      <c r="H26" s="5"/>
      <c r="I26" s="5"/>
      <c r="J26" s="5"/>
      <c r="K26" s="6"/>
    </row>
    <row r="27" spans="1:11" x14ac:dyDescent="0.2">
      <c r="A27" s="145"/>
      <c r="B27" s="127" t="s">
        <v>280</v>
      </c>
      <c r="C27" s="127" t="s">
        <v>285</v>
      </c>
      <c r="D27" s="178" t="s">
        <v>374</v>
      </c>
      <c r="E27" s="19"/>
      <c r="F27" s="233"/>
      <c r="G27" s="233"/>
      <c r="H27" s="5"/>
      <c r="I27" s="5"/>
      <c r="J27" s="5"/>
      <c r="K27" s="6"/>
    </row>
    <row r="28" spans="1:11" x14ac:dyDescent="0.2">
      <c r="A28" s="145"/>
      <c r="B28" s="127" t="s">
        <v>281</v>
      </c>
      <c r="C28" s="127" t="s">
        <v>285</v>
      </c>
      <c r="D28" s="178" t="s">
        <v>375</v>
      </c>
      <c r="E28" s="19"/>
      <c r="F28" s="233"/>
      <c r="G28" s="233"/>
      <c r="H28" s="5"/>
      <c r="I28" s="5"/>
      <c r="J28" s="5"/>
      <c r="K28" s="6"/>
    </row>
    <row r="29" spans="1:11" x14ac:dyDescent="0.2">
      <c r="A29" s="145"/>
      <c r="B29" s="127" t="s">
        <v>282</v>
      </c>
      <c r="C29" s="127" t="s">
        <v>285</v>
      </c>
      <c r="D29" s="178" t="s">
        <v>376</v>
      </c>
      <c r="E29" s="19"/>
      <c r="F29" s="233"/>
      <c r="G29" s="233"/>
      <c r="H29" s="5"/>
      <c r="I29" s="5"/>
      <c r="J29" s="5"/>
      <c r="K29" s="6"/>
    </row>
    <row r="30" spans="1:11" x14ac:dyDescent="0.2">
      <c r="A30" s="145"/>
      <c r="B30" s="127" t="s">
        <v>283</v>
      </c>
      <c r="C30" s="127" t="s">
        <v>285</v>
      </c>
      <c r="D30" s="178" t="s">
        <v>377</v>
      </c>
      <c r="E30" s="19"/>
      <c r="F30" s="233"/>
      <c r="G30" s="233"/>
      <c r="H30" s="5"/>
      <c r="I30" s="5"/>
      <c r="J30" s="5"/>
      <c r="K30" s="6"/>
    </row>
    <row r="31" spans="1:11" x14ac:dyDescent="0.2">
      <c r="A31" s="145"/>
      <c r="B31" s="127" t="s">
        <v>284</v>
      </c>
      <c r="C31" s="127" t="s">
        <v>285</v>
      </c>
      <c r="D31" s="178" t="s">
        <v>378</v>
      </c>
      <c r="E31" s="19"/>
      <c r="F31" s="233"/>
      <c r="G31" s="233"/>
      <c r="H31" s="5"/>
      <c r="I31" s="5"/>
      <c r="J31" s="5"/>
      <c r="K31" s="6"/>
    </row>
    <row r="32" spans="1:11" x14ac:dyDescent="0.2">
      <c r="A32" s="4"/>
      <c r="B32" s="127" t="s">
        <v>286</v>
      </c>
      <c r="C32" s="127" t="s">
        <v>285</v>
      </c>
      <c r="D32" s="178" t="s">
        <v>491</v>
      </c>
      <c r="E32" s="19"/>
      <c r="F32" s="233"/>
      <c r="G32" s="233"/>
      <c r="H32" s="5"/>
      <c r="I32" s="5"/>
      <c r="J32" s="5"/>
      <c r="K32" s="6"/>
    </row>
    <row r="33" spans="1:11" x14ac:dyDescent="0.2">
      <c r="A33" s="4"/>
      <c r="B33" s="127" t="s">
        <v>287</v>
      </c>
      <c r="C33" s="127" t="s">
        <v>285</v>
      </c>
      <c r="D33" s="178" t="s">
        <v>492</v>
      </c>
      <c r="E33" s="67"/>
      <c r="F33" s="240"/>
      <c r="G33" s="240"/>
      <c r="H33" s="5"/>
      <c r="I33" s="140"/>
      <c r="J33" s="140"/>
      <c r="K33" s="142"/>
    </row>
    <row r="34" spans="1:11" x14ac:dyDescent="0.2">
      <c r="A34" s="4"/>
      <c r="B34" s="127" t="s">
        <v>288</v>
      </c>
      <c r="C34" s="127" t="s">
        <v>285</v>
      </c>
      <c r="D34" s="178" t="s">
        <v>379</v>
      </c>
      <c r="E34" s="19"/>
      <c r="F34" s="233"/>
      <c r="G34" s="233"/>
      <c r="H34" s="5"/>
      <c r="I34" s="5"/>
      <c r="J34" s="5"/>
      <c r="K34" s="6"/>
    </row>
    <row r="35" spans="1:11" x14ac:dyDescent="0.2">
      <c r="A35" s="4"/>
      <c r="B35" s="68"/>
      <c r="C35" s="19"/>
      <c r="D35" s="19"/>
      <c r="E35" s="19"/>
      <c r="F35" s="233"/>
      <c r="G35" s="233"/>
      <c r="H35" s="5"/>
      <c r="I35" s="5"/>
      <c r="J35" s="5"/>
      <c r="K35" s="6"/>
    </row>
    <row r="36" spans="1:11" x14ac:dyDescent="0.2">
      <c r="A36" s="4"/>
      <c r="B36" s="19"/>
      <c r="C36" s="19"/>
      <c r="D36" s="19"/>
      <c r="E36" s="19"/>
      <c r="F36" s="233"/>
      <c r="G36" s="233"/>
      <c r="H36" s="5"/>
      <c r="I36" s="5"/>
      <c r="J36" s="5"/>
      <c r="K36" s="6"/>
    </row>
    <row r="37" spans="1:11" x14ac:dyDescent="0.2">
      <c r="A37" s="71" t="s">
        <v>49</v>
      </c>
      <c r="B37" s="5"/>
      <c r="C37" s="5"/>
      <c r="D37" s="5"/>
      <c r="E37" s="5"/>
      <c r="F37" s="5"/>
      <c r="G37" s="5"/>
      <c r="H37" s="5"/>
      <c r="I37" s="5"/>
      <c r="J37" s="5"/>
      <c r="K37" s="6"/>
    </row>
    <row r="38" spans="1:11" x14ac:dyDescent="0.2">
      <c r="A38" s="4"/>
      <c r="B38" s="5"/>
      <c r="C38" s="69" t="s">
        <v>168</v>
      </c>
      <c r="D38" s="5"/>
      <c r="E38" s="5"/>
      <c r="F38" s="5"/>
      <c r="G38" s="5"/>
      <c r="H38" s="5"/>
      <c r="I38" s="5"/>
      <c r="J38" s="5"/>
      <c r="K38" s="6"/>
    </row>
    <row r="39" spans="1:11" x14ac:dyDescent="0.2">
      <c r="A39" s="4"/>
      <c r="B39" s="5"/>
      <c r="C39" s="5"/>
      <c r="D39" s="5"/>
      <c r="E39" s="5"/>
      <c r="F39" s="5"/>
      <c r="G39" s="5"/>
      <c r="H39" s="5"/>
      <c r="I39" s="5"/>
      <c r="J39" s="5"/>
      <c r="K39" s="6"/>
    </row>
    <row r="40" spans="1:11" x14ac:dyDescent="0.2">
      <c r="A40" s="4"/>
      <c r="B40" s="5"/>
      <c r="C40" s="5"/>
      <c r="D40" s="5"/>
      <c r="E40" s="5"/>
      <c r="F40" s="5"/>
      <c r="G40" s="5"/>
      <c r="H40" s="5"/>
      <c r="I40" s="5"/>
      <c r="J40" s="5"/>
      <c r="K40" s="6"/>
    </row>
    <row r="41" spans="1:11" x14ac:dyDescent="0.2">
      <c r="A41" s="118" t="s">
        <v>332</v>
      </c>
      <c r="B41" s="5"/>
      <c r="C41" s="5"/>
      <c r="D41" s="5"/>
      <c r="E41" s="5"/>
      <c r="F41" s="5"/>
      <c r="G41" s="5"/>
      <c r="H41" s="5"/>
      <c r="I41" s="5"/>
      <c r="J41" s="5"/>
      <c r="K41" s="6"/>
    </row>
    <row r="42" spans="1:11" x14ac:dyDescent="0.2">
      <c r="A42" s="98" t="s">
        <v>333</v>
      </c>
      <c r="B42" s="5"/>
      <c r="C42" s="5"/>
      <c r="D42" s="5"/>
      <c r="E42" s="5"/>
      <c r="F42" s="5"/>
      <c r="G42" s="5"/>
      <c r="H42" s="5"/>
      <c r="I42" s="5"/>
      <c r="J42" s="5"/>
      <c r="K42" s="6"/>
    </row>
    <row r="43" spans="1:11" x14ac:dyDescent="0.2">
      <c r="A43" s="118" t="s">
        <v>334</v>
      </c>
      <c r="B43" s="5"/>
      <c r="C43" s="5"/>
      <c r="D43" s="5"/>
      <c r="E43" s="5"/>
      <c r="F43" s="5"/>
      <c r="G43" s="5"/>
      <c r="H43" s="5"/>
      <c r="I43" s="5"/>
      <c r="J43" s="5"/>
      <c r="K43" s="6"/>
    </row>
    <row r="44" spans="1:11" x14ac:dyDescent="0.2">
      <c r="A44" s="161" t="s">
        <v>353</v>
      </c>
      <c r="B44" s="5"/>
      <c r="C44" s="5"/>
      <c r="D44" s="5"/>
      <c r="E44" s="5"/>
      <c r="F44" s="5"/>
      <c r="G44" s="5"/>
      <c r="H44" s="5"/>
      <c r="I44" s="5"/>
      <c r="J44" s="5"/>
      <c r="K44" s="6"/>
    </row>
    <row r="45" spans="1:11" x14ac:dyDescent="0.2">
      <c r="A45" s="4"/>
      <c r="B45" s="5"/>
      <c r="C45" s="5"/>
      <c r="D45" s="140"/>
      <c r="E45" s="140"/>
      <c r="F45" s="140"/>
      <c r="G45" s="140"/>
      <c r="H45" s="140"/>
      <c r="I45" s="5"/>
      <c r="J45" s="5"/>
      <c r="K45" s="6"/>
    </row>
    <row r="46" spans="1:11" x14ac:dyDescent="0.2">
      <c r="A46" s="4"/>
      <c r="B46" s="5"/>
      <c r="C46" s="5"/>
      <c r="D46" s="5"/>
      <c r="E46" s="5"/>
      <c r="F46" s="5"/>
      <c r="G46" s="5"/>
      <c r="H46" s="5"/>
      <c r="I46" s="5"/>
      <c r="J46" s="5"/>
      <c r="K46" s="6"/>
    </row>
    <row r="47" spans="1:11" x14ac:dyDescent="0.2">
      <c r="A47" s="4"/>
      <c r="B47" s="5"/>
      <c r="C47" s="5"/>
      <c r="D47" s="5"/>
      <c r="E47" s="5"/>
      <c r="F47" s="5"/>
      <c r="G47" s="5"/>
      <c r="H47" s="5"/>
      <c r="I47" s="5"/>
      <c r="J47" s="5"/>
      <c r="K47" s="6"/>
    </row>
    <row r="48" spans="1:11" x14ac:dyDescent="0.2">
      <c r="A48" s="4"/>
      <c r="B48" s="5"/>
      <c r="C48" s="5"/>
      <c r="D48" s="5"/>
      <c r="E48" s="5"/>
      <c r="F48" s="5"/>
      <c r="G48" s="5"/>
      <c r="H48" s="5"/>
      <c r="I48" s="5"/>
      <c r="J48" s="5"/>
      <c r="K48" s="6"/>
    </row>
    <row r="49" spans="1:11" x14ac:dyDescent="0.2">
      <c r="A49" s="4"/>
      <c r="B49" s="5"/>
      <c r="C49" s="5"/>
      <c r="D49" s="5"/>
      <c r="E49" s="5"/>
      <c r="F49" s="5"/>
      <c r="G49" s="5"/>
      <c r="H49" s="5"/>
      <c r="I49" s="5"/>
      <c r="J49" s="5"/>
      <c r="K49" s="70" t="s">
        <v>58</v>
      </c>
    </row>
    <row r="50" spans="1:11" x14ac:dyDescent="0.2">
      <c r="A50" s="4"/>
      <c r="B50" s="5"/>
      <c r="C50" s="5"/>
      <c r="D50" s="5"/>
      <c r="E50" s="5"/>
      <c r="F50" s="5"/>
      <c r="G50" s="5"/>
      <c r="H50" s="5"/>
      <c r="I50" s="5"/>
      <c r="J50" s="5"/>
      <c r="K50" s="6"/>
    </row>
    <row r="51" spans="1:11" x14ac:dyDescent="0.2">
      <c r="A51" s="7"/>
      <c r="B51" s="8"/>
      <c r="C51" s="8"/>
      <c r="D51" s="8"/>
      <c r="E51" s="8"/>
      <c r="F51" s="8"/>
      <c r="G51" s="8"/>
      <c r="H51" s="8"/>
      <c r="I51" s="8"/>
      <c r="J51" s="8"/>
      <c r="K51" s="9"/>
    </row>
    <row r="52" spans="1:11" x14ac:dyDescent="0.2">
      <c r="A52" s="118" t="s">
        <v>259</v>
      </c>
      <c r="B52" s="5"/>
      <c r="C52" s="5"/>
      <c r="D52" s="5"/>
      <c r="E52" s="5"/>
      <c r="F52" s="5"/>
      <c r="G52" s="5"/>
      <c r="H52" s="5"/>
      <c r="I52" s="5"/>
      <c r="J52" s="5"/>
      <c r="K52" s="6"/>
    </row>
    <row r="53" spans="1:11" x14ac:dyDescent="0.2">
      <c r="A53" s="4"/>
      <c r="B53" s="5"/>
      <c r="C53" s="5"/>
      <c r="D53" s="5"/>
      <c r="E53" s="5"/>
      <c r="F53" s="5"/>
      <c r="G53" s="5"/>
      <c r="H53" s="5"/>
      <c r="I53" s="5"/>
      <c r="J53" s="5"/>
      <c r="K53" s="6"/>
    </row>
    <row r="54" spans="1:11" x14ac:dyDescent="0.2">
      <c r="A54" s="117" t="s">
        <v>348</v>
      </c>
      <c r="B54" s="189">
        <f>+'Item 90, P21'!B54</f>
        <v>42993</v>
      </c>
      <c r="C54" s="8"/>
      <c r="D54" s="8"/>
      <c r="E54" s="8"/>
      <c r="F54" s="8"/>
      <c r="G54" s="8"/>
      <c r="H54" s="114" t="s">
        <v>346</v>
      </c>
      <c r="J54" s="189">
        <f>+'Item 90, P21'!I54</f>
        <v>43040</v>
      </c>
      <c r="K54" s="9"/>
    </row>
    <row r="55" spans="1:11" x14ac:dyDescent="0.2">
      <c r="A55" s="203" t="s">
        <v>60</v>
      </c>
      <c r="B55" s="204"/>
      <c r="C55" s="204"/>
      <c r="D55" s="204"/>
      <c r="E55" s="204"/>
      <c r="F55" s="204"/>
      <c r="G55" s="204"/>
      <c r="H55" s="204"/>
      <c r="I55" s="204"/>
      <c r="J55" s="204"/>
      <c r="K55" s="205"/>
    </row>
    <row r="56" spans="1:11" x14ac:dyDescent="0.2">
      <c r="A56" s="4"/>
      <c r="B56" s="5"/>
      <c r="C56" s="5"/>
      <c r="D56" s="5"/>
      <c r="E56" s="5"/>
      <c r="F56" s="5"/>
      <c r="G56" s="5"/>
      <c r="H56" s="5"/>
      <c r="I56" s="5"/>
      <c r="J56" s="5"/>
      <c r="K56" s="6"/>
    </row>
    <row r="57" spans="1:11" x14ac:dyDescent="0.2">
      <c r="A57" s="4" t="s">
        <v>64</v>
      </c>
      <c r="B57" s="5"/>
      <c r="C57" s="5"/>
      <c r="D57" s="5"/>
      <c r="E57" s="5"/>
      <c r="F57" s="5"/>
      <c r="G57" s="5"/>
      <c r="H57" s="5"/>
      <c r="I57" s="5"/>
      <c r="J57" s="5"/>
      <c r="K57" s="6"/>
    </row>
    <row r="58" spans="1:11" x14ac:dyDescent="0.2">
      <c r="A58" s="7"/>
      <c r="B58" s="8"/>
      <c r="C58" s="8"/>
      <c r="D58" s="8"/>
      <c r="E58" s="8"/>
      <c r="F58" s="8"/>
      <c r="G58" s="8"/>
      <c r="H58" s="8"/>
      <c r="I58" s="8"/>
      <c r="J58" s="8"/>
      <c r="K58" s="9"/>
    </row>
  </sheetData>
  <mergeCells count="19">
    <mergeCell ref="I2:J2"/>
    <mergeCell ref="A55:K55"/>
    <mergeCell ref="A7:K7"/>
    <mergeCell ref="F36:G36"/>
    <mergeCell ref="F35:G35"/>
    <mergeCell ref="F34:G34"/>
    <mergeCell ref="F33:G33"/>
    <mergeCell ref="F32:G32"/>
    <mergeCell ref="F31:G31"/>
    <mergeCell ref="F30:G30"/>
    <mergeCell ref="F29:G29"/>
    <mergeCell ref="F28:G28"/>
    <mergeCell ref="F27:G27"/>
    <mergeCell ref="F26:G26"/>
    <mergeCell ref="F25:G25"/>
    <mergeCell ref="F24:G24"/>
    <mergeCell ref="F23:G23"/>
    <mergeCell ref="F22:G22"/>
    <mergeCell ref="F21:G21"/>
  </mergeCells>
  <phoneticPr fontId="0" type="noConversion"/>
  <printOptions horizontalCentered="1" verticalCentered="1"/>
  <pageMargins left="0.5" right="0.5" top="0.5" bottom="0.5" header="0.5" footer="0.5"/>
  <pageSetup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H3" sqref="H3"/>
    </sheetView>
  </sheetViews>
  <sheetFormatPr defaultRowHeight="12.75" x14ac:dyDescent="0.2"/>
  <cols>
    <col min="2" max="2" width="14.28515625" customWidth="1"/>
    <col min="9" max="9" width="11.710937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100, P22'!H2</f>
        <v>1st</v>
      </c>
      <c r="H2" s="191" t="str">
        <f>+'Item 100, P22'!I2</f>
        <v xml:space="preserve">Revised Page No. </v>
      </c>
      <c r="I2" s="190"/>
      <c r="J2" s="9">
        <v>23</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06" t="s">
        <v>169</v>
      </c>
      <c r="B7" s="207"/>
      <c r="C7" s="207"/>
      <c r="D7" s="207"/>
      <c r="E7" s="207"/>
      <c r="F7" s="207"/>
      <c r="G7" s="207"/>
      <c r="H7" s="207"/>
      <c r="I7" s="207"/>
      <c r="J7" s="208"/>
    </row>
    <row r="8" spans="1:10" x14ac:dyDescent="0.2">
      <c r="A8" s="4"/>
      <c r="B8" s="5"/>
      <c r="C8" s="5"/>
      <c r="D8" s="5"/>
      <c r="E8" s="5"/>
      <c r="F8" s="5"/>
      <c r="G8" s="5"/>
      <c r="H8" s="5"/>
      <c r="I8" s="5"/>
      <c r="J8" s="6"/>
    </row>
    <row r="9" spans="1:10" x14ac:dyDescent="0.2">
      <c r="A9" s="4" t="s">
        <v>170</v>
      </c>
      <c r="B9" s="29" t="s">
        <v>51</v>
      </c>
      <c r="C9" s="5"/>
      <c r="D9" s="5"/>
      <c r="E9" s="5"/>
      <c r="F9" s="5"/>
      <c r="G9" s="5"/>
      <c r="H9" s="5"/>
      <c r="I9" s="5"/>
      <c r="J9" s="6"/>
    </row>
    <row r="10" spans="1:10" x14ac:dyDescent="0.2">
      <c r="A10" s="4"/>
      <c r="B10" s="29" t="s">
        <v>52</v>
      </c>
      <c r="C10" s="5"/>
      <c r="D10" s="5"/>
      <c r="E10" s="5"/>
      <c r="F10" s="5"/>
      <c r="G10" s="5"/>
      <c r="H10" s="5"/>
      <c r="I10" s="5"/>
      <c r="J10" s="6"/>
    </row>
    <row r="11" spans="1:10" x14ac:dyDescent="0.2">
      <c r="A11" s="4"/>
      <c r="B11" s="13" t="s">
        <v>171</v>
      </c>
      <c r="C11" s="5"/>
      <c r="D11" s="5"/>
      <c r="E11" s="5"/>
      <c r="F11" s="5"/>
      <c r="G11" s="5"/>
      <c r="H11" s="5"/>
      <c r="I11" s="5"/>
      <c r="J11" s="6"/>
    </row>
    <row r="12" spans="1:10" x14ac:dyDescent="0.2">
      <c r="A12" s="4"/>
      <c r="B12" s="5"/>
      <c r="C12" s="5"/>
      <c r="D12" s="5"/>
      <c r="E12" s="5"/>
      <c r="F12" s="5"/>
      <c r="G12" s="5"/>
      <c r="H12" s="5"/>
      <c r="I12" s="5"/>
      <c r="J12" s="6"/>
    </row>
    <row r="13" spans="1:10" x14ac:dyDescent="0.2">
      <c r="A13" s="4" t="s">
        <v>172</v>
      </c>
      <c r="B13" s="28" t="s">
        <v>173</v>
      </c>
      <c r="C13" s="12"/>
      <c r="D13" s="5"/>
      <c r="E13" s="22"/>
      <c r="F13" s="12"/>
      <c r="G13" s="5"/>
      <c r="H13" s="22"/>
      <c r="I13" s="12"/>
      <c r="J13" s="6"/>
    </row>
    <row r="14" spans="1:10" x14ac:dyDescent="0.2">
      <c r="A14" s="4"/>
      <c r="B14" s="28" t="s">
        <v>174</v>
      </c>
      <c r="C14" s="12"/>
      <c r="D14" s="5"/>
      <c r="E14" s="22"/>
      <c r="F14" s="12"/>
      <c r="G14" s="5"/>
      <c r="H14" s="22"/>
      <c r="I14" s="12"/>
      <c r="J14" s="6"/>
    </row>
    <row r="15" spans="1:10" x14ac:dyDescent="0.2">
      <c r="A15" s="4"/>
      <c r="B15" s="73" t="s">
        <v>355</v>
      </c>
      <c r="C15" s="5"/>
      <c r="D15" s="5"/>
      <c r="E15" s="5"/>
      <c r="F15" s="5"/>
      <c r="G15" s="5"/>
      <c r="H15" s="5"/>
      <c r="I15" s="5"/>
      <c r="J15" s="6"/>
    </row>
    <row r="16" spans="1:10" x14ac:dyDescent="0.2">
      <c r="A16" s="4"/>
      <c r="B16" s="73" t="s">
        <v>357</v>
      </c>
      <c r="C16" s="5"/>
      <c r="D16" s="5"/>
      <c r="E16" s="5"/>
      <c r="F16" s="5"/>
      <c r="G16" s="5"/>
      <c r="H16" s="5"/>
      <c r="I16" s="5"/>
      <c r="J16" s="6"/>
    </row>
    <row r="17" spans="1:10" x14ac:dyDescent="0.2">
      <c r="A17" s="4"/>
      <c r="B17" s="27"/>
      <c r="C17" s="5"/>
      <c r="D17" s="5"/>
      <c r="E17" s="5"/>
      <c r="F17" s="5"/>
      <c r="G17" s="5"/>
      <c r="H17" s="5"/>
      <c r="I17" s="5"/>
      <c r="J17" s="6"/>
    </row>
    <row r="18" spans="1:10" x14ac:dyDescent="0.2">
      <c r="A18" s="49" t="s">
        <v>175</v>
      </c>
      <c r="B18" s="73" t="s">
        <v>176</v>
      </c>
      <c r="C18" s="25"/>
      <c r="D18" s="25"/>
      <c r="E18" s="25"/>
      <c r="F18" s="25"/>
      <c r="G18" s="25"/>
      <c r="H18" s="25"/>
      <c r="I18" s="25"/>
      <c r="J18" s="34"/>
    </row>
    <row r="19" spans="1:10" x14ac:dyDescent="0.2">
      <c r="A19" s="4"/>
      <c r="B19" s="27" t="s">
        <v>177</v>
      </c>
      <c r="C19" s="5"/>
      <c r="D19" s="5"/>
      <c r="E19" s="5"/>
      <c r="F19" s="5"/>
      <c r="G19" s="5"/>
      <c r="H19" s="5"/>
      <c r="I19" s="5"/>
      <c r="J19" s="6"/>
    </row>
    <row r="20" spans="1:10" x14ac:dyDescent="0.2">
      <c r="A20" s="4"/>
      <c r="B20" s="27"/>
      <c r="C20" s="5"/>
      <c r="D20" s="5"/>
      <c r="E20" s="5"/>
      <c r="F20" s="5"/>
      <c r="G20" s="5"/>
      <c r="H20" s="5"/>
      <c r="I20" s="5"/>
      <c r="J20" s="6"/>
    </row>
    <row r="21" spans="1:10" x14ac:dyDescent="0.2">
      <c r="A21" s="4"/>
      <c r="B21" s="27"/>
      <c r="C21" s="1"/>
      <c r="D21" s="3"/>
      <c r="E21" s="218" t="s">
        <v>178</v>
      </c>
      <c r="F21" s="219"/>
      <c r="G21" s="5"/>
      <c r="H21" s="5"/>
      <c r="I21" s="5"/>
      <c r="J21" s="6"/>
    </row>
    <row r="22" spans="1:10" x14ac:dyDescent="0.2">
      <c r="A22" s="4"/>
      <c r="B22" s="27"/>
      <c r="C22" s="220" t="s">
        <v>106</v>
      </c>
      <c r="D22" s="221"/>
      <c r="E22" s="220" t="s">
        <v>179</v>
      </c>
      <c r="F22" s="221"/>
      <c r="G22" s="5"/>
      <c r="H22" s="5"/>
      <c r="I22" s="5"/>
      <c r="J22" s="6"/>
    </row>
    <row r="23" spans="1:10" x14ac:dyDescent="0.2">
      <c r="A23" s="4"/>
      <c r="B23" s="27"/>
      <c r="C23" s="36" t="s">
        <v>180</v>
      </c>
      <c r="D23" s="18"/>
      <c r="E23" s="173" t="s">
        <v>380</v>
      </c>
      <c r="F23" s="18"/>
      <c r="G23" s="5"/>
      <c r="H23" s="5"/>
      <c r="I23" s="5"/>
      <c r="J23" s="6"/>
    </row>
    <row r="24" spans="1:10" x14ac:dyDescent="0.2">
      <c r="A24" s="4"/>
      <c r="B24" s="5"/>
      <c r="C24" s="74" t="s">
        <v>181</v>
      </c>
      <c r="D24" s="18"/>
      <c r="E24" s="173" t="s">
        <v>380</v>
      </c>
      <c r="F24" s="18"/>
      <c r="G24" s="5"/>
      <c r="H24" s="5"/>
      <c r="I24" s="5"/>
      <c r="J24" s="6"/>
    </row>
    <row r="25" spans="1:10" x14ac:dyDescent="0.2">
      <c r="A25" s="4"/>
      <c r="B25" s="5"/>
      <c r="C25" s="128" t="s">
        <v>289</v>
      </c>
      <c r="D25" s="18"/>
      <c r="E25" s="174" t="s">
        <v>381</v>
      </c>
      <c r="F25" s="18"/>
      <c r="G25" s="5"/>
      <c r="H25" s="5"/>
      <c r="I25" s="5"/>
      <c r="J25" s="6"/>
    </row>
    <row r="26" spans="1:10" x14ac:dyDescent="0.2">
      <c r="A26" s="4"/>
      <c r="B26" s="5"/>
      <c r="C26" s="128" t="s">
        <v>290</v>
      </c>
      <c r="D26" s="18"/>
      <c r="E26" s="174" t="s">
        <v>382</v>
      </c>
      <c r="F26" s="18"/>
      <c r="G26" s="5"/>
      <c r="H26" s="5"/>
      <c r="I26" s="5"/>
      <c r="J26" s="6"/>
    </row>
    <row r="27" spans="1:10" x14ac:dyDescent="0.2">
      <c r="A27" s="4"/>
      <c r="B27" s="5"/>
      <c r="C27" s="74" t="s">
        <v>115</v>
      </c>
      <c r="D27" s="18"/>
      <c r="F27" s="18"/>
      <c r="G27" s="5"/>
      <c r="H27" s="5"/>
      <c r="I27" s="5"/>
      <c r="J27" s="6"/>
    </row>
    <row r="28" spans="1:10" x14ac:dyDescent="0.2">
      <c r="A28" s="4"/>
      <c r="B28" s="5"/>
      <c r="C28" s="74" t="s">
        <v>115</v>
      </c>
      <c r="D28" s="18"/>
      <c r="E28" s="36" t="s">
        <v>100</v>
      </c>
      <c r="F28" s="18"/>
      <c r="G28" s="5"/>
      <c r="H28" s="5"/>
      <c r="I28" s="5"/>
      <c r="J28" s="6"/>
    </row>
    <row r="29" spans="1:10" x14ac:dyDescent="0.2">
      <c r="A29" s="4"/>
      <c r="B29" s="5"/>
      <c r="C29" s="74" t="s">
        <v>115</v>
      </c>
      <c r="D29" s="18"/>
      <c r="E29" s="36" t="s">
        <v>100</v>
      </c>
      <c r="F29" s="18"/>
      <c r="G29" s="5"/>
      <c r="H29" s="5"/>
      <c r="I29" s="5"/>
      <c r="J29" s="6"/>
    </row>
    <row r="30" spans="1:10" x14ac:dyDescent="0.2">
      <c r="A30" s="4"/>
      <c r="B30" s="5"/>
      <c r="C30" s="74" t="s">
        <v>115</v>
      </c>
      <c r="D30" s="18"/>
      <c r="E30" s="36" t="s">
        <v>100</v>
      </c>
      <c r="F30" s="18"/>
      <c r="G30" s="5"/>
      <c r="H30" s="5"/>
      <c r="I30" s="5"/>
      <c r="J30" s="6"/>
    </row>
    <row r="31" spans="1:10" x14ac:dyDescent="0.2">
      <c r="A31" s="26"/>
      <c r="B31" s="25"/>
      <c r="C31" s="25"/>
      <c r="D31" s="25"/>
      <c r="E31" s="25"/>
      <c r="F31" s="25"/>
      <c r="G31" s="25"/>
      <c r="H31" s="25"/>
      <c r="I31" s="25"/>
      <c r="J31" s="34"/>
    </row>
    <row r="32" spans="1:10" x14ac:dyDescent="0.2">
      <c r="A32" s="4" t="s">
        <v>182</v>
      </c>
      <c r="B32" s="27" t="s">
        <v>183</v>
      </c>
      <c r="C32" s="5"/>
      <c r="D32" s="5"/>
      <c r="E32" s="5"/>
      <c r="F32" s="5"/>
      <c r="G32" s="5"/>
      <c r="H32" s="5"/>
      <c r="I32" s="5"/>
      <c r="J32" s="6"/>
    </row>
    <row r="33" spans="1:10" x14ac:dyDescent="0.2">
      <c r="A33" s="41"/>
      <c r="B33" s="73" t="s">
        <v>383</v>
      </c>
      <c r="C33" s="5"/>
      <c r="D33" s="5"/>
      <c r="E33" s="5"/>
      <c r="F33" s="5"/>
      <c r="G33" s="5"/>
      <c r="H33" s="5"/>
      <c r="I33" s="5"/>
      <c r="J33" s="6"/>
    </row>
    <row r="34" spans="1:10" x14ac:dyDescent="0.2">
      <c r="A34" s="4"/>
      <c r="B34" s="27" t="s">
        <v>184</v>
      </c>
      <c r="C34" s="5"/>
      <c r="D34" s="5"/>
      <c r="E34" s="5"/>
      <c r="F34" s="5"/>
      <c r="G34" s="5"/>
      <c r="H34" s="5"/>
      <c r="I34" s="5"/>
      <c r="J34" s="6"/>
    </row>
    <row r="35" spans="1:10" x14ac:dyDescent="0.2">
      <c r="A35" s="4"/>
      <c r="B35" s="27" t="s">
        <v>185</v>
      </c>
      <c r="C35" s="5"/>
      <c r="D35" s="5"/>
      <c r="E35" s="5"/>
      <c r="F35" s="5"/>
      <c r="G35" s="5"/>
      <c r="H35" s="5"/>
      <c r="I35" s="5"/>
      <c r="J35" s="6"/>
    </row>
    <row r="36" spans="1:10" x14ac:dyDescent="0.2">
      <c r="A36" s="4"/>
      <c r="B36" s="27"/>
      <c r="C36" s="5"/>
      <c r="D36" s="5"/>
      <c r="E36" s="5"/>
      <c r="F36" s="5"/>
      <c r="G36" s="5"/>
      <c r="H36" s="5"/>
      <c r="I36" s="5"/>
      <c r="J36" s="6"/>
    </row>
    <row r="37" spans="1:10" x14ac:dyDescent="0.2">
      <c r="A37" s="118" t="s">
        <v>291</v>
      </c>
      <c r="B37" s="121" t="s">
        <v>384</v>
      </c>
      <c r="C37" s="5"/>
      <c r="D37" s="5"/>
      <c r="E37" s="5"/>
      <c r="F37" s="5"/>
      <c r="G37" s="5"/>
      <c r="H37" s="5"/>
      <c r="I37" s="5"/>
      <c r="J37" s="6"/>
    </row>
    <row r="38" spans="1:10" x14ac:dyDescent="0.2">
      <c r="A38" s="4"/>
      <c r="B38" s="121"/>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25"/>
      <c r="E43" s="25"/>
      <c r="F43" s="25"/>
      <c r="G43" s="2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18" t="s">
        <v>259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17" t="s">
        <v>348</v>
      </c>
      <c r="B54" s="189">
        <f>+'Item 100, P22'!B54</f>
        <v>42993</v>
      </c>
      <c r="C54" s="8"/>
      <c r="D54" s="8"/>
      <c r="E54" s="8"/>
      <c r="F54" s="8"/>
      <c r="G54" s="114" t="s">
        <v>346</v>
      </c>
      <c r="I54" s="189">
        <f>+'Item 100, P22'!J54</f>
        <v>43040</v>
      </c>
      <c r="J54" s="9"/>
    </row>
    <row r="55" spans="1:10" x14ac:dyDescent="0.2">
      <c r="A55" s="203" t="s">
        <v>60</v>
      </c>
      <c r="B55" s="204"/>
      <c r="C55" s="204"/>
      <c r="D55" s="204"/>
      <c r="E55" s="204"/>
      <c r="F55" s="204"/>
      <c r="G55" s="204"/>
      <c r="H55" s="204"/>
      <c r="I55" s="204"/>
      <c r="J55" s="205"/>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5">
    <mergeCell ref="A55:J55"/>
    <mergeCell ref="A7:J7"/>
    <mergeCell ref="C22:D22"/>
    <mergeCell ref="E21:F21"/>
    <mergeCell ref="E22:F22"/>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opLeftCell="A16" zoomScaleNormal="100" workbookViewId="0">
      <selection activeCell="I2" sqref="H2:I2"/>
    </sheetView>
  </sheetViews>
  <sheetFormatPr defaultRowHeight="12.75" x14ac:dyDescent="0.2"/>
  <cols>
    <col min="2" max="2" width="13.85546875" customWidth="1"/>
    <col min="8" max="8" width="9.85546875" customWidth="1"/>
    <col min="9" max="9" width="11.8554687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100, P23'!G2</f>
        <v>1st</v>
      </c>
      <c r="H2" s="190" t="str">
        <f>+'Item 100, P23'!H2</f>
        <v xml:space="preserve">Revised Page No. </v>
      </c>
      <c r="I2" s="190"/>
      <c r="J2" s="9">
        <v>24</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06" t="s">
        <v>192</v>
      </c>
      <c r="B7" s="207"/>
      <c r="C7" s="207"/>
      <c r="D7" s="207"/>
      <c r="E7" s="207"/>
      <c r="F7" s="207"/>
      <c r="G7" s="207"/>
      <c r="H7" s="207"/>
      <c r="I7" s="207"/>
      <c r="J7" s="208"/>
    </row>
    <row r="8" spans="1:10" x14ac:dyDescent="0.2">
      <c r="A8" s="4"/>
      <c r="B8" s="5"/>
      <c r="C8" s="5"/>
      <c r="D8" s="5"/>
      <c r="E8" s="5"/>
      <c r="F8" s="5"/>
      <c r="G8" s="5"/>
      <c r="H8" s="5"/>
      <c r="I8" s="5"/>
      <c r="J8" s="6"/>
    </row>
    <row r="9" spans="1:10" x14ac:dyDescent="0.2">
      <c r="A9" s="4" t="s">
        <v>108</v>
      </c>
      <c r="B9" s="12"/>
      <c r="C9" s="215" t="s">
        <v>193</v>
      </c>
      <c r="D9" s="216"/>
      <c r="E9" s="217"/>
      <c r="F9" s="215" t="s">
        <v>194</v>
      </c>
      <c r="G9" s="216"/>
      <c r="H9" s="217"/>
      <c r="I9" s="5"/>
      <c r="J9" s="6"/>
    </row>
    <row r="10" spans="1:10" x14ac:dyDescent="0.2">
      <c r="A10" s="4"/>
      <c r="B10" s="5"/>
      <c r="C10" s="36" t="s">
        <v>195</v>
      </c>
      <c r="D10" s="15"/>
      <c r="E10" s="18"/>
      <c r="F10" s="158" t="s">
        <v>385</v>
      </c>
      <c r="G10" s="15"/>
      <c r="H10" s="18"/>
      <c r="I10" s="5"/>
      <c r="J10" s="6"/>
    </row>
    <row r="11" spans="1:10" x14ac:dyDescent="0.2">
      <c r="A11" s="4"/>
      <c r="B11" s="13"/>
      <c r="C11" s="36" t="s">
        <v>189</v>
      </c>
      <c r="D11" s="15"/>
      <c r="E11" s="18"/>
      <c r="F11" s="158" t="s">
        <v>386</v>
      </c>
      <c r="G11" s="15"/>
      <c r="H11" s="18"/>
      <c r="I11" s="5"/>
      <c r="J11" s="6"/>
    </row>
    <row r="12" spans="1:10" x14ac:dyDescent="0.2">
      <c r="A12" s="4"/>
      <c r="B12" s="5"/>
      <c r="C12" s="5"/>
      <c r="D12" s="5"/>
      <c r="E12" s="5"/>
      <c r="F12" s="5"/>
      <c r="G12" s="5"/>
      <c r="H12" s="5"/>
      <c r="I12" s="5"/>
      <c r="J12" s="6"/>
    </row>
    <row r="13" spans="1:10" x14ac:dyDescent="0.2">
      <c r="A13" s="7"/>
      <c r="B13" s="61"/>
      <c r="C13" s="56"/>
      <c r="D13" s="8"/>
      <c r="E13" s="61"/>
      <c r="F13" s="56"/>
      <c r="G13" s="8"/>
      <c r="H13" s="61"/>
      <c r="I13" s="56"/>
      <c r="J13" s="9"/>
    </row>
    <row r="14" spans="1:10" x14ac:dyDescent="0.2">
      <c r="A14" s="4"/>
      <c r="B14" s="22"/>
      <c r="C14" s="12"/>
      <c r="D14" s="5"/>
      <c r="E14" s="22"/>
      <c r="F14" s="12"/>
      <c r="G14" s="5"/>
      <c r="H14" s="22"/>
      <c r="I14" s="12"/>
      <c r="J14" s="6"/>
    </row>
    <row r="15" spans="1:10" x14ac:dyDescent="0.2">
      <c r="A15" s="206" t="s">
        <v>196</v>
      </c>
      <c r="B15" s="207"/>
      <c r="C15" s="207"/>
      <c r="D15" s="207"/>
      <c r="E15" s="207"/>
      <c r="F15" s="207"/>
      <c r="G15" s="207"/>
      <c r="H15" s="207"/>
      <c r="I15" s="207"/>
      <c r="J15" s="208"/>
    </row>
    <row r="16" spans="1:10" x14ac:dyDescent="0.2">
      <c r="A16" s="4"/>
      <c r="B16" s="5"/>
      <c r="C16" s="5"/>
      <c r="D16" s="5"/>
      <c r="E16" s="5"/>
      <c r="F16" s="5"/>
      <c r="G16" s="5"/>
      <c r="H16" s="5"/>
      <c r="I16" s="5"/>
      <c r="J16" s="6"/>
    </row>
    <row r="17" spans="1:10" x14ac:dyDescent="0.2">
      <c r="A17" s="4"/>
      <c r="B17" s="5"/>
      <c r="C17" s="245" t="s">
        <v>197</v>
      </c>
      <c r="D17" s="246"/>
      <c r="E17" s="247"/>
      <c r="F17" s="253" t="s">
        <v>198</v>
      </c>
      <c r="G17" s="216"/>
      <c r="H17" s="217"/>
      <c r="I17" s="5"/>
      <c r="J17" s="6"/>
    </row>
    <row r="18" spans="1:10" x14ac:dyDescent="0.2">
      <c r="A18" s="26"/>
      <c r="B18" s="25"/>
      <c r="C18" s="92" t="s">
        <v>292</v>
      </c>
      <c r="D18" s="15"/>
      <c r="E18" s="18"/>
      <c r="F18" s="159" t="s">
        <v>387</v>
      </c>
      <c r="G18" s="15"/>
      <c r="H18" s="18"/>
      <c r="I18" s="25"/>
      <c r="J18" s="34"/>
    </row>
    <row r="19" spans="1:10" x14ac:dyDescent="0.2">
      <c r="A19" s="4"/>
      <c r="B19" s="5"/>
      <c r="C19" s="92" t="s">
        <v>293</v>
      </c>
      <c r="D19" s="15"/>
      <c r="E19" s="18"/>
      <c r="F19" s="179" t="s">
        <v>388</v>
      </c>
      <c r="G19" s="15"/>
      <c r="H19" s="18"/>
      <c r="I19" s="5"/>
      <c r="J19" s="6"/>
    </row>
    <row r="20" spans="1:10" x14ac:dyDescent="0.2">
      <c r="A20" s="4"/>
      <c r="B20" s="5"/>
      <c r="C20" s="77"/>
      <c r="D20" s="15"/>
      <c r="E20" s="15"/>
      <c r="F20" s="15"/>
      <c r="G20" s="15"/>
      <c r="H20" s="15"/>
      <c r="I20" s="5"/>
      <c r="J20" s="6"/>
    </row>
    <row r="21" spans="1:10" x14ac:dyDescent="0.2">
      <c r="A21" s="4"/>
      <c r="B21" s="5"/>
      <c r="C21" s="248" t="s">
        <v>199</v>
      </c>
      <c r="D21" s="249"/>
      <c r="E21" s="250"/>
      <c r="F21" s="251" t="s">
        <v>198</v>
      </c>
      <c r="G21" s="252"/>
      <c r="H21" s="221"/>
      <c r="I21" s="5"/>
      <c r="J21" s="6"/>
    </row>
    <row r="22" spans="1:10" x14ac:dyDescent="0.2">
      <c r="A22" s="4"/>
      <c r="B22" s="5"/>
      <c r="C22" s="92" t="s">
        <v>292</v>
      </c>
      <c r="D22" s="15"/>
      <c r="E22" s="18"/>
      <c r="F22" s="159" t="s">
        <v>389</v>
      </c>
      <c r="G22" s="15"/>
      <c r="H22" s="18"/>
      <c r="I22" s="5"/>
      <c r="J22" s="6"/>
    </row>
    <row r="23" spans="1:10" x14ac:dyDescent="0.2">
      <c r="A23" s="4"/>
      <c r="B23" s="5"/>
      <c r="C23" s="92" t="s">
        <v>293</v>
      </c>
      <c r="D23" s="15"/>
      <c r="E23" s="18"/>
      <c r="F23" s="159" t="s">
        <v>390</v>
      </c>
      <c r="G23" s="15"/>
      <c r="H23" s="18"/>
      <c r="I23" s="5"/>
      <c r="J23" s="6"/>
    </row>
    <row r="24" spans="1:10" x14ac:dyDescent="0.2">
      <c r="A24" s="4"/>
      <c r="B24" s="5"/>
      <c r="C24" s="5"/>
      <c r="D24" s="5"/>
      <c r="E24" s="5"/>
      <c r="F24" s="5"/>
      <c r="G24" s="5"/>
      <c r="H24" s="5"/>
      <c r="I24" s="5"/>
      <c r="J24" s="6"/>
    </row>
    <row r="25" spans="1:10" x14ac:dyDescent="0.2">
      <c r="A25" s="7"/>
      <c r="B25" s="8"/>
      <c r="C25" s="8"/>
      <c r="D25" s="8"/>
      <c r="E25" s="8"/>
      <c r="F25" s="8"/>
      <c r="G25" s="8"/>
      <c r="H25" s="8"/>
      <c r="I25" s="8"/>
      <c r="J25" s="9"/>
    </row>
    <row r="26" spans="1:10" x14ac:dyDescent="0.2">
      <c r="A26" s="4"/>
      <c r="B26" s="5"/>
      <c r="C26" s="5"/>
      <c r="D26" s="5"/>
      <c r="E26" s="5"/>
      <c r="F26" s="5"/>
      <c r="G26" s="5"/>
      <c r="H26" s="5"/>
      <c r="I26" s="5"/>
      <c r="J26" s="6"/>
    </row>
    <row r="27" spans="1:10" x14ac:dyDescent="0.2">
      <c r="A27" s="206" t="s">
        <v>200</v>
      </c>
      <c r="B27" s="207"/>
      <c r="C27" s="207"/>
      <c r="D27" s="207"/>
      <c r="E27" s="207"/>
      <c r="F27" s="207"/>
      <c r="G27" s="207"/>
      <c r="H27" s="207"/>
      <c r="I27" s="207"/>
      <c r="J27" s="208"/>
    </row>
    <row r="28" spans="1:10" x14ac:dyDescent="0.2">
      <c r="A28" s="4"/>
      <c r="B28" s="5"/>
      <c r="C28" s="5"/>
      <c r="D28" s="5"/>
      <c r="E28" s="5"/>
      <c r="F28" s="5"/>
      <c r="G28" s="5"/>
      <c r="H28" s="5"/>
      <c r="I28" s="5"/>
      <c r="J28" s="6"/>
    </row>
    <row r="29" spans="1:10" x14ac:dyDescent="0.2">
      <c r="A29" s="4" t="s">
        <v>201</v>
      </c>
      <c r="B29" s="5"/>
      <c r="C29" s="5"/>
      <c r="D29" s="5"/>
      <c r="E29" s="5"/>
      <c r="F29" s="5"/>
      <c r="G29" s="5"/>
      <c r="H29" s="5"/>
      <c r="I29" s="5"/>
      <c r="J29" s="6"/>
    </row>
    <row r="30" spans="1:10" x14ac:dyDescent="0.2">
      <c r="A30" s="4"/>
      <c r="B30" s="5"/>
      <c r="C30" s="5"/>
      <c r="D30" s="5"/>
      <c r="E30" s="5"/>
      <c r="F30" s="5"/>
      <c r="G30" s="5"/>
      <c r="H30" s="5"/>
      <c r="I30" s="5"/>
      <c r="J30" s="6"/>
    </row>
    <row r="31" spans="1:10" x14ac:dyDescent="0.2">
      <c r="A31" s="4" t="s">
        <v>202</v>
      </c>
      <c r="B31" s="5"/>
      <c r="C31" s="5"/>
      <c r="D31" s="5"/>
      <c r="E31" s="5"/>
      <c r="F31" s="5"/>
      <c r="G31" s="5"/>
      <c r="H31" s="5"/>
      <c r="I31" s="5"/>
      <c r="J31" s="6"/>
    </row>
    <row r="32" spans="1:10" x14ac:dyDescent="0.2">
      <c r="A32" s="26"/>
      <c r="B32" s="25"/>
      <c r="C32" s="39"/>
      <c r="D32" s="40"/>
      <c r="E32" s="241" t="s">
        <v>209</v>
      </c>
      <c r="F32" s="242"/>
      <c r="G32" s="39"/>
      <c r="H32" s="40"/>
      <c r="I32" s="241" t="s">
        <v>213</v>
      </c>
      <c r="J32" s="242"/>
    </row>
    <row r="33" spans="1:10" x14ac:dyDescent="0.2">
      <c r="A33" s="4"/>
      <c r="B33" s="5"/>
      <c r="C33" s="243" t="s">
        <v>207</v>
      </c>
      <c r="D33" s="244"/>
      <c r="E33" s="243" t="s">
        <v>210</v>
      </c>
      <c r="F33" s="244"/>
      <c r="G33" s="243" t="s">
        <v>211</v>
      </c>
      <c r="H33" s="244"/>
      <c r="I33" s="243" t="s">
        <v>214</v>
      </c>
      <c r="J33" s="244"/>
    </row>
    <row r="34" spans="1:10" x14ac:dyDescent="0.2">
      <c r="A34" s="41"/>
      <c r="B34" s="5"/>
      <c r="C34" s="220" t="s">
        <v>208</v>
      </c>
      <c r="D34" s="221"/>
      <c r="E34" s="220" t="s">
        <v>208</v>
      </c>
      <c r="F34" s="221"/>
      <c r="G34" s="220" t="s">
        <v>212</v>
      </c>
      <c r="H34" s="221"/>
      <c r="I34" s="220" t="s">
        <v>215</v>
      </c>
      <c r="J34" s="221"/>
    </row>
    <row r="35" spans="1:10" ht="19.5" customHeight="1" x14ac:dyDescent="0.2">
      <c r="A35" s="36" t="s">
        <v>203</v>
      </c>
      <c r="B35" s="18"/>
      <c r="C35" s="180" t="s">
        <v>391</v>
      </c>
      <c r="D35" s="181"/>
      <c r="E35" s="180" t="s">
        <v>393</v>
      </c>
      <c r="F35" s="181"/>
      <c r="G35" s="180" t="s">
        <v>391</v>
      </c>
      <c r="H35" s="181"/>
      <c r="I35" s="180" t="s">
        <v>392</v>
      </c>
      <c r="J35" s="18"/>
    </row>
    <row r="36" spans="1:10" x14ac:dyDescent="0.2">
      <c r="A36" s="1" t="s">
        <v>204</v>
      </c>
      <c r="B36" s="3"/>
      <c r="C36" s="1"/>
      <c r="D36" s="3"/>
      <c r="E36" s="1"/>
      <c r="F36" s="3"/>
      <c r="G36" s="1"/>
      <c r="H36" s="3"/>
      <c r="I36" s="1"/>
      <c r="J36" s="3"/>
    </row>
    <row r="37" spans="1:10" x14ac:dyDescent="0.2">
      <c r="A37" s="78" t="s">
        <v>205</v>
      </c>
      <c r="B37" s="9"/>
      <c r="C37" s="117" t="s">
        <v>100</v>
      </c>
      <c r="D37" s="9"/>
      <c r="E37" s="117" t="s">
        <v>100</v>
      </c>
      <c r="F37" s="9"/>
      <c r="G37" s="117" t="s">
        <v>100</v>
      </c>
      <c r="H37" s="9"/>
      <c r="I37" s="117" t="s">
        <v>100</v>
      </c>
      <c r="J37" s="9"/>
    </row>
    <row r="38" spans="1:10" x14ac:dyDescent="0.2">
      <c r="A38" s="1" t="s">
        <v>204</v>
      </c>
      <c r="B38" s="2"/>
      <c r="C38" s="1"/>
      <c r="D38" s="18"/>
      <c r="E38" s="1"/>
      <c r="F38" s="18"/>
      <c r="G38" s="1"/>
      <c r="H38" s="18"/>
      <c r="I38" s="5"/>
      <c r="J38" s="6"/>
    </row>
    <row r="39" spans="1:10" x14ac:dyDescent="0.2">
      <c r="A39" s="78" t="s">
        <v>206</v>
      </c>
      <c r="B39" s="8"/>
      <c r="C39" s="180" t="s">
        <v>391</v>
      </c>
      <c r="D39" s="181"/>
      <c r="E39" s="180" t="s">
        <v>393</v>
      </c>
      <c r="F39" s="181"/>
      <c r="G39" s="180" t="s">
        <v>391</v>
      </c>
      <c r="H39" s="181"/>
      <c r="I39" s="180" t="s">
        <v>392</v>
      </c>
      <c r="J39" s="9"/>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25"/>
      <c r="E42" s="25"/>
      <c r="F42" s="25"/>
      <c r="G42" s="2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18" t="s">
        <v>259</v>
      </c>
      <c r="B50" s="5"/>
      <c r="C50" s="5"/>
      <c r="D50" s="5"/>
      <c r="E50" s="5"/>
      <c r="F50" s="5"/>
      <c r="G50" s="5"/>
      <c r="H50" s="5"/>
      <c r="I50" s="5"/>
      <c r="J50" s="6"/>
    </row>
    <row r="51" spans="1:10" x14ac:dyDescent="0.2">
      <c r="A51" s="4"/>
      <c r="B51" s="5"/>
      <c r="C51" s="5"/>
      <c r="D51" s="5"/>
      <c r="E51" s="5"/>
      <c r="F51" s="5"/>
      <c r="G51" s="5"/>
      <c r="H51" s="5"/>
      <c r="I51" s="5"/>
      <c r="J51" s="6"/>
    </row>
    <row r="52" spans="1:10" x14ac:dyDescent="0.2">
      <c r="A52" s="117" t="s">
        <v>348</v>
      </c>
      <c r="B52" s="189">
        <f>+'Item 100, P23'!B54</f>
        <v>42993</v>
      </c>
      <c r="C52" s="119"/>
      <c r="D52" s="8"/>
      <c r="E52" s="8"/>
      <c r="F52" s="8"/>
      <c r="G52" s="114" t="s">
        <v>346</v>
      </c>
      <c r="I52" s="189">
        <f>+'Item 100, P23'!I54</f>
        <v>43040</v>
      </c>
      <c r="J52" s="9"/>
    </row>
    <row r="53" spans="1:10" x14ac:dyDescent="0.2">
      <c r="A53" s="203" t="s">
        <v>60</v>
      </c>
      <c r="B53" s="204"/>
      <c r="C53" s="204"/>
      <c r="D53" s="204"/>
      <c r="E53" s="204"/>
      <c r="F53" s="204"/>
      <c r="G53" s="204"/>
      <c r="H53" s="204"/>
      <c r="I53" s="204"/>
      <c r="J53" s="205"/>
    </row>
    <row r="54" spans="1:10" x14ac:dyDescent="0.2">
      <c r="A54" s="7"/>
      <c r="B54" s="8"/>
      <c r="C54" s="8"/>
      <c r="D54" s="8"/>
      <c r="E54" s="8"/>
      <c r="F54" s="8"/>
      <c r="G54" s="8"/>
      <c r="H54" s="8"/>
      <c r="I54" s="8"/>
      <c r="J54" s="9"/>
    </row>
    <row r="55" spans="1:10" x14ac:dyDescent="0.2">
      <c r="A55" s="4"/>
      <c r="B55" s="5"/>
      <c r="C55" s="5"/>
      <c r="D55" s="5"/>
      <c r="E55" s="5"/>
      <c r="F55" s="5"/>
      <c r="G55" s="5"/>
      <c r="H55" s="5"/>
      <c r="I55" s="5"/>
      <c r="J55" s="6"/>
    </row>
    <row r="56" spans="1:10" x14ac:dyDescent="0.2">
      <c r="A56" s="4" t="s">
        <v>64</v>
      </c>
      <c r="B56" s="5"/>
      <c r="C56" s="5"/>
      <c r="D56" s="5"/>
      <c r="E56" s="5"/>
      <c r="F56" s="5"/>
      <c r="G56" s="5"/>
      <c r="H56" s="5"/>
      <c r="I56" s="5"/>
      <c r="J56" s="6"/>
    </row>
    <row r="57" spans="1:10" x14ac:dyDescent="0.2">
      <c r="A57" s="7"/>
      <c r="B57" s="8"/>
      <c r="C57" s="8"/>
      <c r="D57" s="8"/>
      <c r="E57" s="8"/>
      <c r="F57" s="8"/>
      <c r="G57" s="8"/>
      <c r="H57" s="8"/>
      <c r="I57" s="8"/>
      <c r="J57" s="9"/>
    </row>
  </sheetData>
  <mergeCells count="20">
    <mergeCell ref="A27:J27"/>
    <mergeCell ref="C33:D33"/>
    <mergeCell ref="G33:H33"/>
    <mergeCell ref="F17:H17"/>
    <mergeCell ref="I32:J32"/>
    <mergeCell ref="I33:J33"/>
    <mergeCell ref="I34:J34"/>
    <mergeCell ref="A53:J53"/>
    <mergeCell ref="A7:J7"/>
    <mergeCell ref="C9:E9"/>
    <mergeCell ref="F9:H9"/>
    <mergeCell ref="A15:J15"/>
    <mergeCell ref="G34:H34"/>
    <mergeCell ref="C17:E17"/>
    <mergeCell ref="C34:D34"/>
    <mergeCell ref="E32:F32"/>
    <mergeCell ref="E33:F33"/>
    <mergeCell ref="E34:F34"/>
    <mergeCell ref="C21:E21"/>
    <mergeCell ref="F21:H21"/>
  </mergeCells>
  <phoneticPr fontId="0" type="noConversion"/>
  <printOptions horizontalCentered="1" verticalCentered="1"/>
  <pageMargins left="0.5" right="0.5" top="0.5" bottom="0.5" header="0.5" footer="0.5"/>
  <pageSetup scale="97"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topLeftCell="A19" zoomScaleNormal="100" workbookViewId="0">
      <selection activeCell="U77" sqref="U77:U78"/>
    </sheetView>
  </sheetViews>
  <sheetFormatPr defaultRowHeight="12.75" x14ac:dyDescent="0.2"/>
  <cols>
    <col min="2" max="2" width="14" customWidth="1"/>
    <col min="3" max="8" width="9.7109375" customWidth="1"/>
    <col min="9" max="9" width="11.5703125" customWidth="1"/>
    <col min="10" max="10" width="9.710937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120,130,150, P24'!G2</f>
        <v>1st</v>
      </c>
      <c r="H2" s="190" t="str">
        <f>+'Item 120,130,150, P24'!H2</f>
        <v xml:space="preserve">Revised Page No. </v>
      </c>
      <c r="I2" s="190"/>
      <c r="J2" s="9">
        <v>25</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06" t="s">
        <v>216</v>
      </c>
      <c r="B7" s="207"/>
      <c r="C7" s="207"/>
      <c r="D7" s="207"/>
      <c r="E7" s="207"/>
      <c r="F7" s="207"/>
      <c r="G7" s="207"/>
      <c r="H7" s="207"/>
      <c r="I7" s="207"/>
      <c r="J7" s="208"/>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22"/>
      <c r="C13" s="12"/>
      <c r="D13" s="5"/>
      <c r="E13" s="22"/>
      <c r="F13" s="12"/>
      <c r="G13" s="5"/>
      <c r="H13" s="22"/>
      <c r="I13" s="12"/>
      <c r="J13" s="6"/>
    </row>
    <row r="14" spans="1:10" x14ac:dyDescent="0.2">
      <c r="A14" s="4"/>
      <c r="B14" s="22"/>
      <c r="C14" s="12"/>
      <c r="D14" s="5"/>
      <c r="E14" s="22"/>
      <c r="F14" s="12"/>
      <c r="G14" s="5"/>
      <c r="H14" s="22"/>
      <c r="I14" s="12"/>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26"/>
      <c r="B18" s="25"/>
      <c r="C18" s="25"/>
      <c r="D18" s="25"/>
      <c r="E18" s="25"/>
      <c r="F18" s="25"/>
      <c r="G18" s="25"/>
      <c r="H18" s="25"/>
      <c r="I18" s="25"/>
      <c r="J18" s="34"/>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t="s">
        <v>217</v>
      </c>
      <c r="B27" s="5"/>
      <c r="C27" s="5"/>
      <c r="D27" s="5"/>
      <c r="E27" s="5"/>
      <c r="F27" s="5"/>
      <c r="G27" s="5"/>
      <c r="H27" s="5"/>
      <c r="I27" s="5"/>
      <c r="J27" s="6"/>
    </row>
    <row r="28" spans="1:10" x14ac:dyDescent="0.2">
      <c r="A28" s="4"/>
      <c r="B28" s="5"/>
      <c r="C28" s="5"/>
      <c r="D28" s="5"/>
      <c r="E28" s="215" t="s">
        <v>218</v>
      </c>
      <c r="F28" s="216"/>
      <c r="G28" s="216"/>
      <c r="H28" s="216"/>
      <c r="I28" s="216"/>
      <c r="J28" s="217"/>
    </row>
    <row r="29" spans="1:10" x14ac:dyDescent="0.2">
      <c r="A29" s="1"/>
      <c r="B29" s="2"/>
      <c r="C29" s="2"/>
      <c r="D29" s="3"/>
      <c r="E29" s="1"/>
      <c r="F29" s="3"/>
      <c r="G29" s="218" t="s">
        <v>219</v>
      </c>
      <c r="H29" s="219"/>
      <c r="I29" s="218" t="s">
        <v>220</v>
      </c>
      <c r="J29" s="219"/>
    </row>
    <row r="30" spans="1:10" x14ac:dyDescent="0.2">
      <c r="A30" s="7" t="s">
        <v>223</v>
      </c>
      <c r="B30" s="8"/>
      <c r="C30" s="8"/>
      <c r="D30" s="9"/>
      <c r="E30" s="220" t="s">
        <v>221</v>
      </c>
      <c r="F30" s="221"/>
      <c r="G30" s="220" t="s">
        <v>222</v>
      </c>
      <c r="H30" s="221"/>
      <c r="I30" s="220" t="s">
        <v>188</v>
      </c>
      <c r="J30" s="221"/>
    </row>
    <row r="31" spans="1:10" x14ac:dyDescent="0.2">
      <c r="A31" s="80" t="s">
        <v>224</v>
      </c>
      <c r="B31" s="17"/>
      <c r="C31" s="17"/>
      <c r="D31" s="40"/>
      <c r="E31" s="39"/>
      <c r="F31" s="40"/>
      <c r="G31" s="39"/>
      <c r="H31" s="40"/>
      <c r="I31" s="39"/>
      <c r="J31" s="40"/>
    </row>
    <row r="32" spans="1:10" x14ac:dyDescent="0.2">
      <c r="A32" s="62" t="s">
        <v>225</v>
      </c>
      <c r="B32" s="5"/>
      <c r="C32" s="5"/>
      <c r="D32" s="6"/>
      <c r="E32" s="182" t="s">
        <v>394</v>
      </c>
      <c r="F32" s="6"/>
      <c r="G32" s="182" t="s">
        <v>397</v>
      </c>
      <c r="H32" s="6"/>
      <c r="I32" s="182" t="s">
        <v>397</v>
      </c>
      <c r="J32" s="6"/>
    </row>
    <row r="33" spans="1:10" x14ac:dyDescent="0.2">
      <c r="A33" s="79" t="s">
        <v>226</v>
      </c>
      <c r="B33" s="5"/>
      <c r="C33" s="5"/>
      <c r="D33" s="6"/>
      <c r="E33" s="182" t="s">
        <v>395</v>
      </c>
      <c r="F33" s="6"/>
      <c r="G33" s="182" t="s">
        <v>397</v>
      </c>
      <c r="H33" s="6"/>
      <c r="I33" s="182" t="s">
        <v>397</v>
      </c>
      <c r="J33" s="6"/>
    </row>
    <row r="34" spans="1:10" x14ac:dyDescent="0.2">
      <c r="A34" s="81" t="s">
        <v>227</v>
      </c>
      <c r="B34" s="8"/>
      <c r="C34" s="8"/>
      <c r="D34" s="9"/>
      <c r="E34" s="182" t="s">
        <v>395</v>
      </c>
      <c r="F34" s="9"/>
      <c r="G34" s="182" t="s">
        <v>397</v>
      </c>
      <c r="H34" s="9"/>
      <c r="I34" s="182" t="s">
        <v>397</v>
      </c>
      <c r="J34" s="9"/>
    </row>
    <row r="35" spans="1:10" x14ac:dyDescent="0.2">
      <c r="A35" s="82" t="s">
        <v>228</v>
      </c>
      <c r="B35" s="17"/>
      <c r="C35" s="17"/>
      <c r="D35" s="40"/>
      <c r="E35" s="1"/>
      <c r="F35" s="3"/>
      <c r="G35" s="1"/>
      <c r="H35" s="3"/>
      <c r="I35" s="164"/>
      <c r="J35" s="3"/>
    </row>
    <row r="36" spans="1:10" x14ac:dyDescent="0.2">
      <c r="A36" s="62" t="s">
        <v>225</v>
      </c>
      <c r="B36" s="5"/>
      <c r="C36" s="5"/>
      <c r="D36" s="6"/>
      <c r="E36" s="182" t="s">
        <v>396</v>
      </c>
      <c r="F36" s="6"/>
      <c r="G36" s="182" t="s">
        <v>397</v>
      </c>
      <c r="H36" s="6"/>
      <c r="I36" s="182" t="s">
        <v>397</v>
      </c>
      <c r="J36" s="6"/>
    </row>
    <row r="37" spans="1:10" x14ac:dyDescent="0.2">
      <c r="A37" s="79" t="s">
        <v>226</v>
      </c>
      <c r="B37" s="5"/>
      <c r="C37" s="5"/>
      <c r="D37" s="6"/>
      <c r="E37" s="182" t="s">
        <v>396</v>
      </c>
      <c r="F37" s="6"/>
      <c r="G37" s="182" t="s">
        <v>397</v>
      </c>
      <c r="H37" s="6"/>
      <c r="I37" s="182" t="s">
        <v>397</v>
      </c>
      <c r="J37" s="6"/>
    </row>
    <row r="38" spans="1:10" x14ac:dyDescent="0.2">
      <c r="A38" s="81" t="s">
        <v>227</v>
      </c>
      <c r="B38" s="8"/>
      <c r="C38" s="8"/>
      <c r="D38" s="9"/>
      <c r="E38" s="183" t="s">
        <v>396</v>
      </c>
      <c r="F38" s="9"/>
      <c r="G38" s="183" t="s">
        <v>397</v>
      </c>
      <c r="H38" s="9"/>
      <c r="I38" s="183" t="s">
        <v>397</v>
      </c>
      <c r="J38" s="9"/>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18" t="s">
        <v>259</v>
      </c>
      <c r="B50" s="5"/>
      <c r="C50" s="5"/>
      <c r="D50" s="5"/>
      <c r="E50" s="5"/>
      <c r="F50" s="5"/>
      <c r="G50" s="5"/>
      <c r="H50" s="5"/>
      <c r="I50" s="5"/>
      <c r="J50" s="6"/>
    </row>
    <row r="51" spans="1:10" x14ac:dyDescent="0.2">
      <c r="A51" s="4"/>
      <c r="B51" s="5"/>
      <c r="C51" s="5"/>
      <c r="D51" s="5"/>
      <c r="E51" s="5"/>
      <c r="F51" s="5"/>
      <c r="G51" s="5"/>
      <c r="H51" s="5"/>
      <c r="I51" s="5"/>
      <c r="J51" s="6"/>
    </row>
    <row r="52" spans="1:10" x14ac:dyDescent="0.2">
      <c r="A52" s="117" t="s">
        <v>348</v>
      </c>
      <c r="B52" s="189">
        <f>+'Item 120,130,150, P24'!B52</f>
        <v>42993</v>
      </c>
      <c r="C52" s="119"/>
      <c r="D52" s="8"/>
      <c r="E52" s="8"/>
      <c r="F52" s="8"/>
      <c r="G52" s="114" t="s">
        <v>346</v>
      </c>
      <c r="I52" s="189">
        <f>+'Item 120,130,150, P24'!I52</f>
        <v>43040</v>
      </c>
      <c r="J52" s="9"/>
    </row>
    <row r="53" spans="1:10" x14ac:dyDescent="0.2">
      <c r="A53" s="203" t="s">
        <v>60</v>
      </c>
      <c r="B53" s="204"/>
      <c r="C53" s="204"/>
      <c r="D53" s="204"/>
      <c r="E53" s="204"/>
      <c r="F53" s="204"/>
      <c r="G53" s="204"/>
      <c r="H53" s="204"/>
      <c r="I53" s="204"/>
      <c r="J53" s="205"/>
    </row>
    <row r="54" spans="1:10" x14ac:dyDescent="0.2">
      <c r="A54" s="4"/>
      <c r="B54" s="5"/>
      <c r="C54" s="5"/>
      <c r="D54" s="5"/>
      <c r="E54" s="5"/>
      <c r="F54" s="5"/>
      <c r="G54" s="5"/>
      <c r="H54" s="5"/>
      <c r="I54" s="5"/>
      <c r="J54" s="6"/>
    </row>
    <row r="55" spans="1:10" x14ac:dyDescent="0.2">
      <c r="A55" s="4" t="s">
        <v>64</v>
      </c>
      <c r="B55" s="5"/>
      <c r="C55" s="5"/>
      <c r="D55" s="5"/>
      <c r="E55" s="5"/>
      <c r="F55" s="5"/>
      <c r="G55" s="5"/>
      <c r="H55" s="5"/>
      <c r="I55" s="5"/>
      <c r="J55" s="6"/>
    </row>
    <row r="56" spans="1:10" x14ac:dyDescent="0.2">
      <c r="A56" s="7"/>
      <c r="B56" s="8"/>
      <c r="C56" s="8"/>
      <c r="D56" s="8"/>
      <c r="E56" s="8"/>
      <c r="F56" s="8"/>
      <c r="G56" s="8"/>
      <c r="H56" s="8"/>
      <c r="I56" s="8"/>
      <c r="J56" s="9"/>
    </row>
  </sheetData>
  <mergeCells count="8">
    <mergeCell ref="A53:J53"/>
    <mergeCell ref="A7:J7"/>
    <mergeCell ref="E28:J28"/>
    <mergeCell ref="G29:H29"/>
    <mergeCell ref="I29:J29"/>
    <mergeCell ref="E30:F30"/>
    <mergeCell ref="G30:H30"/>
    <mergeCell ref="I30:J30"/>
  </mergeCells>
  <phoneticPr fontId="0" type="noConversion"/>
  <printOptions horizontalCentered="1" verticalCentered="1"/>
  <pageMargins left="0.5" right="0.5" top="0.5" bottom="0.5" header="0.5" footer="0.5"/>
  <pageSetup scale="9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0" zoomScaleNormal="100" workbookViewId="0">
      <selection activeCell="A55" sqref="A55:J55"/>
    </sheetView>
  </sheetViews>
  <sheetFormatPr defaultRowHeight="12.75" x14ac:dyDescent="0.2"/>
  <cols>
    <col min="2" max="2" width="13.85546875" customWidth="1"/>
    <col min="9" max="9" width="13"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160, P25'!G2</f>
        <v>1st</v>
      </c>
      <c r="H2" s="190" t="str">
        <f>+'Item 160, P25'!H2</f>
        <v xml:space="preserve">Revised Page No. </v>
      </c>
      <c r="I2" s="190"/>
      <c r="J2" s="9">
        <v>27</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09" t="s">
        <v>53</v>
      </c>
      <c r="B7" s="207"/>
      <c r="C7" s="207"/>
      <c r="D7" s="207"/>
      <c r="E7" s="207"/>
      <c r="F7" s="207"/>
      <c r="G7" s="207"/>
      <c r="H7" s="207"/>
      <c r="I7" s="207"/>
      <c r="J7" s="208"/>
    </row>
    <row r="8" spans="1:10" x14ac:dyDescent="0.2">
      <c r="A8" s="4"/>
      <c r="B8" s="5"/>
      <c r="C8" s="5"/>
      <c r="D8" s="5"/>
      <c r="E8" s="5"/>
      <c r="F8" s="5"/>
      <c r="G8" s="5"/>
      <c r="H8" s="5"/>
      <c r="I8" s="5"/>
      <c r="J8" s="6"/>
    </row>
    <row r="9" spans="1:10" x14ac:dyDescent="0.2">
      <c r="A9" s="83" t="s">
        <v>294</v>
      </c>
      <c r="B9" s="5"/>
      <c r="C9" s="5"/>
      <c r="D9" s="5"/>
      <c r="E9" s="5"/>
      <c r="F9" s="5"/>
      <c r="G9" s="5"/>
      <c r="H9" s="5"/>
      <c r="I9" s="5"/>
      <c r="J9" s="6"/>
    </row>
    <row r="10" spans="1:10" x14ac:dyDescent="0.2">
      <c r="A10" s="35" t="s">
        <v>229</v>
      </c>
      <c r="B10" s="5"/>
      <c r="C10" s="5"/>
      <c r="D10" s="5"/>
      <c r="E10" s="5"/>
      <c r="F10" s="5"/>
      <c r="G10" s="5"/>
      <c r="H10" s="5"/>
      <c r="I10" s="5"/>
      <c r="J10" s="6"/>
    </row>
    <row r="11" spans="1:10" x14ac:dyDescent="0.2">
      <c r="A11" s="35" t="s">
        <v>230</v>
      </c>
      <c r="B11" s="13"/>
      <c r="C11" s="5"/>
      <c r="D11" s="5"/>
      <c r="E11" s="5"/>
      <c r="F11" s="5"/>
      <c r="G11" s="5"/>
      <c r="H11" s="5"/>
      <c r="I11" s="5"/>
      <c r="J11" s="6"/>
    </row>
    <row r="12" spans="1:10" x14ac:dyDescent="0.2">
      <c r="A12" s="35"/>
      <c r="B12" s="5"/>
      <c r="C12" s="5"/>
      <c r="D12" s="5"/>
      <c r="E12" s="5"/>
      <c r="F12" s="5"/>
      <c r="G12" s="5"/>
      <c r="H12" s="5"/>
      <c r="I12" s="5"/>
      <c r="J12" s="6"/>
    </row>
    <row r="13" spans="1:10" x14ac:dyDescent="0.2">
      <c r="A13" s="35"/>
      <c r="B13" s="22"/>
      <c r="C13" s="75" t="s">
        <v>399</v>
      </c>
      <c r="D13" s="5"/>
      <c r="E13" s="22"/>
      <c r="F13" s="12"/>
      <c r="G13" s="5"/>
      <c r="H13" s="22"/>
      <c r="I13" s="12"/>
      <c r="J13" s="6"/>
    </row>
    <row r="14" spans="1:10" x14ac:dyDescent="0.2">
      <c r="A14" s="35"/>
      <c r="B14" s="22"/>
      <c r="C14" s="12"/>
      <c r="D14" s="5"/>
      <c r="E14" s="22"/>
      <c r="F14" s="12"/>
      <c r="G14" s="5"/>
      <c r="H14" s="22"/>
      <c r="I14" s="12"/>
      <c r="J14" s="6"/>
    </row>
    <row r="15" spans="1:10" x14ac:dyDescent="0.2">
      <c r="A15" s="10"/>
      <c r="B15" s="5"/>
      <c r="C15" s="5"/>
      <c r="D15" s="5"/>
      <c r="E15" s="5"/>
      <c r="F15" s="5"/>
      <c r="G15" s="5"/>
      <c r="H15" s="5"/>
      <c r="I15" s="5"/>
      <c r="J15" s="6"/>
    </row>
    <row r="16" spans="1:10" x14ac:dyDescent="0.2">
      <c r="A16" s="35"/>
      <c r="B16" s="5"/>
      <c r="C16" s="5"/>
      <c r="D16" s="5"/>
      <c r="E16" s="5"/>
      <c r="F16" s="5"/>
      <c r="G16" s="5"/>
      <c r="H16" s="5"/>
      <c r="I16" s="5"/>
      <c r="J16" s="6"/>
    </row>
    <row r="17" spans="1:10" x14ac:dyDescent="0.2">
      <c r="A17" s="35"/>
      <c r="B17" s="5"/>
      <c r="C17" s="5"/>
      <c r="D17" s="5"/>
      <c r="E17" s="5"/>
      <c r="F17" s="5"/>
      <c r="G17" s="5"/>
      <c r="H17" s="5"/>
      <c r="I17" s="5"/>
      <c r="J17" s="6"/>
    </row>
    <row r="18" spans="1:10" x14ac:dyDescent="0.2">
      <c r="A18" s="48" t="s">
        <v>231</v>
      </c>
      <c r="B18" s="73"/>
      <c r="C18" s="73"/>
      <c r="D18" s="73"/>
      <c r="E18" s="73" t="s">
        <v>232</v>
      </c>
      <c r="F18" s="44"/>
      <c r="G18" s="44"/>
      <c r="H18" s="44"/>
      <c r="I18" s="44"/>
      <c r="J18" s="34"/>
    </row>
    <row r="19" spans="1:10" x14ac:dyDescent="0.2">
      <c r="A19" s="10" t="s">
        <v>233</v>
      </c>
      <c r="B19" s="5"/>
      <c r="C19" s="5"/>
      <c r="D19" s="5"/>
      <c r="E19" s="5"/>
      <c r="F19" s="5"/>
      <c r="G19" s="5"/>
      <c r="H19" s="5"/>
      <c r="I19" s="5"/>
      <c r="J19" s="6"/>
    </row>
    <row r="20" spans="1:10" x14ac:dyDescent="0.2">
      <c r="A20" s="49" t="s">
        <v>354</v>
      </c>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111" t="s">
        <v>398</v>
      </c>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26"/>
      <c r="B31" s="25"/>
      <c r="C31" s="25"/>
      <c r="D31" s="25"/>
      <c r="E31" s="25"/>
      <c r="F31" s="25"/>
      <c r="G31" s="25"/>
      <c r="H31" s="25"/>
      <c r="I31" s="25"/>
      <c r="J31" s="34"/>
    </row>
    <row r="32" spans="1:10" x14ac:dyDescent="0.2">
      <c r="A32" s="4"/>
      <c r="B32" s="5"/>
      <c r="C32" s="5"/>
      <c r="D32" s="5"/>
      <c r="E32" s="5"/>
      <c r="F32" s="5"/>
      <c r="G32" s="5"/>
      <c r="H32" s="5"/>
      <c r="I32" s="5"/>
      <c r="J32" s="6"/>
    </row>
    <row r="33" spans="1:10" x14ac:dyDescent="0.2">
      <c r="A33" s="41"/>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25"/>
      <c r="E43" s="25"/>
      <c r="F43" s="25"/>
      <c r="G43" s="2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18" t="s">
        <v>259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17" t="s">
        <v>349</v>
      </c>
      <c r="B54" s="189">
        <f>+'Item 160, P25'!B52</f>
        <v>42993</v>
      </c>
      <c r="C54" s="119"/>
      <c r="D54" s="8"/>
      <c r="E54" s="8"/>
      <c r="F54" s="8"/>
      <c r="G54" s="114" t="s">
        <v>346</v>
      </c>
      <c r="I54" s="189">
        <f>+'Item 160, P25'!I52</f>
        <v>43040</v>
      </c>
      <c r="J54" s="9"/>
    </row>
    <row r="55" spans="1:10" x14ac:dyDescent="0.2">
      <c r="A55" s="203" t="s">
        <v>60</v>
      </c>
      <c r="B55" s="204"/>
      <c r="C55" s="204"/>
      <c r="D55" s="204"/>
      <c r="E55" s="204"/>
      <c r="F55" s="204"/>
      <c r="G55" s="204"/>
      <c r="H55" s="204"/>
      <c r="I55" s="204"/>
      <c r="J55" s="205"/>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2">
    <mergeCell ref="A55:J55"/>
    <mergeCell ref="A7:J7"/>
  </mergeCells>
  <phoneticPr fontId="0" type="noConversion"/>
  <printOptions horizontalCentered="1" verticalCentered="1"/>
  <pageMargins left="0.5" right="0.5" top="0.5" bottom="0.5" header="0.5" footer="0.5"/>
  <pageSetup scale="97"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6" zoomScaleNormal="100" workbookViewId="0">
      <selection activeCell="A55" sqref="A55:J55"/>
    </sheetView>
  </sheetViews>
  <sheetFormatPr defaultRowHeight="12.75" x14ac:dyDescent="0.2"/>
  <cols>
    <col min="2" max="2" width="16" customWidth="1"/>
    <col min="9" max="9" width="13.14062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205, P27'!G2</f>
        <v>1st</v>
      </c>
      <c r="H2" s="190" t="str">
        <f>+'Item 205, P27'!H2</f>
        <v xml:space="preserve">Revised Page No. </v>
      </c>
      <c r="I2" s="190"/>
      <c r="J2" s="9">
        <v>28</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06" t="s">
        <v>234</v>
      </c>
      <c r="B7" s="207"/>
      <c r="C7" s="207"/>
      <c r="D7" s="207"/>
      <c r="E7" s="207"/>
      <c r="F7" s="207"/>
      <c r="G7" s="207"/>
      <c r="H7" s="207"/>
      <c r="I7" s="207"/>
      <c r="J7" s="208"/>
    </row>
    <row r="8" spans="1:10" x14ac:dyDescent="0.2">
      <c r="A8" s="4"/>
      <c r="B8" s="5"/>
      <c r="C8" s="5"/>
      <c r="D8" s="5"/>
      <c r="E8" s="5"/>
      <c r="F8" s="5"/>
      <c r="G8" s="5"/>
      <c r="H8" s="5"/>
      <c r="I8" s="5"/>
      <c r="J8" s="6"/>
    </row>
    <row r="9" spans="1:10" x14ac:dyDescent="0.2">
      <c r="A9" s="35" t="s">
        <v>235</v>
      </c>
      <c r="B9" s="5"/>
      <c r="C9" s="5"/>
      <c r="D9" s="5"/>
      <c r="E9" s="5"/>
      <c r="F9" s="5"/>
      <c r="G9" s="5"/>
      <c r="H9" s="5"/>
      <c r="I9" s="5"/>
      <c r="J9" s="6"/>
    </row>
    <row r="10" spans="1:10" x14ac:dyDescent="0.2">
      <c r="A10" s="35" t="s">
        <v>236</v>
      </c>
      <c r="B10" s="5"/>
      <c r="C10" s="5"/>
      <c r="D10" s="5"/>
      <c r="E10" s="5"/>
      <c r="F10" s="5"/>
      <c r="G10" s="5"/>
      <c r="H10" s="5"/>
      <c r="I10" s="5"/>
      <c r="J10" s="6"/>
    </row>
    <row r="11" spans="1:10" x14ac:dyDescent="0.2">
      <c r="A11" s="35"/>
      <c r="B11" t="s">
        <v>237</v>
      </c>
      <c r="C11" s="85"/>
      <c r="D11" s="85"/>
      <c r="E11" s="85"/>
      <c r="F11" s="85"/>
      <c r="G11" s="85"/>
      <c r="H11" s="85"/>
      <c r="I11" s="5"/>
      <c r="J11" s="6"/>
    </row>
    <row r="12" spans="1:10" x14ac:dyDescent="0.2">
      <c r="A12" s="35"/>
      <c r="B12" s="88" t="s">
        <v>238</v>
      </c>
      <c r="C12" s="85"/>
      <c r="D12" s="85"/>
      <c r="E12" s="85"/>
      <c r="F12" s="85"/>
      <c r="G12" s="85"/>
      <c r="H12" s="85"/>
      <c r="I12" s="5"/>
      <c r="J12" s="6"/>
    </row>
    <row r="13" spans="1:10" x14ac:dyDescent="0.2">
      <c r="A13" s="35"/>
      <c r="B13" s="84" t="s">
        <v>55</v>
      </c>
      <c r="C13" s="86"/>
      <c r="D13" s="85"/>
      <c r="E13" s="87"/>
      <c r="F13" s="86"/>
      <c r="G13" s="85"/>
      <c r="H13" s="87"/>
      <c r="I13" s="12"/>
      <c r="J13" s="6"/>
    </row>
    <row r="14" spans="1:10" x14ac:dyDescent="0.2">
      <c r="A14" s="35"/>
      <c r="B14" s="84" t="s">
        <v>54</v>
      </c>
      <c r="C14" s="86"/>
      <c r="D14" s="85"/>
      <c r="E14" s="87"/>
      <c r="F14" s="86"/>
      <c r="G14" s="85"/>
      <c r="H14" s="87"/>
      <c r="I14" s="12"/>
      <c r="J14" s="6"/>
    </row>
    <row r="15" spans="1:10" x14ac:dyDescent="0.2">
      <c r="A15" s="35"/>
      <c r="B15" s="88"/>
      <c r="C15" s="85"/>
      <c r="D15" s="85"/>
      <c r="E15" s="85"/>
      <c r="F15" s="85"/>
      <c r="G15" s="85"/>
      <c r="H15" s="85"/>
      <c r="I15" s="5"/>
      <c r="J15" s="6"/>
    </row>
    <row r="16" spans="1:10" x14ac:dyDescent="0.2">
      <c r="A16" s="35" t="s">
        <v>239</v>
      </c>
      <c r="B16" s="27"/>
      <c r="C16" s="5"/>
      <c r="D16" s="5"/>
      <c r="E16" s="5"/>
      <c r="F16" s="5"/>
      <c r="G16" s="5"/>
      <c r="H16" s="5"/>
      <c r="I16" s="5"/>
      <c r="J16" s="6"/>
    </row>
    <row r="17" spans="1:10" x14ac:dyDescent="0.2">
      <c r="A17" s="35"/>
      <c r="B17" s="27"/>
      <c r="C17" s="5"/>
      <c r="D17" s="5"/>
      <c r="E17" s="5"/>
      <c r="F17" s="5"/>
      <c r="G17" s="5"/>
      <c r="H17" s="5"/>
      <c r="I17" s="5"/>
      <c r="J17" s="6"/>
    </row>
    <row r="18" spans="1:10" x14ac:dyDescent="0.2">
      <c r="A18" s="256" t="s">
        <v>240</v>
      </c>
      <c r="B18" s="260"/>
      <c r="C18" s="257"/>
      <c r="D18" s="256" t="s">
        <v>243</v>
      </c>
      <c r="E18" s="257"/>
      <c r="F18" s="25"/>
      <c r="G18" s="256" t="s">
        <v>240</v>
      </c>
      <c r="H18" s="265"/>
      <c r="I18" s="256" t="s">
        <v>243</v>
      </c>
      <c r="J18" s="257"/>
    </row>
    <row r="19" spans="1:10" x14ac:dyDescent="0.2">
      <c r="A19" s="254" t="s">
        <v>241</v>
      </c>
      <c r="B19" s="261"/>
      <c r="C19" s="255"/>
      <c r="D19" s="254" t="s">
        <v>244</v>
      </c>
      <c r="E19" s="255"/>
      <c r="F19" s="5"/>
      <c r="G19" s="254" t="s">
        <v>241</v>
      </c>
      <c r="H19" s="255"/>
      <c r="I19" s="254" t="s">
        <v>244</v>
      </c>
      <c r="J19" s="255"/>
    </row>
    <row r="20" spans="1:10" x14ac:dyDescent="0.2">
      <c r="A20" s="262" t="s">
        <v>242</v>
      </c>
      <c r="B20" s="263"/>
      <c r="C20" s="264"/>
      <c r="D20" s="258" t="s">
        <v>245</v>
      </c>
      <c r="E20" s="259"/>
      <c r="F20" s="5"/>
      <c r="G20" s="262" t="s">
        <v>242</v>
      </c>
      <c r="H20" s="264"/>
      <c r="I20" s="258" t="s">
        <v>245</v>
      </c>
      <c r="J20" s="264"/>
    </row>
    <row r="21" spans="1:10" x14ac:dyDescent="0.2">
      <c r="A21" s="130" t="s">
        <v>350</v>
      </c>
      <c r="B21" s="2"/>
      <c r="C21" s="3"/>
      <c r="D21" s="129" t="s">
        <v>295</v>
      </c>
      <c r="E21" s="18"/>
      <c r="F21" s="5"/>
      <c r="G21" s="36"/>
      <c r="H21" s="18"/>
      <c r="I21" s="36"/>
      <c r="J21" s="18"/>
    </row>
    <row r="22" spans="1:10" x14ac:dyDescent="0.2">
      <c r="A22" s="126" t="s">
        <v>351</v>
      </c>
      <c r="B22" s="15"/>
      <c r="C22" s="18"/>
      <c r="D22" s="129" t="s">
        <v>296</v>
      </c>
      <c r="E22" s="18"/>
      <c r="F22" s="5"/>
      <c r="G22" s="36"/>
      <c r="H22" s="18"/>
      <c r="I22" s="36"/>
      <c r="J22" s="18"/>
    </row>
    <row r="23" spans="1:10" x14ac:dyDescent="0.2">
      <c r="A23" s="126" t="s">
        <v>352</v>
      </c>
      <c r="B23" s="15"/>
      <c r="C23" s="18"/>
      <c r="D23" s="129" t="s">
        <v>297</v>
      </c>
      <c r="E23" s="18"/>
      <c r="F23" s="5"/>
      <c r="G23" s="36"/>
      <c r="H23" s="18"/>
      <c r="I23" s="36"/>
      <c r="J23" s="18"/>
    </row>
    <row r="24" spans="1:10" x14ac:dyDescent="0.2">
      <c r="A24" s="36"/>
      <c r="B24" s="15"/>
      <c r="C24" s="18"/>
      <c r="D24" s="15"/>
      <c r="E24" s="18"/>
      <c r="F24" s="5"/>
      <c r="G24" s="36"/>
      <c r="H24" s="18"/>
      <c r="I24" s="36"/>
      <c r="J24" s="18"/>
    </row>
    <row r="25" spans="1:10" x14ac:dyDescent="0.2">
      <c r="A25" s="36"/>
      <c r="B25" s="15"/>
      <c r="C25" s="18"/>
      <c r="D25" s="15"/>
      <c r="E25" s="18"/>
      <c r="F25" s="5"/>
      <c r="G25" s="36"/>
      <c r="H25" s="18"/>
      <c r="I25" s="36"/>
      <c r="J25" s="18"/>
    </row>
    <row r="26" spans="1:10" x14ac:dyDescent="0.2">
      <c r="A26" s="36"/>
      <c r="B26" s="15"/>
      <c r="C26" s="18"/>
      <c r="D26" s="15"/>
      <c r="E26" s="18"/>
      <c r="F26" s="5"/>
      <c r="G26" s="36"/>
      <c r="H26" s="18"/>
      <c r="I26" s="36"/>
      <c r="J26" s="18"/>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1" t="s">
        <v>246</v>
      </c>
      <c r="B29" s="5"/>
      <c r="C29" s="5"/>
      <c r="D29" s="5"/>
      <c r="E29" s="5"/>
      <c r="F29" s="5"/>
      <c r="G29" s="5"/>
      <c r="H29" s="5"/>
      <c r="I29" s="5"/>
      <c r="J29" s="6"/>
    </row>
    <row r="30" spans="1:10" x14ac:dyDescent="0.2">
      <c r="A30" s="4" t="s">
        <v>247</v>
      </c>
      <c r="B30" s="5"/>
      <c r="C30" s="5"/>
      <c r="D30" s="5"/>
      <c r="E30" s="5"/>
      <c r="F30" s="5"/>
      <c r="G30" s="5"/>
      <c r="H30" s="5"/>
      <c r="I30" s="5"/>
      <c r="J30" s="6"/>
    </row>
    <row r="31" spans="1:10" x14ac:dyDescent="0.2">
      <c r="A31" s="49" t="s">
        <v>248</v>
      </c>
      <c r="B31" s="25"/>
      <c r="C31" s="25"/>
      <c r="D31" s="25"/>
      <c r="E31" s="25"/>
      <c r="F31" s="25"/>
      <c r="G31" s="25"/>
      <c r="H31" s="25"/>
      <c r="I31" s="25"/>
      <c r="J31" s="34"/>
    </row>
    <row r="32" spans="1:10" x14ac:dyDescent="0.2">
      <c r="A32" s="4"/>
      <c r="B32" s="5"/>
      <c r="C32" s="5"/>
      <c r="D32" s="5"/>
      <c r="E32" s="5"/>
      <c r="F32" s="5"/>
      <c r="G32" s="5"/>
      <c r="H32" s="5"/>
      <c r="I32" s="5"/>
      <c r="J32" s="6"/>
    </row>
    <row r="33" spans="1:10" x14ac:dyDescent="0.2">
      <c r="A33" s="256" t="s">
        <v>240</v>
      </c>
      <c r="B33" s="265"/>
      <c r="C33" s="256" t="s">
        <v>108</v>
      </c>
      <c r="D33" s="257"/>
      <c r="E33" s="25"/>
      <c r="F33" s="25"/>
      <c r="G33" s="256" t="s">
        <v>240</v>
      </c>
      <c r="H33" s="265"/>
      <c r="I33" s="256" t="s">
        <v>108</v>
      </c>
      <c r="J33" s="257"/>
    </row>
    <row r="34" spans="1:10" x14ac:dyDescent="0.2">
      <c r="A34" s="254" t="s">
        <v>241</v>
      </c>
      <c r="B34" s="255"/>
      <c r="C34" s="254" t="s">
        <v>108</v>
      </c>
      <c r="D34" s="255"/>
      <c r="E34" s="5"/>
      <c r="F34" s="5"/>
      <c r="G34" s="254" t="s">
        <v>241</v>
      </c>
      <c r="H34" s="255"/>
      <c r="I34" s="254" t="s">
        <v>108</v>
      </c>
      <c r="J34" s="255"/>
    </row>
    <row r="35" spans="1:10" x14ac:dyDescent="0.2">
      <c r="A35" s="262" t="s">
        <v>242</v>
      </c>
      <c r="B35" s="264"/>
      <c r="C35" s="262" t="s">
        <v>188</v>
      </c>
      <c r="D35" s="259"/>
      <c r="E35" s="5"/>
      <c r="F35" s="5"/>
      <c r="G35" s="262" t="s">
        <v>242</v>
      </c>
      <c r="H35" s="264"/>
      <c r="I35" s="262" t="s">
        <v>188</v>
      </c>
      <c r="J35" s="264"/>
    </row>
    <row r="36" spans="1:10" x14ac:dyDescent="0.2">
      <c r="A36" s="126" t="s">
        <v>298</v>
      </c>
      <c r="B36" s="18"/>
      <c r="C36" s="126" t="s">
        <v>401</v>
      </c>
      <c r="D36" s="18"/>
      <c r="E36" s="5"/>
      <c r="F36" s="5"/>
      <c r="G36" s="36"/>
      <c r="H36" s="18"/>
      <c r="I36" s="36" t="s">
        <v>249</v>
      </c>
      <c r="J36" s="18"/>
    </row>
    <row r="37" spans="1:10" x14ac:dyDescent="0.2">
      <c r="A37" s="126" t="s">
        <v>114</v>
      </c>
      <c r="B37" s="18"/>
      <c r="C37" s="89" t="s">
        <v>400</v>
      </c>
      <c r="D37" s="18"/>
      <c r="E37" s="5"/>
      <c r="F37" s="5"/>
      <c r="G37" s="36"/>
      <c r="H37" s="18"/>
      <c r="I37" s="36" t="s">
        <v>249</v>
      </c>
      <c r="J37" s="18"/>
    </row>
    <row r="38" spans="1:10" x14ac:dyDescent="0.2">
      <c r="A38" s="126" t="s">
        <v>113</v>
      </c>
      <c r="B38" s="18"/>
      <c r="C38" s="89" t="s">
        <v>400</v>
      </c>
      <c r="D38" s="18"/>
      <c r="E38" s="5"/>
      <c r="F38" s="5"/>
      <c r="G38" s="36"/>
      <c r="H38" s="18"/>
      <c r="I38" s="36" t="s">
        <v>249</v>
      </c>
      <c r="J38" s="18"/>
    </row>
    <row r="39" spans="1:10" x14ac:dyDescent="0.2">
      <c r="A39" s="36"/>
      <c r="B39" s="18"/>
      <c r="C39" s="36" t="s">
        <v>249</v>
      </c>
      <c r="D39" s="18"/>
      <c r="E39" s="5"/>
      <c r="F39" s="5"/>
      <c r="G39" s="36"/>
      <c r="H39" s="18"/>
      <c r="I39" s="36" t="s">
        <v>249</v>
      </c>
      <c r="J39" s="18"/>
    </row>
    <row r="40" spans="1:10" x14ac:dyDescent="0.2">
      <c r="A40" s="36"/>
      <c r="B40" s="18"/>
      <c r="C40" s="36" t="s">
        <v>249</v>
      </c>
      <c r="D40" s="18"/>
      <c r="E40" s="5"/>
      <c r="F40" s="5"/>
      <c r="G40" s="36"/>
      <c r="H40" s="18"/>
      <c r="I40" s="36" t="s">
        <v>249</v>
      </c>
      <c r="J40" s="18"/>
    </row>
    <row r="41" spans="1:10" x14ac:dyDescent="0.2">
      <c r="A41" s="36"/>
      <c r="B41" s="18"/>
      <c r="C41" s="36" t="s">
        <v>249</v>
      </c>
      <c r="D41" s="18"/>
      <c r="E41" s="5"/>
      <c r="F41" s="5"/>
      <c r="G41" s="36"/>
      <c r="H41" s="18"/>
      <c r="I41" s="36" t="s">
        <v>249</v>
      </c>
      <c r="J41" s="18"/>
    </row>
    <row r="42" spans="1:10" x14ac:dyDescent="0.2">
      <c r="A42" s="4"/>
      <c r="B42" s="5"/>
      <c r="C42" s="5"/>
      <c r="D42" s="5"/>
      <c r="E42" s="5"/>
      <c r="F42" s="5"/>
      <c r="G42" s="5"/>
      <c r="H42" s="5"/>
      <c r="I42" s="5"/>
      <c r="J42" s="6"/>
    </row>
    <row r="43" spans="1:10" x14ac:dyDescent="0.2">
      <c r="A43" s="4"/>
      <c r="B43" s="5"/>
      <c r="C43" s="5"/>
      <c r="D43" s="25"/>
      <c r="E43" s="25"/>
      <c r="F43" s="25"/>
      <c r="G43" s="2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18" t="s">
        <v>259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17" t="s">
        <v>348</v>
      </c>
      <c r="B54" s="189">
        <f>+'Item 205, P27'!B54</f>
        <v>42993</v>
      </c>
      <c r="C54" s="119"/>
      <c r="D54" s="8"/>
      <c r="E54" s="8"/>
      <c r="F54" s="8"/>
      <c r="G54" s="114" t="s">
        <v>347</v>
      </c>
      <c r="I54" s="189">
        <f>+'Item 205, P27'!I54</f>
        <v>43040</v>
      </c>
      <c r="J54" s="9"/>
    </row>
    <row r="55" spans="1:10" x14ac:dyDescent="0.2">
      <c r="A55" s="203" t="s">
        <v>60</v>
      </c>
      <c r="B55" s="204"/>
      <c r="C55" s="204"/>
      <c r="D55" s="204"/>
      <c r="E55" s="204"/>
      <c r="F55" s="204"/>
      <c r="G55" s="204"/>
      <c r="H55" s="204"/>
      <c r="I55" s="204"/>
      <c r="J55" s="205"/>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26">
    <mergeCell ref="A55:J55"/>
    <mergeCell ref="A7:J7"/>
    <mergeCell ref="G18:H18"/>
    <mergeCell ref="A33:B33"/>
    <mergeCell ref="C33:D33"/>
    <mergeCell ref="G33:H33"/>
    <mergeCell ref="I33:J33"/>
    <mergeCell ref="I18:J18"/>
    <mergeCell ref="G19:H19"/>
    <mergeCell ref="I19:J19"/>
    <mergeCell ref="G20:H20"/>
    <mergeCell ref="I20:J20"/>
    <mergeCell ref="A35:B35"/>
    <mergeCell ref="C35:D35"/>
    <mergeCell ref="G35:H35"/>
    <mergeCell ref="I35:J35"/>
    <mergeCell ref="A34:B34"/>
    <mergeCell ref="C34:D34"/>
    <mergeCell ref="G34:H34"/>
    <mergeCell ref="I34:J34"/>
    <mergeCell ref="D18:E18"/>
    <mergeCell ref="D19:E19"/>
    <mergeCell ref="D20:E20"/>
    <mergeCell ref="A18:C18"/>
    <mergeCell ref="A19:C19"/>
    <mergeCell ref="A20:C20"/>
  </mergeCells>
  <phoneticPr fontId="0" type="noConversion"/>
  <printOptions horizontalCentered="1" verticalCentered="1"/>
  <pageMargins left="0.5" right="0.5" top="0.5" bottom="0.5" header="0.5" footer="0.5"/>
  <pageSetup scale="95"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A55" sqref="A55:J55"/>
    </sheetView>
  </sheetViews>
  <sheetFormatPr defaultRowHeight="12.75" x14ac:dyDescent="0.2"/>
  <cols>
    <col min="2" max="2" width="13.85546875" customWidth="1"/>
    <col min="9" max="9" width="11.710937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207, P28'!G2</f>
        <v>1st</v>
      </c>
      <c r="H2" s="190" t="str">
        <f>+'Item 207, P28'!H2</f>
        <v xml:space="preserve">Revised Page No. </v>
      </c>
      <c r="I2" s="190"/>
      <c r="J2" s="9">
        <v>29</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06" t="s">
        <v>250</v>
      </c>
      <c r="B7" s="207"/>
      <c r="C7" s="207"/>
      <c r="D7" s="207"/>
      <c r="E7" s="207"/>
      <c r="F7" s="207"/>
      <c r="G7" s="207"/>
      <c r="H7" s="207"/>
      <c r="I7" s="207"/>
      <c r="J7" s="208"/>
    </row>
    <row r="8" spans="1:10" x14ac:dyDescent="0.2">
      <c r="A8" s="4"/>
      <c r="B8" s="5"/>
      <c r="C8" s="5"/>
      <c r="D8" s="5"/>
      <c r="E8" s="5"/>
      <c r="F8" s="5"/>
      <c r="G8" s="5"/>
      <c r="H8" s="5"/>
      <c r="I8" s="5"/>
      <c r="J8" s="6"/>
    </row>
    <row r="9" spans="1:10" x14ac:dyDescent="0.2">
      <c r="A9" s="4" t="s">
        <v>251</v>
      </c>
      <c r="B9" s="5"/>
      <c r="C9" s="5"/>
      <c r="D9" s="5"/>
      <c r="E9" s="5"/>
      <c r="F9" s="5"/>
      <c r="G9" s="5"/>
      <c r="H9" s="5"/>
      <c r="I9" s="5"/>
      <c r="J9" s="6"/>
    </row>
    <row r="10" spans="1:10" x14ac:dyDescent="0.2">
      <c r="A10" s="4"/>
      <c r="B10" s="5"/>
      <c r="C10" s="5"/>
      <c r="D10" s="5"/>
      <c r="E10" s="5"/>
      <c r="F10" s="5"/>
      <c r="G10" s="5"/>
      <c r="H10" s="5"/>
      <c r="I10" s="5"/>
      <c r="J10" s="6"/>
    </row>
    <row r="11" spans="1:10" x14ac:dyDescent="0.2">
      <c r="A11" s="4"/>
      <c r="B11" s="13"/>
      <c r="C11" s="218" t="s">
        <v>252</v>
      </c>
      <c r="D11" s="266"/>
      <c r="E11" s="219"/>
      <c r="F11" s="1"/>
      <c r="G11" s="2"/>
      <c r="H11" s="3"/>
      <c r="I11" s="5"/>
      <c r="J11" s="6"/>
    </row>
    <row r="12" spans="1:10" x14ac:dyDescent="0.2">
      <c r="A12" s="4"/>
      <c r="B12" s="5"/>
      <c r="C12" s="220" t="s">
        <v>253</v>
      </c>
      <c r="D12" s="252"/>
      <c r="E12" s="221"/>
      <c r="F12" s="220" t="s">
        <v>120</v>
      </c>
      <c r="G12" s="252"/>
      <c r="H12" s="221"/>
      <c r="I12" s="5"/>
      <c r="J12" s="6"/>
    </row>
    <row r="13" spans="1:10" x14ac:dyDescent="0.2">
      <c r="A13" s="4"/>
      <c r="B13" s="22"/>
      <c r="C13" s="115" t="s">
        <v>299</v>
      </c>
      <c r="D13" s="15"/>
      <c r="E13" s="37"/>
      <c r="F13" s="184" t="s">
        <v>402</v>
      </c>
      <c r="G13" s="15"/>
      <c r="H13" s="37"/>
      <c r="I13" s="12"/>
      <c r="J13" s="6"/>
    </row>
    <row r="14" spans="1:10" x14ac:dyDescent="0.2">
      <c r="A14" s="4"/>
      <c r="B14" s="22"/>
      <c r="C14" s="115" t="s">
        <v>300</v>
      </c>
      <c r="D14" s="15"/>
      <c r="E14" s="37"/>
      <c r="F14" s="184" t="s">
        <v>402</v>
      </c>
      <c r="G14" s="15"/>
      <c r="H14" s="37"/>
      <c r="I14" s="12"/>
      <c r="J14" s="6"/>
    </row>
    <row r="15" spans="1:10" x14ac:dyDescent="0.2">
      <c r="A15" s="4"/>
      <c r="B15" s="5"/>
      <c r="C15" s="115" t="s">
        <v>301</v>
      </c>
      <c r="D15" s="15"/>
      <c r="E15" s="37"/>
      <c r="F15" s="184" t="s">
        <v>402</v>
      </c>
      <c r="G15" s="15"/>
      <c r="H15" s="37"/>
      <c r="I15" s="5"/>
      <c r="J15" s="6"/>
    </row>
    <row r="16" spans="1:10" x14ac:dyDescent="0.2">
      <c r="A16" s="4"/>
      <c r="B16" s="5"/>
      <c r="C16" s="115" t="s">
        <v>302</v>
      </c>
      <c r="D16" s="15"/>
      <c r="E16" s="37"/>
      <c r="F16" s="175" t="s">
        <v>403</v>
      </c>
      <c r="G16" s="15"/>
      <c r="H16" s="37"/>
      <c r="I16" s="5"/>
      <c r="J16" s="6"/>
    </row>
    <row r="17" spans="1:10" x14ac:dyDescent="0.2">
      <c r="A17" s="4"/>
      <c r="B17" s="5"/>
      <c r="C17" s="115" t="s">
        <v>303</v>
      </c>
      <c r="D17" s="15"/>
      <c r="E17" s="37"/>
      <c r="F17" s="175" t="s">
        <v>404</v>
      </c>
      <c r="G17" s="15"/>
      <c r="H17" s="37"/>
      <c r="I17" s="5"/>
      <c r="J17" s="6"/>
    </row>
    <row r="18" spans="1:10" x14ac:dyDescent="0.2">
      <c r="A18" s="26"/>
      <c r="B18" s="25"/>
      <c r="C18" s="109"/>
      <c r="D18" s="15"/>
      <c r="E18" s="37"/>
      <c r="F18" s="38"/>
      <c r="G18" s="15"/>
      <c r="H18" s="37"/>
      <c r="I18" s="25"/>
      <c r="J18" s="34"/>
    </row>
    <row r="19" spans="1:10" x14ac:dyDescent="0.2">
      <c r="A19" s="4"/>
      <c r="B19" s="5"/>
      <c r="C19" s="109"/>
      <c r="D19" s="15"/>
      <c r="E19" s="37"/>
      <c r="F19" s="38"/>
      <c r="G19" s="15"/>
      <c r="H19" s="37"/>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7"/>
      <c r="B24" s="8"/>
      <c r="C24" s="8"/>
      <c r="D24" s="8"/>
      <c r="E24" s="8"/>
      <c r="F24" s="8"/>
      <c r="G24" s="8"/>
      <c r="H24" s="8"/>
      <c r="I24" s="8"/>
      <c r="J24" s="9"/>
    </row>
    <row r="25" spans="1:10" x14ac:dyDescent="0.2">
      <c r="A25" s="4"/>
      <c r="B25" s="5"/>
      <c r="C25" s="5"/>
      <c r="D25" s="5"/>
      <c r="E25" s="5"/>
      <c r="F25" s="5"/>
      <c r="G25" s="5"/>
      <c r="H25" s="5"/>
      <c r="I25" s="5"/>
      <c r="J25" s="6"/>
    </row>
    <row r="26" spans="1:10" x14ac:dyDescent="0.2">
      <c r="A26" s="206" t="s">
        <v>254</v>
      </c>
      <c r="B26" s="207"/>
      <c r="C26" s="207"/>
      <c r="D26" s="207"/>
      <c r="E26" s="207"/>
      <c r="F26" s="207"/>
      <c r="G26" s="207"/>
      <c r="H26" s="207"/>
      <c r="I26" s="207"/>
      <c r="J26" s="208"/>
    </row>
    <row r="27" spans="1:10" x14ac:dyDescent="0.2">
      <c r="A27" s="4"/>
      <c r="B27" s="5"/>
      <c r="C27" s="5"/>
      <c r="D27" s="5"/>
      <c r="E27" s="5"/>
      <c r="F27" s="5"/>
      <c r="G27" s="5"/>
      <c r="H27" s="5"/>
      <c r="I27" s="5"/>
      <c r="J27" s="6"/>
    </row>
    <row r="28" spans="1:10" x14ac:dyDescent="0.2">
      <c r="A28" s="4" t="s">
        <v>255</v>
      </c>
      <c r="B28" s="5"/>
      <c r="C28" s="5"/>
      <c r="D28" s="5"/>
      <c r="E28" s="5"/>
      <c r="F28" s="5"/>
      <c r="G28" s="5"/>
      <c r="H28" s="5"/>
      <c r="I28" s="5"/>
      <c r="J28" s="6"/>
    </row>
    <row r="29" spans="1:10" x14ac:dyDescent="0.2">
      <c r="A29" s="4" t="s">
        <v>256</v>
      </c>
      <c r="B29" s="5"/>
      <c r="C29" s="5"/>
      <c r="D29" s="5"/>
      <c r="E29" s="5"/>
      <c r="F29" s="5"/>
      <c r="G29" s="5"/>
      <c r="H29" s="5"/>
      <c r="I29" s="5"/>
      <c r="J29" s="6"/>
    </row>
    <row r="30" spans="1:10" x14ac:dyDescent="0.2">
      <c r="A30" s="4" t="s">
        <v>257</v>
      </c>
      <c r="B30" s="5"/>
      <c r="C30" s="5"/>
      <c r="D30" s="5"/>
      <c r="E30" s="5"/>
      <c r="F30" s="5"/>
      <c r="G30" s="5"/>
      <c r="H30" s="5"/>
      <c r="I30" s="5"/>
      <c r="J30" s="6"/>
    </row>
    <row r="31" spans="1:10" x14ac:dyDescent="0.2">
      <c r="A31" s="26"/>
      <c r="B31" s="25"/>
      <c r="C31" s="25"/>
      <c r="D31" s="25"/>
      <c r="E31" s="25"/>
      <c r="F31" s="25"/>
      <c r="G31" s="25"/>
      <c r="H31" s="25"/>
      <c r="I31" s="25"/>
      <c r="J31" s="34"/>
    </row>
    <row r="32" spans="1:10" x14ac:dyDescent="0.2">
      <c r="A32" s="4" t="s">
        <v>258</v>
      </c>
      <c r="B32" s="5"/>
      <c r="I32" s="5"/>
      <c r="J32" s="6"/>
    </row>
    <row r="33" spans="1:10" x14ac:dyDescent="0.2">
      <c r="A33" s="41"/>
      <c r="B33" s="5"/>
      <c r="I33" s="5"/>
      <c r="J33" s="6"/>
    </row>
    <row r="34" spans="1:10" x14ac:dyDescent="0.2">
      <c r="A34" s="4"/>
      <c r="B34" s="5"/>
      <c r="C34" s="218" t="s">
        <v>252</v>
      </c>
      <c r="D34" s="266"/>
      <c r="E34" s="219"/>
      <c r="F34" s="1"/>
      <c r="G34" s="2"/>
      <c r="H34" s="3"/>
      <c r="I34" s="5"/>
      <c r="J34" s="6"/>
    </row>
    <row r="35" spans="1:10" x14ac:dyDescent="0.2">
      <c r="A35" s="4"/>
      <c r="B35" s="5"/>
      <c r="C35" s="220" t="s">
        <v>253</v>
      </c>
      <c r="D35" s="252"/>
      <c r="E35" s="221"/>
      <c r="F35" s="220" t="s">
        <v>120</v>
      </c>
      <c r="G35" s="252"/>
      <c r="H35" s="221"/>
      <c r="I35" s="5"/>
      <c r="J35" s="6"/>
    </row>
    <row r="36" spans="1:10" x14ac:dyDescent="0.2">
      <c r="A36" s="4"/>
      <c r="B36" s="5"/>
      <c r="C36" s="267"/>
      <c r="D36" s="216"/>
      <c r="E36" s="217"/>
      <c r="F36" s="147"/>
      <c r="G36" s="15"/>
      <c r="H36" s="37"/>
      <c r="I36" s="5"/>
      <c r="J36" s="6"/>
    </row>
    <row r="37" spans="1:10" x14ac:dyDescent="0.2">
      <c r="A37" s="4"/>
      <c r="B37" s="5"/>
      <c r="C37" s="38"/>
      <c r="D37" s="15"/>
      <c r="E37" s="37"/>
      <c r="F37" s="38"/>
      <c r="G37" s="15"/>
      <c r="H37" s="37"/>
      <c r="I37" s="5"/>
      <c r="J37" s="6"/>
    </row>
    <row r="38" spans="1:10" x14ac:dyDescent="0.2">
      <c r="A38" s="4"/>
      <c r="B38" s="5"/>
      <c r="C38" s="38"/>
      <c r="D38" s="15"/>
      <c r="E38" s="37"/>
      <c r="F38" s="38"/>
      <c r="G38" s="15"/>
      <c r="H38" s="37"/>
      <c r="I38" s="5"/>
      <c r="J38" s="6"/>
    </row>
    <row r="39" spans="1:10" x14ac:dyDescent="0.2">
      <c r="A39" s="4"/>
      <c r="B39" s="5"/>
      <c r="C39" s="38"/>
      <c r="D39" s="15"/>
      <c r="E39" s="37"/>
      <c r="F39" s="38"/>
      <c r="G39" s="15"/>
      <c r="H39" s="37"/>
      <c r="I39" s="5"/>
      <c r="J39" s="6"/>
    </row>
    <row r="40" spans="1:10" x14ac:dyDescent="0.2">
      <c r="A40" s="4"/>
      <c r="B40" s="5"/>
      <c r="C40" s="38"/>
      <c r="D40" s="15"/>
      <c r="E40" s="37"/>
      <c r="F40" s="38"/>
      <c r="G40" s="15"/>
      <c r="H40" s="37"/>
      <c r="I40" s="5"/>
      <c r="J40" s="6"/>
    </row>
    <row r="41" spans="1:10" x14ac:dyDescent="0.2">
      <c r="A41" s="4"/>
      <c r="B41" s="5"/>
      <c r="C41" s="38"/>
      <c r="D41" s="15"/>
      <c r="E41" s="37"/>
      <c r="F41" s="38"/>
      <c r="G41" s="15"/>
      <c r="H41" s="37"/>
      <c r="I41" s="5"/>
      <c r="J41" s="6"/>
    </row>
    <row r="42" spans="1:10" x14ac:dyDescent="0.2">
      <c r="A42" s="4"/>
      <c r="B42" s="5"/>
      <c r="C42" s="38"/>
      <c r="D42" s="15"/>
      <c r="E42" s="37"/>
      <c r="F42" s="38"/>
      <c r="G42" s="15"/>
      <c r="H42" s="37"/>
      <c r="I42" s="5"/>
      <c r="J42" s="6"/>
    </row>
    <row r="43" spans="1:10" x14ac:dyDescent="0.2">
      <c r="A43" s="4"/>
      <c r="B43" s="5"/>
      <c r="C43" s="5"/>
      <c r="D43" s="25"/>
      <c r="E43" s="25"/>
      <c r="F43" s="25"/>
      <c r="G43" s="2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18" t="s">
        <v>259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17" t="s">
        <v>345</v>
      </c>
      <c r="B54" s="189">
        <f>+'Item 207, P28'!B54</f>
        <v>42993</v>
      </c>
      <c r="C54" s="119"/>
      <c r="D54" s="8"/>
      <c r="E54" s="8"/>
      <c r="F54" s="8"/>
      <c r="G54" s="114" t="s">
        <v>347</v>
      </c>
      <c r="I54" s="189">
        <f>+'Item 207, P28'!I54</f>
        <v>43040</v>
      </c>
      <c r="J54" s="9"/>
    </row>
    <row r="55" spans="1:10" x14ac:dyDescent="0.2">
      <c r="A55" s="203" t="s">
        <v>60</v>
      </c>
      <c r="B55" s="204"/>
      <c r="C55" s="204"/>
      <c r="D55" s="204"/>
      <c r="E55" s="204"/>
      <c r="F55" s="204"/>
      <c r="G55" s="204"/>
      <c r="H55" s="204"/>
      <c r="I55" s="204"/>
      <c r="J55" s="205"/>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10">
    <mergeCell ref="A55:J55"/>
    <mergeCell ref="A7:J7"/>
    <mergeCell ref="C11:E11"/>
    <mergeCell ref="C12:E12"/>
    <mergeCell ref="F12:H12"/>
    <mergeCell ref="A26:J26"/>
    <mergeCell ref="C34:E34"/>
    <mergeCell ref="C35:E35"/>
    <mergeCell ref="F35:H35"/>
    <mergeCell ref="C36:E36"/>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O21" sqref="O21"/>
    </sheetView>
  </sheetViews>
  <sheetFormatPr defaultRowHeight="12.75" x14ac:dyDescent="0.2"/>
  <cols>
    <col min="2" max="2" width="15.85546875" customWidth="1"/>
    <col min="7" max="7" width="9.85546875" customWidth="1"/>
    <col min="9" max="9" width="13"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210, 220, P29'!G2</f>
        <v>1st</v>
      </c>
      <c r="H2" s="190" t="str">
        <f>+'Item 210, 220, P29'!H2</f>
        <v xml:space="preserve">Revised Page No. </v>
      </c>
      <c r="I2" s="190"/>
      <c r="J2" s="9">
        <v>31</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06" t="s">
        <v>0</v>
      </c>
      <c r="B7" s="207"/>
      <c r="C7" s="207"/>
      <c r="D7" s="207"/>
      <c r="E7" s="207"/>
      <c r="F7" s="207"/>
      <c r="G7" s="207"/>
      <c r="H7" s="207"/>
      <c r="I7" s="207"/>
      <c r="J7" s="208"/>
    </row>
    <row r="8" spans="1:10" x14ac:dyDescent="0.2">
      <c r="A8" s="268" t="s">
        <v>1</v>
      </c>
      <c r="B8" s="210"/>
      <c r="C8" s="210"/>
      <c r="D8" s="210"/>
      <c r="E8" s="210"/>
      <c r="F8" s="210"/>
      <c r="G8" s="210"/>
      <c r="H8" s="210"/>
      <c r="I8" s="210"/>
      <c r="J8" s="211"/>
    </row>
    <row r="9" spans="1:10" x14ac:dyDescent="0.2">
      <c r="A9" s="268" t="s">
        <v>2</v>
      </c>
      <c r="B9" s="210"/>
      <c r="C9" s="210"/>
      <c r="D9" s="210"/>
      <c r="E9" s="210"/>
      <c r="F9" s="210"/>
      <c r="G9" s="210"/>
      <c r="H9" s="210"/>
      <c r="I9" s="210"/>
      <c r="J9" s="211"/>
    </row>
    <row r="10" spans="1:10" x14ac:dyDescent="0.2">
      <c r="A10" s="4"/>
      <c r="B10" s="5"/>
      <c r="C10" s="5"/>
      <c r="D10" s="5"/>
      <c r="E10" s="5"/>
      <c r="F10" s="5"/>
      <c r="G10" s="5"/>
      <c r="H10" s="5"/>
      <c r="I10" s="5"/>
      <c r="J10" s="6"/>
    </row>
    <row r="11" spans="1:10" x14ac:dyDescent="0.2">
      <c r="A11" s="4" t="s">
        <v>186</v>
      </c>
      <c r="B11" s="13"/>
      <c r="C11" s="5"/>
      <c r="D11" s="5"/>
      <c r="E11" s="5"/>
      <c r="F11" s="5"/>
      <c r="G11" s="5"/>
      <c r="H11" s="5"/>
      <c r="I11" s="5"/>
      <c r="J11" s="6"/>
    </row>
    <row r="12" spans="1:10" x14ac:dyDescent="0.2">
      <c r="A12" s="4"/>
      <c r="B12" s="5"/>
      <c r="C12" s="5"/>
      <c r="D12" s="5"/>
      <c r="E12" s="5"/>
      <c r="F12" s="5"/>
      <c r="G12" s="5"/>
      <c r="H12" s="5"/>
      <c r="I12" s="5"/>
      <c r="J12" s="132"/>
    </row>
    <row r="13" spans="1:10" x14ac:dyDescent="0.2">
      <c r="A13" s="4"/>
      <c r="B13" s="22"/>
      <c r="C13" s="101"/>
      <c r="D13" s="215" t="s">
        <v>3</v>
      </c>
      <c r="E13" s="216"/>
      <c r="F13" s="216"/>
      <c r="G13" s="216"/>
      <c r="H13" s="216"/>
      <c r="I13" s="217"/>
      <c r="J13" s="133"/>
    </row>
    <row r="14" spans="1:10" x14ac:dyDescent="0.2">
      <c r="A14" s="97" t="s">
        <v>13</v>
      </c>
      <c r="B14" s="90"/>
      <c r="C14" s="91"/>
      <c r="D14" s="267" t="s">
        <v>306</v>
      </c>
      <c r="E14" s="269"/>
      <c r="F14" s="267" t="s">
        <v>304</v>
      </c>
      <c r="G14" s="269"/>
      <c r="H14" s="267" t="s">
        <v>307</v>
      </c>
      <c r="I14" s="269"/>
      <c r="J14" s="134"/>
    </row>
    <row r="15" spans="1:10" x14ac:dyDescent="0.2">
      <c r="A15" s="76" t="s">
        <v>4</v>
      </c>
      <c r="B15" s="15"/>
      <c r="C15" s="18"/>
      <c r="D15" s="245" t="s">
        <v>100</v>
      </c>
      <c r="E15" s="247"/>
      <c r="F15" s="245" t="s">
        <v>100</v>
      </c>
      <c r="G15" s="247"/>
      <c r="H15" s="245" t="s">
        <v>100</v>
      </c>
      <c r="I15" s="247"/>
      <c r="J15" s="132"/>
    </row>
    <row r="16" spans="1:10" x14ac:dyDescent="0.2">
      <c r="A16" s="76" t="s">
        <v>5</v>
      </c>
      <c r="B16" s="15"/>
      <c r="C16" s="18"/>
      <c r="D16" s="36"/>
      <c r="E16" s="187" t="s">
        <v>405</v>
      </c>
      <c r="F16" s="185"/>
      <c r="G16" s="188" t="s">
        <v>407</v>
      </c>
      <c r="H16" s="186"/>
      <c r="I16" s="188" t="s">
        <v>409</v>
      </c>
      <c r="J16" s="132"/>
    </row>
    <row r="17" spans="1:10" x14ac:dyDescent="0.2">
      <c r="A17" s="76" t="s">
        <v>6</v>
      </c>
      <c r="B17" s="15"/>
      <c r="C17" s="18"/>
      <c r="D17" s="7"/>
      <c r="E17" s="187" t="s">
        <v>405</v>
      </c>
      <c r="F17" s="185"/>
      <c r="G17" s="188" t="s">
        <v>407</v>
      </c>
      <c r="H17" s="186"/>
      <c r="I17" s="188" t="s">
        <v>409</v>
      </c>
      <c r="J17" s="132"/>
    </row>
    <row r="18" spans="1:10" ht="13.5" thickBot="1" x14ac:dyDescent="0.25">
      <c r="A18" s="92" t="s">
        <v>7</v>
      </c>
      <c r="B18" s="113"/>
      <c r="C18" s="94"/>
      <c r="D18" s="192"/>
      <c r="E18" s="193" t="s">
        <v>406</v>
      </c>
      <c r="F18" s="194"/>
      <c r="G18" s="193" t="s">
        <v>408</v>
      </c>
      <c r="H18" s="195"/>
      <c r="I18" s="196" t="s">
        <v>410</v>
      </c>
      <c r="J18" s="132"/>
    </row>
    <row r="19" spans="1:10" x14ac:dyDescent="0.2">
      <c r="A19" s="89" t="s">
        <v>8</v>
      </c>
      <c r="B19" s="15"/>
      <c r="C19" s="18"/>
      <c r="D19" s="131"/>
      <c r="E19" s="95"/>
      <c r="F19" s="95"/>
      <c r="G19" s="95"/>
      <c r="H19" s="95"/>
      <c r="I19" s="96"/>
      <c r="J19" s="132"/>
    </row>
    <row r="20" spans="1:10" x14ac:dyDescent="0.2">
      <c r="A20" s="76" t="s">
        <v>187</v>
      </c>
      <c r="B20" s="15"/>
      <c r="C20" s="18"/>
      <c r="D20" s="270"/>
      <c r="E20" s="271"/>
      <c r="F20" s="270"/>
      <c r="G20" s="271"/>
      <c r="H20" s="270"/>
      <c r="I20" s="271"/>
      <c r="J20" s="132"/>
    </row>
    <row r="21" spans="1:10" x14ac:dyDescent="0.2">
      <c r="A21" s="76" t="s">
        <v>9</v>
      </c>
      <c r="B21" s="15"/>
      <c r="C21" s="18"/>
      <c r="D21" s="270"/>
      <c r="E21" s="271"/>
      <c r="F21" s="270"/>
      <c r="G21" s="271"/>
      <c r="H21" s="270"/>
      <c r="I21" s="271"/>
      <c r="J21" s="132"/>
    </row>
    <row r="22" spans="1:10" x14ac:dyDescent="0.2">
      <c r="A22" s="76" t="s">
        <v>10</v>
      </c>
      <c r="B22" s="15"/>
      <c r="C22" s="18"/>
      <c r="D22" s="270"/>
      <c r="E22" s="271"/>
      <c r="F22" s="270"/>
      <c r="G22" s="271"/>
      <c r="H22" s="270"/>
      <c r="I22" s="271"/>
      <c r="J22" s="132"/>
    </row>
    <row r="23" spans="1:10" x14ac:dyDescent="0.2">
      <c r="A23" s="76" t="s">
        <v>11</v>
      </c>
      <c r="B23" s="15"/>
      <c r="C23" s="18"/>
      <c r="D23" s="270"/>
      <c r="E23" s="271"/>
      <c r="F23" s="270"/>
      <c r="G23" s="271"/>
      <c r="H23" s="270"/>
      <c r="I23" s="271"/>
      <c r="J23" s="132"/>
    </row>
    <row r="24" spans="1:10" x14ac:dyDescent="0.2">
      <c r="A24" s="4"/>
      <c r="B24" s="5"/>
      <c r="C24" s="5"/>
      <c r="D24" s="5"/>
      <c r="E24" s="5"/>
      <c r="F24" s="5"/>
      <c r="G24" s="5"/>
      <c r="H24" s="5"/>
      <c r="I24" s="5"/>
      <c r="J24" s="132"/>
    </row>
    <row r="25" spans="1:10" x14ac:dyDescent="0.2">
      <c r="A25" s="4"/>
      <c r="B25" s="5"/>
      <c r="C25" s="5"/>
      <c r="D25" s="5"/>
      <c r="E25" s="5"/>
      <c r="F25" s="5"/>
      <c r="G25" s="5"/>
      <c r="H25" s="5"/>
      <c r="I25" s="5"/>
      <c r="J25" s="6"/>
    </row>
    <row r="26" spans="1:10" x14ac:dyDescent="0.2">
      <c r="A26" s="35" t="s">
        <v>14</v>
      </c>
      <c r="B26" s="27" t="s">
        <v>15</v>
      </c>
      <c r="C26" s="5"/>
      <c r="D26" s="5"/>
      <c r="E26" s="5"/>
      <c r="F26" s="5"/>
      <c r="G26" s="5"/>
      <c r="H26" s="5"/>
      <c r="I26" s="5"/>
      <c r="J26" s="6"/>
    </row>
    <row r="27" spans="1:10" x14ac:dyDescent="0.2">
      <c r="A27" s="35"/>
      <c r="B27" s="27" t="s">
        <v>16</v>
      </c>
      <c r="C27" s="5"/>
      <c r="D27" s="5"/>
      <c r="E27" s="5"/>
      <c r="F27" s="5"/>
      <c r="G27" s="5"/>
      <c r="H27" s="5"/>
      <c r="I27" s="5"/>
      <c r="J27" s="6"/>
    </row>
    <row r="28" spans="1:10" x14ac:dyDescent="0.2">
      <c r="A28" s="35"/>
      <c r="B28" s="27" t="s">
        <v>17</v>
      </c>
      <c r="C28" s="5"/>
      <c r="D28" s="5"/>
      <c r="E28" s="5"/>
      <c r="F28" s="5"/>
      <c r="G28" s="5"/>
      <c r="H28" s="5"/>
      <c r="I28" s="5"/>
      <c r="J28" s="6"/>
    </row>
    <row r="29" spans="1:10" x14ac:dyDescent="0.2">
      <c r="A29" s="35"/>
      <c r="B29" s="27" t="s">
        <v>18</v>
      </c>
      <c r="C29" s="5"/>
      <c r="D29" s="5"/>
      <c r="E29" s="5"/>
      <c r="F29" s="5"/>
      <c r="G29" s="5"/>
      <c r="H29" s="5"/>
      <c r="I29" s="5"/>
      <c r="J29" s="6"/>
    </row>
    <row r="30" spans="1:10" x14ac:dyDescent="0.2">
      <c r="A30" s="35"/>
      <c r="B30" s="27"/>
      <c r="C30" s="5"/>
      <c r="D30" s="5"/>
      <c r="E30" s="5"/>
      <c r="F30" s="5"/>
      <c r="G30" s="5"/>
      <c r="H30" s="5"/>
      <c r="I30" s="5"/>
      <c r="J30" s="6"/>
    </row>
    <row r="31" spans="1:10" x14ac:dyDescent="0.2">
      <c r="A31" s="98" t="s">
        <v>190</v>
      </c>
      <c r="B31" s="75" t="s">
        <v>19</v>
      </c>
      <c r="C31" s="102"/>
      <c r="D31" s="102"/>
      <c r="E31" s="102"/>
      <c r="F31" s="102"/>
      <c r="G31" s="102"/>
      <c r="H31" s="102"/>
      <c r="I31" s="102"/>
      <c r="J31" s="105"/>
    </row>
    <row r="32" spans="1:10" x14ac:dyDescent="0.2">
      <c r="A32" s="35"/>
      <c r="B32" s="27" t="s">
        <v>20</v>
      </c>
      <c r="C32" s="5"/>
      <c r="D32" s="5"/>
      <c r="E32" s="5"/>
      <c r="F32" s="5"/>
      <c r="G32" s="5"/>
      <c r="H32" s="5"/>
      <c r="I32" s="5"/>
      <c r="J32" s="6"/>
    </row>
    <row r="33" spans="1:10" x14ac:dyDescent="0.2">
      <c r="A33" s="48"/>
      <c r="B33" s="27"/>
      <c r="C33" s="5"/>
      <c r="D33" s="5"/>
      <c r="E33" s="5"/>
      <c r="F33" s="5"/>
      <c r="G33" s="5"/>
      <c r="H33" s="5"/>
      <c r="I33" s="5"/>
      <c r="J33" s="6"/>
    </row>
    <row r="34" spans="1:10" x14ac:dyDescent="0.2">
      <c r="A34" s="98" t="s">
        <v>191</v>
      </c>
      <c r="B34" s="73" t="s">
        <v>316</v>
      </c>
      <c r="C34" s="5"/>
      <c r="D34" s="5"/>
      <c r="E34" s="5"/>
      <c r="F34" s="5"/>
      <c r="G34" s="5"/>
      <c r="H34" s="5"/>
      <c r="I34" s="5"/>
      <c r="J34" s="6"/>
    </row>
    <row r="35" spans="1:10" x14ac:dyDescent="0.2">
      <c r="A35" s="4"/>
      <c r="B35" s="27"/>
      <c r="C35" s="5"/>
      <c r="D35" s="5"/>
      <c r="E35" s="5"/>
      <c r="F35" s="5"/>
      <c r="G35" s="5"/>
      <c r="H35" s="5"/>
      <c r="I35" s="5"/>
      <c r="J35" s="6"/>
    </row>
    <row r="36" spans="1:10" x14ac:dyDescent="0.2">
      <c r="A36" s="49" t="s">
        <v>170</v>
      </c>
      <c r="B36" s="73" t="s">
        <v>317</v>
      </c>
      <c r="C36" s="5"/>
      <c r="D36" s="5"/>
      <c r="E36" s="5"/>
      <c r="F36" s="5"/>
      <c r="G36" s="5"/>
      <c r="H36" s="5"/>
      <c r="I36" s="5"/>
      <c r="J36" s="6"/>
    </row>
    <row r="37" spans="1:10" x14ac:dyDescent="0.2">
      <c r="A37" s="35"/>
      <c r="B37" s="27"/>
      <c r="C37" s="5"/>
      <c r="D37" s="5"/>
      <c r="E37" s="5"/>
      <c r="F37" s="5"/>
      <c r="G37" s="5"/>
      <c r="H37" s="5"/>
      <c r="I37" s="5"/>
      <c r="J37" s="6"/>
    </row>
    <row r="38" spans="1:10" x14ac:dyDescent="0.2">
      <c r="A38" s="135" t="s">
        <v>21</v>
      </c>
      <c r="B38" s="27"/>
      <c r="C38" s="5"/>
      <c r="D38" s="5"/>
      <c r="E38" s="5"/>
      <c r="F38" s="5"/>
      <c r="G38" s="5"/>
      <c r="H38" s="5"/>
      <c r="I38" s="5"/>
      <c r="J38" s="6"/>
    </row>
    <row r="39" spans="1:10" x14ac:dyDescent="0.2">
      <c r="A39" s="35"/>
      <c r="B39" s="27"/>
      <c r="C39" s="5"/>
      <c r="D39" s="5"/>
      <c r="E39" s="5"/>
      <c r="F39" s="5"/>
      <c r="G39" s="5"/>
      <c r="H39" s="5"/>
      <c r="I39" s="5"/>
      <c r="J39" s="6"/>
    </row>
    <row r="40" spans="1:10" x14ac:dyDescent="0.2">
      <c r="A40" s="118" t="s">
        <v>172</v>
      </c>
      <c r="B40" s="111" t="s">
        <v>411</v>
      </c>
      <c r="C40" s="5"/>
      <c r="D40" s="5"/>
      <c r="E40" s="5"/>
      <c r="F40" s="5"/>
      <c r="G40" s="5"/>
      <c r="H40" s="5"/>
      <c r="I40" s="5"/>
      <c r="J40" s="6"/>
    </row>
    <row r="41" spans="1:10" x14ac:dyDescent="0.2">
      <c r="A41" s="4"/>
      <c r="B41" s="111" t="s">
        <v>319</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02"/>
      <c r="E43" s="102"/>
      <c r="F43" s="102"/>
      <c r="G43" s="102"/>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11" t="s">
        <v>75</v>
      </c>
    </row>
    <row r="51" spans="1:10" x14ac:dyDescent="0.2">
      <c r="A51" s="7"/>
      <c r="B51" s="8"/>
      <c r="C51" s="8"/>
      <c r="D51" s="8"/>
      <c r="E51" s="8"/>
      <c r="F51" s="8"/>
      <c r="G51" s="8"/>
      <c r="H51" s="8"/>
      <c r="I51" s="8"/>
      <c r="J51" s="9"/>
    </row>
    <row r="52" spans="1:10" x14ac:dyDescent="0.2">
      <c r="A52" s="118" t="s">
        <v>259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17" t="s">
        <v>345</v>
      </c>
      <c r="B54" s="189">
        <f>+'Item 210, 220, P29'!B54</f>
        <v>42993</v>
      </c>
      <c r="C54" s="119"/>
      <c r="D54" s="8"/>
      <c r="E54" s="8"/>
      <c r="F54" s="8"/>
      <c r="G54" s="114" t="s">
        <v>346</v>
      </c>
      <c r="I54" s="189">
        <f>+'Item 210, 220, P29'!I54</f>
        <v>43040</v>
      </c>
      <c r="J54" s="9"/>
    </row>
    <row r="55" spans="1:10" x14ac:dyDescent="0.2">
      <c r="A55" s="203" t="s">
        <v>60</v>
      </c>
      <c r="B55" s="204"/>
      <c r="C55" s="204"/>
      <c r="D55" s="204"/>
      <c r="E55" s="204"/>
      <c r="F55" s="204"/>
      <c r="G55" s="204"/>
      <c r="H55" s="204"/>
      <c r="I55" s="204"/>
      <c r="J55" s="205"/>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23">
    <mergeCell ref="H21:I21"/>
    <mergeCell ref="H20:I20"/>
    <mergeCell ref="F15:G15"/>
    <mergeCell ref="A55:J55"/>
    <mergeCell ref="D23:E23"/>
    <mergeCell ref="D22:E22"/>
    <mergeCell ref="D21:E21"/>
    <mergeCell ref="D15:E15"/>
    <mergeCell ref="H15:I15"/>
    <mergeCell ref="H23:I23"/>
    <mergeCell ref="H22:I22"/>
    <mergeCell ref="F23:G23"/>
    <mergeCell ref="F22:G22"/>
    <mergeCell ref="F21:G21"/>
    <mergeCell ref="F20:G20"/>
    <mergeCell ref="D20:E20"/>
    <mergeCell ref="D13:I13"/>
    <mergeCell ref="A7:J7"/>
    <mergeCell ref="A8:J8"/>
    <mergeCell ref="A9:J9"/>
    <mergeCell ref="D14:E14"/>
    <mergeCell ref="F14:G14"/>
    <mergeCell ref="H14:I14"/>
  </mergeCells>
  <phoneticPr fontId="0" type="noConversion"/>
  <printOptions horizontalCentered="1" verticalCentered="1"/>
  <pageMargins left="0.5" right="0.5" top="0.5" bottom="0.5" header="0.5" footer="0.5"/>
  <pageSetup scale="95"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zoomScaleNormal="100" workbookViewId="0">
      <selection activeCell="A35" sqref="A35"/>
    </sheetView>
  </sheetViews>
  <sheetFormatPr defaultRowHeight="12.75" x14ac:dyDescent="0.2"/>
  <cols>
    <col min="2" max="2" width="15.85546875" customWidth="1"/>
    <col min="9" max="9" width="12.140625" customWidth="1"/>
    <col min="10" max="10" width="9.710937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240, P31'!G2</f>
        <v>1st</v>
      </c>
      <c r="H2" s="190" t="str">
        <f>+'Item 240, P31'!H2</f>
        <v xml:space="preserve">Revised Page No. </v>
      </c>
      <c r="I2" s="190"/>
      <c r="J2" s="9">
        <v>32</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06" t="s">
        <v>335</v>
      </c>
      <c r="B7" s="207"/>
      <c r="C7" s="207"/>
      <c r="D7" s="207"/>
      <c r="E7" s="207"/>
      <c r="F7" s="207"/>
      <c r="G7" s="207"/>
      <c r="H7" s="207"/>
      <c r="I7" s="207"/>
      <c r="J7" s="208"/>
    </row>
    <row r="8" spans="1:10" x14ac:dyDescent="0.2">
      <c r="A8" s="268" t="s">
        <v>1</v>
      </c>
      <c r="B8" s="210"/>
      <c r="C8" s="210"/>
      <c r="D8" s="210"/>
      <c r="E8" s="210"/>
      <c r="F8" s="210"/>
      <c r="G8" s="210"/>
      <c r="H8" s="210"/>
      <c r="I8" s="210"/>
      <c r="J8" s="211"/>
    </row>
    <row r="9" spans="1:10" x14ac:dyDescent="0.2">
      <c r="A9" s="268" t="s">
        <v>2</v>
      </c>
      <c r="B9" s="210"/>
      <c r="C9" s="210"/>
      <c r="D9" s="210"/>
      <c r="E9" s="210"/>
      <c r="F9" s="210"/>
      <c r="G9" s="210"/>
      <c r="H9" s="210"/>
      <c r="I9" s="210"/>
      <c r="J9" s="211"/>
    </row>
    <row r="10" spans="1:10" x14ac:dyDescent="0.2">
      <c r="A10" s="268"/>
      <c r="B10" s="210"/>
      <c r="C10" s="210"/>
      <c r="D10" s="210"/>
      <c r="E10" s="210"/>
      <c r="F10" s="210"/>
      <c r="G10" s="210"/>
      <c r="H10" s="210"/>
      <c r="I10" s="210"/>
      <c r="J10" s="211"/>
    </row>
    <row r="11" spans="1:10" ht="8.25" customHeight="1" x14ac:dyDescent="0.2">
      <c r="A11" s="4"/>
      <c r="B11" s="5"/>
      <c r="C11" s="5"/>
      <c r="D11" s="5"/>
      <c r="E11" s="5"/>
      <c r="F11" s="5"/>
      <c r="G11" s="5"/>
      <c r="H11" s="5"/>
      <c r="I11" s="5"/>
      <c r="J11" s="6"/>
    </row>
    <row r="12" spans="1:10" x14ac:dyDescent="0.2">
      <c r="A12" s="4" t="s">
        <v>186</v>
      </c>
      <c r="B12" s="13"/>
      <c r="C12" s="5"/>
      <c r="D12" s="5"/>
      <c r="E12" s="5"/>
      <c r="F12" s="5"/>
      <c r="G12" s="5"/>
      <c r="H12" s="5"/>
      <c r="I12" s="5"/>
      <c r="J12" s="6"/>
    </row>
    <row r="13" spans="1:10" x14ac:dyDescent="0.2">
      <c r="A13" s="4"/>
      <c r="B13" s="5"/>
      <c r="C13" s="5"/>
      <c r="D13" s="5"/>
      <c r="E13" s="5"/>
      <c r="F13" s="5"/>
      <c r="G13" s="5"/>
      <c r="H13" s="5"/>
      <c r="I13" s="5"/>
      <c r="J13" s="6"/>
    </row>
    <row r="14" spans="1:10" x14ac:dyDescent="0.2">
      <c r="A14" s="4"/>
      <c r="B14" s="22"/>
      <c r="C14" s="101"/>
      <c r="D14" s="215" t="s">
        <v>3</v>
      </c>
      <c r="E14" s="216"/>
      <c r="F14" s="216"/>
      <c r="G14" s="216"/>
      <c r="H14" s="216"/>
      <c r="I14" s="216"/>
      <c r="J14" s="217"/>
    </row>
    <row r="15" spans="1:10" x14ac:dyDescent="0.2">
      <c r="A15" s="97" t="s">
        <v>13</v>
      </c>
      <c r="B15" s="90"/>
      <c r="C15" s="91"/>
      <c r="D15" s="127" t="s">
        <v>308</v>
      </c>
      <c r="E15" s="127" t="s">
        <v>305</v>
      </c>
      <c r="F15" s="127" t="s">
        <v>309</v>
      </c>
      <c r="G15" s="127" t="s">
        <v>310</v>
      </c>
      <c r="H15" s="127" t="s">
        <v>311</v>
      </c>
      <c r="I15" s="127" t="s">
        <v>312</v>
      </c>
      <c r="J15" s="127" t="s">
        <v>313</v>
      </c>
    </row>
    <row r="16" spans="1:10" x14ac:dyDescent="0.2">
      <c r="A16" s="76" t="s">
        <v>4</v>
      </c>
      <c r="B16" s="15"/>
      <c r="C16" s="18"/>
      <c r="D16" s="19" t="s">
        <v>100</v>
      </c>
      <c r="E16" s="19" t="s">
        <v>100</v>
      </c>
      <c r="F16" s="19" t="s">
        <v>100</v>
      </c>
      <c r="G16" s="19" t="s">
        <v>100</v>
      </c>
      <c r="H16" s="19" t="s">
        <v>100</v>
      </c>
      <c r="I16" s="19" t="s">
        <v>100</v>
      </c>
      <c r="J16" s="19" t="s">
        <v>100</v>
      </c>
    </row>
    <row r="17" spans="1:10" x14ac:dyDescent="0.2">
      <c r="A17" s="76" t="s">
        <v>5</v>
      </c>
      <c r="B17" s="15"/>
      <c r="C17" s="18"/>
      <c r="D17" s="150" t="s">
        <v>412</v>
      </c>
      <c r="E17" s="150" t="s">
        <v>416</v>
      </c>
      <c r="F17" s="150" t="s">
        <v>420</v>
      </c>
      <c r="G17" s="150" t="s">
        <v>424</v>
      </c>
      <c r="H17" s="150" t="s">
        <v>428</v>
      </c>
      <c r="I17" s="150" t="s">
        <v>432</v>
      </c>
      <c r="J17" s="150" t="s">
        <v>436</v>
      </c>
    </row>
    <row r="18" spans="1:10" x14ac:dyDescent="0.2">
      <c r="A18" s="76" t="s">
        <v>6</v>
      </c>
      <c r="B18" s="15"/>
      <c r="C18" s="18"/>
      <c r="D18" s="150" t="s">
        <v>412</v>
      </c>
      <c r="E18" s="150" t="s">
        <v>416</v>
      </c>
      <c r="F18" s="150" t="s">
        <v>420</v>
      </c>
      <c r="G18" s="150" t="s">
        <v>424</v>
      </c>
      <c r="H18" s="150" t="s">
        <v>428</v>
      </c>
      <c r="I18" s="150" t="s">
        <v>432</v>
      </c>
      <c r="J18" s="150" t="s">
        <v>436</v>
      </c>
    </row>
    <row r="19" spans="1:10" x14ac:dyDescent="0.2">
      <c r="A19" s="92" t="s">
        <v>7</v>
      </c>
      <c r="B19" s="113"/>
      <c r="C19" s="94"/>
      <c r="D19" s="160" t="s">
        <v>413</v>
      </c>
      <c r="E19" s="160" t="s">
        <v>417</v>
      </c>
      <c r="F19" s="160" t="s">
        <v>422</v>
      </c>
      <c r="G19" s="160" t="s">
        <v>425</v>
      </c>
      <c r="H19" s="160" t="s">
        <v>429</v>
      </c>
      <c r="I19" s="160" t="s">
        <v>434</v>
      </c>
      <c r="J19" s="160" t="s">
        <v>437</v>
      </c>
    </row>
    <row r="20" spans="1:10" x14ac:dyDescent="0.2">
      <c r="A20" s="89" t="s">
        <v>8</v>
      </c>
      <c r="B20" s="15"/>
      <c r="C20" s="18"/>
      <c r="D20" s="165"/>
      <c r="E20" s="165"/>
      <c r="F20" s="165"/>
      <c r="G20" s="165"/>
      <c r="H20" s="165"/>
      <c r="I20" s="165"/>
      <c r="J20" s="166"/>
    </row>
    <row r="21" spans="1:10" ht="13.5" customHeight="1" x14ac:dyDescent="0.2">
      <c r="A21" s="76" t="s">
        <v>187</v>
      </c>
      <c r="B21" s="15"/>
      <c r="C21" s="18"/>
      <c r="D21" s="150">
        <v>22.5</v>
      </c>
      <c r="E21" s="150">
        <v>22.5</v>
      </c>
      <c r="F21" s="150">
        <v>22.5</v>
      </c>
      <c r="G21" s="150">
        <v>22.5</v>
      </c>
      <c r="H21" s="150">
        <v>22.5</v>
      </c>
      <c r="I21" s="150">
        <v>22.5</v>
      </c>
      <c r="J21" s="150">
        <v>22.5</v>
      </c>
    </row>
    <row r="22" spans="1:10" x14ac:dyDescent="0.2">
      <c r="A22" s="76" t="s">
        <v>9</v>
      </c>
      <c r="B22" s="15"/>
      <c r="C22" s="18"/>
      <c r="D22" s="150" t="s">
        <v>414</v>
      </c>
      <c r="E22" s="150" t="s">
        <v>419</v>
      </c>
      <c r="F22" s="150" t="s">
        <v>421</v>
      </c>
      <c r="G22" s="150" t="s">
        <v>426</v>
      </c>
      <c r="H22" s="150" t="s">
        <v>430</v>
      </c>
      <c r="I22" s="150" t="s">
        <v>433</v>
      </c>
      <c r="J22" s="150" t="s">
        <v>438</v>
      </c>
    </row>
    <row r="23" spans="1:10" x14ac:dyDescent="0.2">
      <c r="A23" s="76" t="s">
        <v>10</v>
      </c>
      <c r="B23" s="15"/>
      <c r="C23" s="18"/>
      <c r="D23" s="150" t="s">
        <v>415</v>
      </c>
      <c r="E23" s="150" t="s">
        <v>418</v>
      </c>
      <c r="F23" s="150" t="s">
        <v>423</v>
      </c>
      <c r="G23" s="150" t="s">
        <v>427</v>
      </c>
      <c r="H23" s="150" t="s">
        <v>431</v>
      </c>
      <c r="I23" s="150" t="s">
        <v>435</v>
      </c>
      <c r="J23" s="150" t="s">
        <v>439</v>
      </c>
    </row>
    <row r="24" spans="1:10" x14ac:dyDescent="0.2">
      <c r="A24" s="76" t="s">
        <v>11</v>
      </c>
      <c r="B24" s="15"/>
      <c r="C24" s="18"/>
      <c r="D24" s="148" t="s">
        <v>278</v>
      </c>
      <c r="E24" s="148" t="s">
        <v>278</v>
      </c>
      <c r="F24" s="148" t="s">
        <v>278</v>
      </c>
      <c r="G24" s="148" t="s">
        <v>278</v>
      </c>
      <c r="H24" s="148" t="s">
        <v>278</v>
      </c>
      <c r="I24" s="148" t="s">
        <v>278</v>
      </c>
      <c r="J24" s="148" t="s">
        <v>278</v>
      </c>
    </row>
    <row r="25" spans="1:10" x14ac:dyDescent="0.2">
      <c r="A25" s="4"/>
      <c r="B25" s="5"/>
      <c r="C25" s="5"/>
      <c r="D25" s="5"/>
      <c r="E25" s="5"/>
      <c r="F25" s="5"/>
      <c r="G25" s="5"/>
      <c r="H25" s="5"/>
      <c r="I25" s="5"/>
      <c r="J25" s="6"/>
    </row>
    <row r="26" spans="1:10" x14ac:dyDescent="0.2">
      <c r="A26" s="35" t="s">
        <v>14</v>
      </c>
      <c r="B26" s="27" t="s">
        <v>15</v>
      </c>
      <c r="C26" s="5"/>
      <c r="D26" s="5"/>
      <c r="E26" s="5"/>
      <c r="F26" s="5"/>
      <c r="G26" s="5"/>
      <c r="H26" s="5"/>
      <c r="I26" s="5"/>
      <c r="J26" s="6"/>
    </row>
    <row r="27" spans="1:10" x14ac:dyDescent="0.2">
      <c r="A27" s="35"/>
      <c r="B27" s="27" t="s">
        <v>16</v>
      </c>
      <c r="C27" s="5"/>
      <c r="D27" s="5"/>
      <c r="E27" s="5"/>
      <c r="F27" s="5"/>
      <c r="G27" s="5"/>
      <c r="H27" s="5"/>
      <c r="I27" s="5"/>
      <c r="J27" s="6"/>
    </row>
    <row r="28" spans="1:10" x14ac:dyDescent="0.2">
      <c r="A28" s="35"/>
      <c r="B28" s="27" t="s">
        <v>17</v>
      </c>
      <c r="C28" s="5"/>
      <c r="D28" s="5"/>
      <c r="E28" s="5"/>
      <c r="F28" s="5"/>
      <c r="G28" s="5"/>
      <c r="H28" s="5"/>
      <c r="I28" s="5"/>
      <c r="J28" s="6"/>
    </row>
    <row r="29" spans="1:10" x14ac:dyDescent="0.2">
      <c r="A29" s="35"/>
      <c r="B29" s="27" t="s">
        <v>18</v>
      </c>
      <c r="C29" s="5"/>
      <c r="D29" s="5"/>
      <c r="E29" s="5"/>
      <c r="F29" s="5"/>
      <c r="G29" s="5"/>
      <c r="H29" s="5"/>
      <c r="I29" s="5"/>
      <c r="J29" s="6"/>
    </row>
    <row r="30" spans="1:10" x14ac:dyDescent="0.2">
      <c r="A30" s="35"/>
      <c r="B30" s="27"/>
      <c r="C30" s="5"/>
      <c r="D30" s="5"/>
      <c r="E30" s="5"/>
      <c r="F30" s="5"/>
      <c r="G30" s="5"/>
      <c r="H30" s="5"/>
      <c r="I30" s="5"/>
      <c r="J30" s="6"/>
    </row>
    <row r="31" spans="1:10" x14ac:dyDescent="0.2">
      <c r="A31" s="98" t="s">
        <v>190</v>
      </c>
      <c r="B31" s="75" t="s">
        <v>314</v>
      </c>
      <c r="C31" s="102"/>
      <c r="D31" s="102"/>
      <c r="E31" s="102"/>
      <c r="F31" s="102"/>
      <c r="G31" s="102"/>
      <c r="H31" s="102"/>
      <c r="I31" s="102"/>
      <c r="J31" s="105"/>
    </row>
    <row r="32" spans="1:10" x14ac:dyDescent="0.2">
      <c r="A32" s="35"/>
      <c r="B32" s="27" t="s">
        <v>20</v>
      </c>
      <c r="C32" s="5"/>
      <c r="D32" s="5"/>
      <c r="E32" s="5"/>
      <c r="F32" s="5"/>
      <c r="G32" s="5"/>
      <c r="H32" s="5"/>
      <c r="I32" s="5"/>
      <c r="J32" s="6"/>
    </row>
    <row r="33" spans="1:10" x14ac:dyDescent="0.2">
      <c r="A33" s="48"/>
      <c r="B33" s="27"/>
      <c r="C33" s="5"/>
      <c r="D33" s="5"/>
      <c r="E33" s="5"/>
      <c r="F33" s="5"/>
      <c r="G33" s="5"/>
      <c r="H33" s="5"/>
      <c r="I33" s="5"/>
      <c r="J33" s="6"/>
    </row>
    <row r="34" spans="1:10" x14ac:dyDescent="0.2">
      <c r="A34" s="98" t="s">
        <v>191</v>
      </c>
      <c r="B34" s="73" t="s">
        <v>315</v>
      </c>
      <c r="C34" s="5"/>
      <c r="D34" s="5"/>
      <c r="E34" s="5"/>
      <c r="F34" s="5"/>
      <c r="G34" s="5"/>
      <c r="H34" s="5"/>
      <c r="I34" s="5"/>
      <c r="J34" s="6"/>
    </row>
    <row r="35" spans="1:10" x14ac:dyDescent="0.2">
      <c r="A35" s="4"/>
      <c r="B35" s="27"/>
      <c r="C35" s="5"/>
      <c r="D35" s="5"/>
      <c r="E35" s="5"/>
      <c r="F35" s="5"/>
      <c r="G35" s="5"/>
      <c r="H35" s="5"/>
      <c r="I35" s="5"/>
      <c r="J35" s="6"/>
    </row>
    <row r="36" spans="1:10" x14ac:dyDescent="0.2">
      <c r="A36" s="49" t="s">
        <v>170</v>
      </c>
      <c r="B36" s="73" t="s">
        <v>317</v>
      </c>
      <c r="C36" s="5"/>
      <c r="D36" s="5"/>
      <c r="E36" s="5"/>
      <c r="F36" s="5"/>
      <c r="G36" s="5"/>
      <c r="H36" s="5"/>
      <c r="I36" s="5"/>
      <c r="J36" s="6"/>
    </row>
    <row r="37" spans="1:10" x14ac:dyDescent="0.2">
      <c r="A37" s="35"/>
      <c r="B37" s="27"/>
      <c r="C37" s="5"/>
      <c r="D37" s="5"/>
      <c r="E37" s="5"/>
      <c r="F37" s="5"/>
      <c r="G37" s="5"/>
      <c r="H37" s="5"/>
      <c r="I37" s="5"/>
      <c r="J37" s="6"/>
    </row>
    <row r="38" spans="1:10" x14ac:dyDescent="0.2">
      <c r="A38" s="135" t="s">
        <v>21</v>
      </c>
      <c r="B38" s="27"/>
      <c r="C38" s="5"/>
      <c r="D38" s="5"/>
      <c r="E38" s="5"/>
      <c r="F38" s="5"/>
      <c r="G38" s="5"/>
      <c r="H38" s="5"/>
      <c r="I38" s="5"/>
      <c r="J38" s="6"/>
    </row>
    <row r="39" spans="1:10" x14ac:dyDescent="0.2">
      <c r="A39" s="35"/>
      <c r="B39" s="27"/>
      <c r="C39" s="5"/>
      <c r="D39" s="5"/>
      <c r="E39" s="5"/>
      <c r="F39" s="5"/>
      <c r="G39" s="5"/>
      <c r="H39" s="5"/>
      <c r="I39" s="5"/>
      <c r="J39" s="6"/>
    </row>
    <row r="40" spans="1:10" x14ac:dyDescent="0.2">
      <c r="A40" s="118" t="s">
        <v>172</v>
      </c>
      <c r="B40" s="111" t="s">
        <v>440</v>
      </c>
      <c r="C40" s="5"/>
      <c r="D40" s="5"/>
      <c r="E40" s="5"/>
      <c r="F40" s="5"/>
      <c r="G40" s="5"/>
      <c r="H40" s="5"/>
      <c r="I40" s="5"/>
      <c r="J40" s="6"/>
    </row>
    <row r="41" spans="1:10" x14ac:dyDescent="0.2">
      <c r="A41" s="4"/>
      <c r="B41" s="5" t="s">
        <v>318</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11"/>
    </row>
    <row r="45" spans="1:10" x14ac:dyDescent="0.2">
      <c r="A45" s="7"/>
      <c r="B45" s="8"/>
      <c r="C45" s="8"/>
      <c r="D45" s="8"/>
      <c r="E45" s="8"/>
      <c r="F45" s="8"/>
      <c r="G45" s="8"/>
      <c r="H45" s="8"/>
      <c r="I45" s="8"/>
      <c r="J45" s="9"/>
    </row>
    <row r="46" spans="1:10" x14ac:dyDescent="0.2">
      <c r="A46" s="118" t="s">
        <v>259</v>
      </c>
      <c r="B46" s="5"/>
      <c r="C46" s="5"/>
      <c r="D46" s="5"/>
      <c r="E46" s="5"/>
      <c r="F46" s="5"/>
      <c r="G46" s="5"/>
      <c r="H46" s="5"/>
      <c r="I46" s="5"/>
      <c r="J46" s="6"/>
    </row>
    <row r="47" spans="1:10" x14ac:dyDescent="0.2">
      <c r="A47" s="4"/>
      <c r="B47" s="5"/>
      <c r="C47" s="5"/>
      <c r="D47" s="5"/>
      <c r="E47" s="5"/>
      <c r="F47" s="5"/>
      <c r="G47" s="5"/>
      <c r="H47" s="5"/>
      <c r="I47" s="5"/>
      <c r="J47" s="6"/>
    </row>
    <row r="48" spans="1:10" x14ac:dyDescent="0.2">
      <c r="A48" s="117" t="s">
        <v>349</v>
      </c>
      <c r="B48" s="189">
        <f>+'Item 240, P31'!B54</f>
        <v>42993</v>
      </c>
      <c r="C48" s="119"/>
      <c r="D48" s="8"/>
      <c r="E48" s="8"/>
      <c r="F48" s="8"/>
      <c r="G48" s="114" t="s">
        <v>347</v>
      </c>
      <c r="I48" s="189">
        <f>+'Item 240, P31'!I54</f>
        <v>43040</v>
      </c>
      <c r="J48" s="9"/>
    </row>
    <row r="49" spans="1:10" x14ac:dyDescent="0.2">
      <c r="A49" s="203" t="s">
        <v>60</v>
      </c>
      <c r="B49" s="204"/>
      <c r="C49" s="204"/>
      <c r="D49" s="204"/>
      <c r="E49" s="204"/>
      <c r="F49" s="204"/>
      <c r="G49" s="204"/>
      <c r="H49" s="204"/>
      <c r="I49" s="204"/>
      <c r="J49" s="205"/>
    </row>
    <row r="50" spans="1:10" x14ac:dyDescent="0.2">
      <c r="A50" s="4"/>
      <c r="B50" s="5"/>
      <c r="C50" s="5"/>
      <c r="D50" s="5"/>
      <c r="E50" s="5"/>
      <c r="F50" s="5"/>
      <c r="G50" s="5"/>
      <c r="H50" s="5"/>
      <c r="I50" s="5"/>
      <c r="J50" s="6"/>
    </row>
    <row r="51" spans="1:10" x14ac:dyDescent="0.2">
      <c r="A51" s="4" t="s">
        <v>64</v>
      </c>
      <c r="B51" s="5"/>
      <c r="C51" s="5"/>
      <c r="D51" s="5"/>
      <c r="E51" s="5"/>
      <c r="F51" s="5"/>
      <c r="G51" s="5"/>
      <c r="H51" s="5"/>
      <c r="I51" s="5"/>
      <c r="J51" s="6"/>
    </row>
    <row r="52" spans="1:10" x14ac:dyDescent="0.2">
      <c r="A52" s="7"/>
      <c r="B52" s="8"/>
      <c r="C52" s="8"/>
      <c r="D52" s="8"/>
      <c r="E52" s="8"/>
      <c r="F52" s="8"/>
      <c r="G52" s="8"/>
      <c r="H52" s="8"/>
      <c r="I52" s="8"/>
      <c r="J52" s="9"/>
    </row>
  </sheetData>
  <mergeCells count="6">
    <mergeCell ref="A49:J49"/>
    <mergeCell ref="A10:J10"/>
    <mergeCell ref="A7:J7"/>
    <mergeCell ref="A8:J8"/>
    <mergeCell ref="A9:J9"/>
    <mergeCell ref="D14:J14"/>
  </mergeCells>
  <pageMargins left="0.7" right="0.7" top="0.75" bottom="0.75" header="0.3" footer="0.3"/>
  <pageSetup scale="9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zoomScaleNormal="100" workbookViewId="0">
      <selection activeCell="A32" sqref="A32"/>
    </sheetView>
  </sheetViews>
  <sheetFormatPr defaultRowHeight="12.75" x14ac:dyDescent="0.2"/>
  <cols>
    <col min="2" max="2" width="14.7109375" customWidth="1"/>
    <col min="3" max="3" width="8.85546875" customWidth="1"/>
    <col min="5" max="5" width="10.5703125" customWidth="1"/>
    <col min="9" max="9" width="12.4257812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240, P32'!G2</f>
        <v>1st</v>
      </c>
      <c r="H2" s="190" t="str">
        <f>+'Item 240, P32'!H2</f>
        <v xml:space="preserve">Revised Page No. </v>
      </c>
      <c r="I2" s="190"/>
      <c r="J2" s="136">
        <v>33</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09" t="s">
        <v>22</v>
      </c>
      <c r="B7" s="207"/>
      <c r="C7" s="207"/>
      <c r="D7" s="207"/>
      <c r="E7" s="207"/>
      <c r="F7" s="207"/>
      <c r="G7" s="207"/>
      <c r="H7" s="207"/>
      <c r="I7" s="207"/>
      <c r="J7" s="208"/>
    </row>
    <row r="8" spans="1:10" x14ac:dyDescent="0.2">
      <c r="A8" s="272" t="s">
        <v>23</v>
      </c>
      <c r="B8" s="210"/>
      <c r="C8" s="210"/>
      <c r="D8" s="210"/>
      <c r="E8" s="210"/>
      <c r="F8" s="210"/>
      <c r="G8" s="210"/>
      <c r="H8" s="210"/>
      <c r="I8" s="210"/>
      <c r="J8" s="211"/>
    </row>
    <row r="9" spans="1:10" x14ac:dyDescent="0.2">
      <c r="A9" s="268" t="s">
        <v>24</v>
      </c>
      <c r="B9" s="273"/>
      <c r="C9" s="273"/>
      <c r="D9" s="273"/>
      <c r="E9" s="273"/>
      <c r="F9" s="273"/>
      <c r="G9" s="273"/>
      <c r="H9" s="273"/>
      <c r="I9" s="273"/>
      <c r="J9" s="274"/>
    </row>
    <row r="10" spans="1:10" x14ac:dyDescent="0.2">
      <c r="A10" s="268" t="s">
        <v>2</v>
      </c>
      <c r="B10" s="210"/>
      <c r="C10" s="210"/>
      <c r="D10" s="210"/>
      <c r="E10" s="210"/>
      <c r="F10" s="210"/>
      <c r="G10" s="210"/>
      <c r="H10" s="210"/>
      <c r="I10" s="210"/>
      <c r="J10" s="211"/>
    </row>
    <row r="11" spans="1:10" x14ac:dyDescent="0.2">
      <c r="A11" s="4"/>
      <c r="B11" s="5"/>
      <c r="C11" s="5"/>
      <c r="D11" s="5"/>
      <c r="E11" s="5"/>
      <c r="F11" s="5"/>
      <c r="G11" s="5"/>
      <c r="H11" s="5"/>
      <c r="I11" s="5"/>
      <c r="J11" s="6"/>
    </row>
    <row r="12" spans="1:10" x14ac:dyDescent="0.2">
      <c r="A12" s="4" t="s">
        <v>186</v>
      </c>
      <c r="B12" s="13"/>
      <c r="C12" s="5"/>
      <c r="D12" s="5"/>
      <c r="E12" s="5"/>
      <c r="F12" s="5"/>
      <c r="G12" s="5"/>
      <c r="H12" s="5"/>
      <c r="I12" s="5"/>
      <c r="J12" s="6"/>
    </row>
    <row r="13" spans="1:10" x14ac:dyDescent="0.2">
      <c r="A13" s="4"/>
      <c r="B13" s="5"/>
      <c r="C13" s="5"/>
      <c r="D13" s="5"/>
      <c r="E13" s="5"/>
      <c r="F13" s="5"/>
      <c r="G13" s="5"/>
      <c r="H13" s="5"/>
      <c r="I13" s="5"/>
      <c r="J13" s="6"/>
    </row>
    <row r="14" spans="1:10" x14ac:dyDescent="0.2">
      <c r="A14" s="4"/>
      <c r="B14" s="22"/>
      <c r="C14" s="12"/>
      <c r="D14" s="215" t="s">
        <v>3</v>
      </c>
      <c r="E14" s="216"/>
      <c r="F14" s="216"/>
      <c r="G14" s="216"/>
      <c r="H14" s="216"/>
      <c r="I14" s="216"/>
      <c r="J14" s="217"/>
    </row>
    <row r="15" spans="1:10" x14ac:dyDescent="0.2">
      <c r="A15" s="97" t="s">
        <v>13</v>
      </c>
      <c r="B15" s="90"/>
      <c r="C15" s="91"/>
      <c r="D15" s="100" t="s">
        <v>26</v>
      </c>
      <c r="E15" s="100" t="s">
        <v>27</v>
      </c>
      <c r="F15" s="19" t="s">
        <v>12</v>
      </c>
      <c r="G15" s="19" t="s">
        <v>12</v>
      </c>
      <c r="H15" s="19" t="s">
        <v>12</v>
      </c>
      <c r="I15" s="19" t="s">
        <v>12</v>
      </c>
      <c r="J15" s="19" t="s">
        <v>12</v>
      </c>
    </row>
    <row r="16" spans="1:10" x14ac:dyDescent="0.2">
      <c r="A16" s="99" t="s">
        <v>25</v>
      </c>
      <c r="B16" s="15"/>
      <c r="C16" s="18"/>
      <c r="D16" s="150" t="s">
        <v>441</v>
      </c>
      <c r="E16" s="19" t="s">
        <v>100</v>
      </c>
      <c r="F16" s="19" t="s">
        <v>100</v>
      </c>
      <c r="G16" s="19" t="s">
        <v>100</v>
      </c>
      <c r="H16" s="19" t="s">
        <v>100</v>
      </c>
      <c r="I16" s="19" t="s">
        <v>100</v>
      </c>
      <c r="J16" s="19" t="s">
        <v>100</v>
      </c>
    </row>
    <row r="17" spans="1:10" x14ac:dyDescent="0.2">
      <c r="A17" s="92" t="s">
        <v>7</v>
      </c>
      <c r="B17" s="93"/>
      <c r="C17" s="94"/>
      <c r="D17" s="150" t="s">
        <v>442</v>
      </c>
      <c r="E17" s="19" t="s">
        <v>100</v>
      </c>
      <c r="F17" s="19" t="s">
        <v>100</v>
      </c>
      <c r="G17" s="19" t="s">
        <v>100</v>
      </c>
      <c r="H17" s="19" t="s">
        <v>100</v>
      </c>
      <c r="I17" s="19" t="s">
        <v>100</v>
      </c>
      <c r="J17" s="19" t="s">
        <v>100</v>
      </c>
    </row>
    <row r="18" spans="1:10" x14ac:dyDescent="0.2">
      <c r="A18" s="92" t="s">
        <v>320</v>
      </c>
      <c r="B18" s="113"/>
      <c r="C18" s="94"/>
      <c r="D18" s="149" t="s">
        <v>443</v>
      </c>
      <c r="E18" s="19"/>
      <c r="F18" s="19"/>
      <c r="G18" s="19"/>
      <c r="H18" s="19"/>
      <c r="I18" s="19"/>
      <c r="J18" s="19"/>
    </row>
    <row r="19" spans="1:10" x14ac:dyDescent="0.2">
      <c r="A19" s="89" t="s">
        <v>8</v>
      </c>
      <c r="B19" s="15"/>
      <c r="C19" s="18"/>
      <c r="D19" s="95"/>
      <c r="E19" s="95"/>
      <c r="F19" s="95"/>
      <c r="G19" s="95"/>
      <c r="H19" s="95"/>
      <c r="I19" s="95"/>
      <c r="J19" s="96"/>
    </row>
    <row r="20" spans="1:10" x14ac:dyDescent="0.2">
      <c r="A20" s="76" t="s">
        <v>9</v>
      </c>
      <c r="B20" s="15"/>
      <c r="C20" s="18"/>
      <c r="D20" s="19" t="s">
        <v>100</v>
      </c>
      <c r="E20" s="19" t="s">
        <v>100</v>
      </c>
      <c r="F20" s="19" t="s">
        <v>100</v>
      </c>
      <c r="G20" s="19" t="s">
        <v>100</v>
      </c>
      <c r="H20" s="19" t="s">
        <v>100</v>
      </c>
      <c r="I20" s="19" t="s">
        <v>100</v>
      </c>
      <c r="J20" s="19" t="s">
        <v>100</v>
      </c>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35" t="s">
        <v>14</v>
      </c>
      <c r="B23" s="27" t="s">
        <v>15</v>
      </c>
      <c r="C23" s="5"/>
      <c r="D23" s="5"/>
      <c r="E23" s="5"/>
      <c r="F23" s="5"/>
      <c r="G23" s="5"/>
      <c r="H23" s="5"/>
      <c r="I23" s="5"/>
      <c r="J23" s="6"/>
    </row>
    <row r="24" spans="1:10" x14ac:dyDescent="0.2">
      <c r="A24" s="35"/>
      <c r="B24" s="27" t="s">
        <v>16</v>
      </c>
      <c r="C24" s="5"/>
      <c r="D24" s="5"/>
      <c r="E24" s="5"/>
      <c r="F24" s="5"/>
      <c r="G24" s="5"/>
      <c r="H24" s="5"/>
      <c r="I24" s="5"/>
      <c r="J24" s="6"/>
    </row>
    <row r="25" spans="1:10" x14ac:dyDescent="0.2">
      <c r="A25" s="35"/>
      <c r="B25" s="27" t="s">
        <v>17</v>
      </c>
      <c r="C25" s="5"/>
      <c r="D25" s="5"/>
      <c r="E25" s="5"/>
      <c r="F25" s="5"/>
      <c r="G25" s="5"/>
      <c r="H25" s="5"/>
      <c r="I25" s="5"/>
      <c r="J25" s="6"/>
    </row>
    <row r="26" spans="1:10" x14ac:dyDescent="0.2">
      <c r="A26" s="35"/>
      <c r="B26" s="27" t="s">
        <v>18</v>
      </c>
      <c r="C26" s="5"/>
      <c r="D26" s="5"/>
      <c r="E26" s="5"/>
      <c r="F26" s="5"/>
      <c r="G26" s="5"/>
      <c r="H26" s="5"/>
      <c r="I26" s="5"/>
      <c r="J26" s="6"/>
    </row>
    <row r="27" spans="1:10" x14ac:dyDescent="0.2">
      <c r="A27" s="35"/>
      <c r="B27" s="27"/>
      <c r="C27" s="5"/>
      <c r="D27" s="5"/>
      <c r="E27" s="5"/>
      <c r="F27" s="5"/>
      <c r="G27" s="5"/>
      <c r="H27" s="5"/>
      <c r="I27" s="5"/>
      <c r="J27" s="6"/>
    </row>
    <row r="28" spans="1:10" x14ac:dyDescent="0.2">
      <c r="A28" s="98" t="s">
        <v>190</v>
      </c>
      <c r="B28" s="73" t="s">
        <v>321</v>
      </c>
      <c r="C28" s="25"/>
      <c r="D28" s="25"/>
      <c r="E28" s="25"/>
      <c r="F28" s="25"/>
      <c r="G28" s="25"/>
      <c r="H28" s="25"/>
      <c r="I28" s="25"/>
      <c r="J28" s="34"/>
    </row>
    <row r="29" spans="1:10" x14ac:dyDescent="0.2">
      <c r="A29" s="35"/>
      <c r="B29" s="27" t="s">
        <v>108</v>
      </c>
      <c r="C29" s="5"/>
      <c r="D29" s="5"/>
      <c r="E29" s="5"/>
      <c r="F29" s="5"/>
      <c r="G29" s="5"/>
      <c r="H29" s="5"/>
      <c r="I29" s="5"/>
      <c r="J29" s="6"/>
    </row>
    <row r="30" spans="1:10" x14ac:dyDescent="0.2">
      <c r="A30" s="48"/>
      <c r="B30" s="27"/>
      <c r="C30" s="5"/>
      <c r="D30" s="5"/>
      <c r="E30" s="5"/>
      <c r="F30" s="5"/>
      <c r="G30" s="5"/>
      <c r="H30" s="5"/>
      <c r="I30" s="5"/>
      <c r="J30" s="6"/>
    </row>
    <row r="31" spans="1:10" x14ac:dyDescent="0.2">
      <c r="A31" s="98" t="s">
        <v>191</v>
      </c>
      <c r="B31" s="73" t="s">
        <v>493</v>
      </c>
      <c r="C31" s="5"/>
      <c r="D31" s="5"/>
      <c r="E31" s="5"/>
      <c r="F31" s="5"/>
      <c r="G31" s="5"/>
      <c r="H31" s="5"/>
      <c r="I31" s="5"/>
      <c r="J31" s="6"/>
    </row>
    <row r="32" spans="1:10" x14ac:dyDescent="0.2">
      <c r="A32" s="4"/>
      <c r="B32" s="27"/>
      <c r="C32" s="5"/>
      <c r="D32" s="5"/>
      <c r="E32" s="5"/>
      <c r="F32" s="5"/>
      <c r="G32" s="5"/>
      <c r="H32" s="5"/>
      <c r="J32" s="6"/>
    </row>
    <row r="33" spans="1:10" x14ac:dyDescent="0.2">
      <c r="A33" s="49" t="s">
        <v>170</v>
      </c>
      <c r="B33" s="73" t="s">
        <v>494</v>
      </c>
      <c r="C33" s="5"/>
      <c r="D33" s="5"/>
      <c r="E33" s="5"/>
      <c r="F33" s="5"/>
      <c r="G33" s="5"/>
      <c r="H33" s="5"/>
      <c r="J33" s="6"/>
    </row>
    <row r="34" spans="1:10" x14ac:dyDescent="0.2">
      <c r="A34" s="4"/>
      <c r="J34" s="6"/>
    </row>
    <row r="35" spans="1:10" x14ac:dyDescent="0.2">
      <c r="A35" s="4"/>
      <c r="J35" s="6"/>
    </row>
    <row r="36" spans="1:10" x14ac:dyDescent="0.2">
      <c r="A36" s="35"/>
      <c r="B36" s="27"/>
      <c r="C36" s="5"/>
      <c r="D36" s="5"/>
      <c r="E36" s="5"/>
      <c r="F36" s="5"/>
      <c r="G36" s="5"/>
      <c r="H36" s="5"/>
      <c r="I36" s="5"/>
      <c r="J36" s="6"/>
    </row>
    <row r="37" spans="1:10" x14ac:dyDescent="0.2">
      <c r="A37" s="4"/>
      <c r="B37" s="27"/>
      <c r="C37" s="5"/>
      <c r="D37" s="5"/>
      <c r="E37" s="5"/>
      <c r="F37" s="5"/>
      <c r="G37" s="5"/>
      <c r="H37" s="5"/>
      <c r="I37" s="5"/>
      <c r="J37" s="6"/>
    </row>
    <row r="38" spans="1:10" x14ac:dyDescent="0.2">
      <c r="A38" s="4"/>
      <c r="B38" s="5"/>
      <c r="C38" s="5"/>
      <c r="D38" s="5"/>
      <c r="E38" s="5"/>
      <c r="F38" s="5"/>
      <c r="G38" s="5"/>
      <c r="H38" s="5"/>
      <c r="I38" s="5"/>
      <c r="J38" s="6"/>
    </row>
    <row r="39" spans="1:10" x14ac:dyDescent="0.2">
      <c r="A39" s="135" t="s">
        <v>21</v>
      </c>
      <c r="B39" s="27"/>
      <c r="C39" s="5"/>
      <c r="D39" s="5"/>
      <c r="E39" s="5"/>
      <c r="F39" s="5"/>
      <c r="G39" s="5"/>
      <c r="H39" s="5"/>
      <c r="I39" s="5"/>
      <c r="J39" s="6"/>
    </row>
    <row r="40" spans="1:10" x14ac:dyDescent="0.2">
      <c r="A40" s="35"/>
      <c r="B40" s="27"/>
      <c r="C40" s="5"/>
      <c r="D40" s="5"/>
      <c r="E40" s="5"/>
      <c r="F40" s="5"/>
      <c r="G40" s="5"/>
      <c r="H40" s="5"/>
      <c r="I40" s="5"/>
      <c r="J40" s="6"/>
    </row>
    <row r="41" spans="1:10" x14ac:dyDescent="0.2">
      <c r="A41" s="118" t="s">
        <v>172</v>
      </c>
      <c r="B41" s="111" t="s">
        <v>440</v>
      </c>
      <c r="C41" s="5"/>
      <c r="D41" s="5"/>
      <c r="E41" s="5"/>
      <c r="F41" s="5"/>
      <c r="G41" s="5"/>
      <c r="H41" s="5"/>
      <c r="I41" s="5"/>
      <c r="J41" s="6"/>
    </row>
    <row r="42" spans="1:10" x14ac:dyDescent="0.2">
      <c r="A42" s="4"/>
      <c r="B42" s="111" t="s">
        <v>322</v>
      </c>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18" t="s">
        <v>259</v>
      </c>
      <c r="B49" s="5"/>
      <c r="C49" s="5"/>
      <c r="D49" s="5"/>
      <c r="E49" s="5"/>
      <c r="F49" s="5"/>
      <c r="G49" s="5"/>
      <c r="H49" s="5"/>
      <c r="I49" s="5"/>
      <c r="J49" s="6"/>
    </row>
    <row r="50" spans="1:10" x14ac:dyDescent="0.2">
      <c r="A50" s="4"/>
      <c r="B50" s="5"/>
      <c r="C50" s="5"/>
      <c r="D50" s="5"/>
      <c r="E50" s="5"/>
      <c r="F50" s="5"/>
      <c r="G50" s="5"/>
      <c r="H50" s="5"/>
      <c r="I50" s="5"/>
      <c r="J50" s="6"/>
    </row>
    <row r="51" spans="1:10" x14ac:dyDescent="0.2">
      <c r="A51" s="117" t="s">
        <v>345</v>
      </c>
      <c r="B51" s="189">
        <v>42993</v>
      </c>
      <c r="C51" s="119"/>
      <c r="D51" s="8"/>
      <c r="E51" s="8"/>
      <c r="F51" s="8"/>
      <c r="G51" s="114" t="s">
        <v>346</v>
      </c>
      <c r="I51" s="189">
        <v>43040</v>
      </c>
      <c r="J51" s="9"/>
    </row>
    <row r="52" spans="1:10" x14ac:dyDescent="0.2">
      <c r="A52" s="203" t="s">
        <v>60</v>
      </c>
      <c r="B52" s="204"/>
      <c r="C52" s="204"/>
      <c r="D52" s="204"/>
      <c r="E52" s="204"/>
      <c r="F52" s="204"/>
      <c r="G52" s="204"/>
      <c r="H52" s="204"/>
      <c r="I52" s="204"/>
      <c r="J52" s="205"/>
    </row>
    <row r="53" spans="1:10" x14ac:dyDescent="0.2">
      <c r="A53" s="4"/>
      <c r="B53" s="5"/>
      <c r="C53" s="5"/>
      <c r="D53" s="5"/>
      <c r="E53" s="5"/>
      <c r="F53" s="5"/>
      <c r="G53" s="5"/>
      <c r="H53" s="5"/>
      <c r="I53" s="5"/>
      <c r="J53" s="6"/>
    </row>
    <row r="54" spans="1:10" x14ac:dyDescent="0.2">
      <c r="A54" s="4" t="s">
        <v>64</v>
      </c>
      <c r="B54" s="5"/>
      <c r="C54" s="5"/>
      <c r="D54" s="5"/>
      <c r="E54" s="5"/>
      <c r="F54" s="5"/>
      <c r="G54" s="5"/>
      <c r="H54" s="5"/>
      <c r="I54" s="5"/>
      <c r="J54" s="6"/>
    </row>
    <row r="55" spans="1:10" x14ac:dyDescent="0.2">
      <c r="A55" s="7"/>
      <c r="B55" s="8"/>
      <c r="C55" s="8"/>
      <c r="D55" s="8"/>
      <c r="E55" s="8"/>
      <c r="F55" s="8"/>
      <c r="G55" s="8"/>
      <c r="H55" s="8"/>
      <c r="I55" s="8"/>
      <c r="J55" s="9"/>
    </row>
  </sheetData>
  <mergeCells count="6">
    <mergeCell ref="A52:J52"/>
    <mergeCell ref="A7:J7"/>
    <mergeCell ref="A8:J8"/>
    <mergeCell ref="A10:J10"/>
    <mergeCell ref="D14:J14"/>
    <mergeCell ref="A9:J9"/>
  </mergeCells>
  <phoneticPr fontId="0" type="noConversion"/>
  <printOptions horizontalCentered="1" verticalCentered="1"/>
  <pageMargins left="0.5" right="0.5" top="0.5" bottom="0.5" header="0.5" footer="0.5"/>
  <pageSetup scale="96"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A31" sqref="A31:F36"/>
    </sheetView>
  </sheetViews>
  <sheetFormatPr defaultRowHeight="12.75" x14ac:dyDescent="0.2"/>
  <cols>
    <col min="2" max="2" width="15.5703125" customWidth="1"/>
    <col min="3" max="3" width="14.42578125" customWidth="1"/>
    <col min="4" max="5" width="5" customWidth="1"/>
    <col min="9" max="9" width="12" customWidth="1"/>
    <col min="10" max="10" width="10.2851562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245, P33'!G2</f>
        <v>1st</v>
      </c>
      <c r="H2" s="190" t="str">
        <f>+'Item 245, P33'!H2</f>
        <v xml:space="preserve">Revised Page No. </v>
      </c>
      <c r="I2" s="190"/>
      <c r="J2" s="9">
        <v>34</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09" t="s">
        <v>28</v>
      </c>
      <c r="B7" s="207"/>
      <c r="C7" s="207"/>
      <c r="D7" s="207"/>
      <c r="E7" s="207"/>
      <c r="F7" s="207"/>
      <c r="G7" s="207"/>
      <c r="H7" s="207"/>
      <c r="I7" s="207"/>
      <c r="J7" s="208"/>
    </row>
    <row r="8" spans="1:10" x14ac:dyDescent="0.2">
      <c r="A8" s="272" t="s">
        <v>29</v>
      </c>
      <c r="B8" s="210"/>
      <c r="C8" s="210"/>
      <c r="D8" s="210"/>
      <c r="E8" s="210"/>
      <c r="F8" s="210"/>
      <c r="G8" s="210"/>
      <c r="H8" s="210"/>
      <c r="I8" s="210"/>
      <c r="J8" s="211"/>
    </row>
    <row r="9" spans="1:10" x14ac:dyDescent="0.2">
      <c r="A9" s="268" t="s">
        <v>2</v>
      </c>
      <c r="B9" s="210"/>
      <c r="C9" s="210"/>
      <c r="D9" s="210"/>
      <c r="E9" s="210"/>
      <c r="F9" s="210"/>
      <c r="G9" s="210"/>
      <c r="H9" s="210"/>
      <c r="I9" s="210"/>
      <c r="J9" s="211"/>
    </row>
    <row r="10" spans="1:10" x14ac:dyDescent="0.2">
      <c r="A10" s="4"/>
      <c r="B10" s="5"/>
      <c r="C10" s="5"/>
      <c r="D10" s="5"/>
      <c r="E10" s="5"/>
      <c r="F10" s="5"/>
      <c r="G10" s="5"/>
      <c r="H10" s="5"/>
      <c r="I10" s="5"/>
      <c r="J10" s="6"/>
    </row>
    <row r="11" spans="1:10" x14ac:dyDescent="0.2">
      <c r="A11" s="4" t="s">
        <v>186</v>
      </c>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22"/>
      <c r="C13" s="12"/>
      <c r="D13" s="215" t="s">
        <v>3</v>
      </c>
      <c r="E13" s="216"/>
      <c r="F13" s="216"/>
      <c r="G13" s="216"/>
      <c r="H13" s="216"/>
      <c r="I13" s="216"/>
      <c r="J13" s="217"/>
    </row>
    <row r="14" spans="1:10" x14ac:dyDescent="0.2">
      <c r="A14" s="97" t="s">
        <v>13</v>
      </c>
      <c r="B14" s="90"/>
      <c r="C14" s="91"/>
      <c r="D14" s="267" t="s">
        <v>305</v>
      </c>
      <c r="E14" s="269"/>
      <c r="F14" s="127" t="s">
        <v>309</v>
      </c>
      <c r="G14" s="127" t="s">
        <v>310</v>
      </c>
      <c r="H14" s="127" t="s">
        <v>311</v>
      </c>
      <c r="I14" s="127" t="s">
        <v>312</v>
      </c>
      <c r="J14" s="127" t="s">
        <v>313</v>
      </c>
    </row>
    <row r="15" spans="1:10" x14ac:dyDescent="0.2">
      <c r="A15" s="76" t="s">
        <v>4</v>
      </c>
      <c r="B15" s="15"/>
      <c r="C15" s="18"/>
      <c r="D15" s="245" t="s">
        <v>100</v>
      </c>
      <c r="E15" s="247"/>
      <c r="F15" s="19" t="s">
        <v>100</v>
      </c>
      <c r="G15" s="19" t="s">
        <v>100</v>
      </c>
      <c r="H15" s="19" t="s">
        <v>100</v>
      </c>
      <c r="I15" s="19" t="s">
        <v>100</v>
      </c>
      <c r="J15" s="19" t="s">
        <v>100</v>
      </c>
    </row>
    <row r="16" spans="1:10" x14ac:dyDescent="0.2">
      <c r="A16" s="76" t="s">
        <v>5</v>
      </c>
      <c r="B16" s="15"/>
      <c r="C16" s="18"/>
      <c r="D16" s="127" t="s">
        <v>444</v>
      </c>
      <c r="E16" s="19"/>
      <c r="F16" s="184" t="s">
        <v>452</v>
      </c>
      <c r="G16" s="184" t="s">
        <v>453</v>
      </c>
      <c r="H16" s="184" t="s">
        <v>454</v>
      </c>
      <c r="I16" s="184" t="s">
        <v>455</v>
      </c>
      <c r="J16" s="167" t="s">
        <v>445</v>
      </c>
    </row>
    <row r="17" spans="1:10" x14ac:dyDescent="0.2">
      <c r="A17" s="76" t="s">
        <v>6</v>
      </c>
      <c r="B17" s="15"/>
      <c r="C17" s="18"/>
      <c r="D17" s="127" t="s">
        <v>444</v>
      </c>
      <c r="E17" s="19"/>
      <c r="F17" s="184" t="s">
        <v>452</v>
      </c>
      <c r="G17" s="184" t="s">
        <v>453</v>
      </c>
      <c r="H17" s="184" t="s">
        <v>454</v>
      </c>
      <c r="I17" s="184" t="s">
        <v>455</v>
      </c>
      <c r="J17" s="167" t="s">
        <v>445</v>
      </c>
    </row>
    <row r="18" spans="1:10" x14ac:dyDescent="0.2">
      <c r="A18" s="92" t="s">
        <v>7</v>
      </c>
      <c r="B18" s="93"/>
      <c r="C18" s="94"/>
      <c r="D18" s="127" t="s">
        <v>446</v>
      </c>
      <c r="E18" s="19"/>
      <c r="F18" s="184" t="s">
        <v>447</v>
      </c>
      <c r="G18" s="184" t="s">
        <v>448</v>
      </c>
      <c r="H18" s="184" t="s">
        <v>449</v>
      </c>
      <c r="I18" s="184" t="s">
        <v>450</v>
      </c>
      <c r="J18" s="167" t="s">
        <v>451</v>
      </c>
    </row>
    <row r="19" spans="1:10" x14ac:dyDescent="0.2">
      <c r="A19" s="89" t="s">
        <v>8</v>
      </c>
      <c r="B19" s="15"/>
      <c r="C19" s="18"/>
      <c r="D19" s="95"/>
      <c r="E19" s="95"/>
      <c r="F19" s="95"/>
      <c r="G19" s="95"/>
      <c r="H19" s="95"/>
      <c r="I19" s="95"/>
      <c r="J19" s="96"/>
    </row>
    <row r="20" spans="1:10" x14ac:dyDescent="0.2">
      <c r="A20" s="76" t="s">
        <v>187</v>
      </c>
      <c r="B20" s="15"/>
      <c r="C20" s="18"/>
      <c r="D20" s="245" t="s">
        <v>100</v>
      </c>
      <c r="E20" s="247"/>
      <c r="F20" s="19" t="s">
        <v>100</v>
      </c>
      <c r="G20" s="19" t="s">
        <v>100</v>
      </c>
      <c r="H20" s="19" t="s">
        <v>100</v>
      </c>
      <c r="I20" s="19" t="s">
        <v>100</v>
      </c>
      <c r="J20" s="19" t="s">
        <v>100</v>
      </c>
    </row>
    <row r="21" spans="1:10" x14ac:dyDescent="0.2">
      <c r="A21" s="76" t="s">
        <v>9</v>
      </c>
      <c r="B21" s="15"/>
      <c r="C21" s="18"/>
      <c r="D21" s="245" t="s">
        <v>100</v>
      </c>
      <c r="E21" s="247"/>
      <c r="F21" s="19" t="s">
        <v>100</v>
      </c>
      <c r="G21" s="19" t="s">
        <v>100</v>
      </c>
      <c r="H21" s="19" t="s">
        <v>100</v>
      </c>
      <c r="I21" s="19" t="s">
        <v>100</v>
      </c>
      <c r="J21" s="19" t="s">
        <v>100</v>
      </c>
    </row>
    <row r="22" spans="1:10" x14ac:dyDescent="0.2">
      <c r="A22" s="76" t="s">
        <v>10</v>
      </c>
      <c r="B22" s="15"/>
      <c r="C22" s="18"/>
      <c r="D22" s="245" t="s">
        <v>100</v>
      </c>
      <c r="E22" s="247"/>
      <c r="F22" s="19" t="s">
        <v>100</v>
      </c>
      <c r="G22" s="19" t="s">
        <v>100</v>
      </c>
      <c r="H22" s="19" t="s">
        <v>100</v>
      </c>
      <c r="I22" s="19" t="s">
        <v>100</v>
      </c>
      <c r="J22" s="19" t="s">
        <v>100</v>
      </c>
    </row>
    <row r="23" spans="1:10" x14ac:dyDescent="0.2">
      <c r="A23" s="76" t="s">
        <v>11</v>
      </c>
      <c r="B23" s="15"/>
      <c r="C23" s="18"/>
      <c r="D23" s="245" t="s">
        <v>100</v>
      </c>
      <c r="E23" s="247"/>
      <c r="F23" s="19" t="s">
        <v>100</v>
      </c>
      <c r="G23" s="19" t="s">
        <v>100</v>
      </c>
      <c r="H23" s="19" t="s">
        <v>100</v>
      </c>
      <c r="I23" s="19" t="s">
        <v>100</v>
      </c>
      <c r="J23" s="19" t="s">
        <v>100</v>
      </c>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35" t="s">
        <v>14</v>
      </c>
      <c r="B26" s="27" t="s">
        <v>15</v>
      </c>
      <c r="C26" s="5"/>
      <c r="D26" s="5"/>
      <c r="E26" s="5"/>
      <c r="F26" s="5"/>
      <c r="G26" s="5"/>
      <c r="H26" s="5"/>
      <c r="I26" s="5"/>
      <c r="J26" s="6"/>
    </row>
    <row r="27" spans="1:10" x14ac:dyDescent="0.2">
      <c r="A27" s="35"/>
      <c r="B27" s="27" t="s">
        <v>16</v>
      </c>
      <c r="C27" s="5"/>
      <c r="D27" s="5"/>
      <c r="E27" s="5"/>
      <c r="F27" s="5"/>
      <c r="G27" s="5"/>
      <c r="H27" s="5"/>
      <c r="I27" s="5"/>
      <c r="J27" s="6"/>
    </row>
    <row r="28" spans="1:10" x14ac:dyDescent="0.2">
      <c r="A28" s="35"/>
      <c r="B28" s="27" t="s">
        <v>17</v>
      </c>
      <c r="C28" s="5"/>
      <c r="D28" s="5"/>
      <c r="E28" s="5"/>
      <c r="F28" s="5"/>
      <c r="G28" s="5"/>
      <c r="H28" s="5"/>
      <c r="I28" s="5"/>
      <c r="J28" s="6"/>
    </row>
    <row r="29" spans="1:10" x14ac:dyDescent="0.2">
      <c r="A29" s="35"/>
      <c r="B29" s="27" t="s">
        <v>18</v>
      </c>
      <c r="C29" s="5"/>
      <c r="D29" s="5"/>
      <c r="E29" s="5"/>
      <c r="F29" s="5"/>
      <c r="G29" s="5"/>
      <c r="H29" s="5"/>
      <c r="I29" s="5"/>
      <c r="J29" s="6"/>
    </row>
    <row r="30" spans="1:10" x14ac:dyDescent="0.2">
      <c r="A30" s="35"/>
      <c r="B30" s="27"/>
      <c r="C30" s="5"/>
      <c r="D30" s="5"/>
      <c r="E30" s="5"/>
      <c r="F30" s="5"/>
      <c r="G30" s="5"/>
      <c r="H30" s="5"/>
      <c r="I30" s="5"/>
      <c r="J30" s="6"/>
    </row>
    <row r="31" spans="1:10" x14ac:dyDescent="0.2">
      <c r="A31" s="98" t="s">
        <v>190</v>
      </c>
      <c r="B31" s="75" t="s">
        <v>314</v>
      </c>
      <c r="C31" s="25"/>
      <c r="D31" s="25"/>
      <c r="E31" s="25"/>
      <c r="F31" s="25"/>
      <c r="G31" s="25"/>
      <c r="H31" s="25"/>
      <c r="I31" s="25"/>
      <c r="J31" s="34"/>
    </row>
    <row r="32" spans="1:10" x14ac:dyDescent="0.2">
      <c r="A32" s="35"/>
      <c r="B32" s="27" t="s">
        <v>20</v>
      </c>
      <c r="C32" s="5"/>
      <c r="D32" s="5"/>
      <c r="E32" s="5"/>
      <c r="F32" s="5"/>
      <c r="G32" s="5"/>
      <c r="H32" s="5"/>
      <c r="I32" s="5"/>
      <c r="J32" s="6"/>
    </row>
    <row r="33" spans="1:10" x14ac:dyDescent="0.2">
      <c r="A33" s="48"/>
      <c r="B33" s="27"/>
      <c r="C33" s="5"/>
      <c r="D33" s="5"/>
      <c r="E33" s="5"/>
      <c r="F33" s="5"/>
      <c r="G33" s="5"/>
      <c r="H33" s="5"/>
      <c r="I33" s="5"/>
      <c r="J33" s="6"/>
    </row>
    <row r="34" spans="1:10" x14ac:dyDescent="0.2">
      <c r="A34" s="98" t="s">
        <v>191</v>
      </c>
      <c r="B34" s="73" t="s">
        <v>316</v>
      </c>
      <c r="C34" s="5"/>
      <c r="D34" s="5"/>
      <c r="E34" s="5"/>
      <c r="F34" s="5"/>
      <c r="G34" s="5"/>
      <c r="H34" s="5"/>
      <c r="I34" s="5"/>
      <c r="J34" s="6"/>
    </row>
    <row r="35" spans="1:10" x14ac:dyDescent="0.2">
      <c r="A35" s="4"/>
      <c r="B35" s="27"/>
      <c r="C35" s="5"/>
      <c r="D35" s="5"/>
      <c r="E35" s="5"/>
      <c r="F35" s="5"/>
      <c r="G35" s="5"/>
      <c r="H35" s="5"/>
      <c r="I35" s="5"/>
      <c r="J35" s="6"/>
    </row>
    <row r="36" spans="1:10" x14ac:dyDescent="0.2">
      <c r="A36" s="49" t="s">
        <v>170</v>
      </c>
      <c r="B36" s="73" t="s">
        <v>317</v>
      </c>
      <c r="C36" s="5"/>
      <c r="D36" s="5"/>
      <c r="E36" s="5"/>
      <c r="F36" s="5"/>
      <c r="G36" s="5"/>
      <c r="H36" s="5"/>
      <c r="I36" s="5"/>
      <c r="J36" s="6"/>
    </row>
    <row r="37" spans="1:10" x14ac:dyDescent="0.2">
      <c r="A37" s="35"/>
      <c r="B37" s="27"/>
      <c r="C37" s="5"/>
      <c r="D37" s="5"/>
      <c r="E37" s="5"/>
      <c r="F37" s="5"/>
      <c r="G37" s="5"/>
      <c r="H37" s="5"/>
      <c r="I37" s="5"/>
      <c r="J37" s="6"/>
    </row>
    <row r="38" spans="1:10" x14ac:dyDescent="0.2">
      <c r="A38" s="135" t="s">
        <v>21</v>
      </c>
      <c r="B38" s="27"/>
      <c r="C38" s="5"/>
      <c r="D38" s="5"/>
      <c r="E38" s="5"/>
      <c r="F38" s="5"/>
      <c r="G38" s="5"/>
      <c r="H38" s="5"/>
      <c r="I38" s="5"/>
      <c r="J38" s="6"/>
    </row>
    <row r="39" spans="1:10" x14ac:dyDescent="0.2">
      <c r="A39" s="35"/>
      <c r="B39" s="27"/>
      <c r="C39" s="5"/>
      <c r="D39" s="5"/>
      <c r="E39" s="5"/>
      <c r="F39" s="5"/>
      <c r="G39" s="5"/>
      <c r="H39" s="5"/>
      <c r="I39" s="5"/>
      <c r="J39" s="6"/>
    </row>
    <row r="40" spans="1:10" x14ac:dyDescent="0.2">
      <c r="A40" s="118" t="s">
        <v>172</v>
      </c>
      <c r="B40" s="111" t="s">
        <v>456</v>
      </c>
      <c r="C40" s="5"/>
      <c r="D40" s="5"/>
      <c r="E40" s="5"/>
      <c r="F40" s="5"/>
      <c r="G40" s="5"/>
      <c r="H40" s="5"/>
      <c r="I40" s="5"/>
      <c r="J40" s="6"/>
    </row>
    <row r="41" spans="1:10" x14ac:dyDescent="0.2">
      <c r="A41" s="4"/>
      <c r="B41" s="111" t="s">
        <v>319</v>
      </c>
      <c r="C41" s="5"/>
      <c r="D41" s="5"/>
      <c r="E41" s="5"/>
      <c r="F41" s="5"/>
      <c r="G41" s="5"/>
      <c r="H41" s="5"/>
      <c r="I41" s="5"/>
      <c r="J41" s="6"/>
    </row>
    <row r="42" spans="1:10" x14ac:dyDescent="0.2">
      <c r="A42" s="4"/>
      <c r="B42" s="5"/>
      <c r="C42" s="5"/>
      <c r="D42" s="5"/>
      <c r="E42" s="5"/>
      <c r="F42" s="5"/>
      <c r="G42" s="5"/>
      <c r="H42" s="5"/>
      <c r="I42" s="5"/>
      <c r="J42" s="6"/>
    </row>
    <row r="43" spans="1:10" x14ac:dyDescent="0.2">
      <c r="A43" s="118" t="s">
        <v>175</v>
      </c>
      <c r="B43" s="111" t="s">
        <v>457</v>
      </c>
      <c r="C43" s="5"/>
      <c r="D43" s="25"/>
      <c r="E43" s="25"/>
      <c r="F43" s="25"/>
      <c r="G43" s="25"/>
      <c r="H43" s="5"/>
      <c r="I43" s="5"/>
      <c r="J43" s="6"/>
    </row>
    <row r="44" spans="1:10" x14ac:dyDescent="0.2">
      <c r="A44" s="4"/>
      <c r="B44" s="116" t="s">
        <v>336</v>
      </c>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18" t="s">
        <v>259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17" t="s">
        <v>349</v>
      </c>
      <c r="B54" s="189">
        <v>42993</v>
      </c>
      <c r="C54" s="119"/>
      <c r="D54" s="8"/>
      <c r="E54" s="8"/>
      <c r="F54" s="8"/>
      <c r="G54" s="114" t="s">
        <v>347</v>
      </c>
      <c r="I54" s="189">
        <v>43040</v>
      </c>
      <c r="J54" s="9"/>
    </row>
    <row r="55" spans="1:10" x14ac:dyDescent="0.2">
      <c r="A55" s="203" t="s">
        <v>60</v>
      </c>
      <c r="B55" s="204"/>
      <c r="C55" s="204"/>
      <c r="D55" s="204"/>
      <c r="E55" s="204"/>
      <c r="F55" s="204"/>
      <c r="G55" s="204"/>
      <c r="H55" s="204"/>
      <c r="I55" s="204"/>
      <c r="J55" s="205"/>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11">
    <mergeCell ref="A55:J55"/>
    <mergeCell ref="A7:J7"/>
    <mergeCell ref="A8:J8"/>
    <mergeCell ref="A9:J9"/>
    <mergeCell ref="D13:J13"/>
    <mergeCell ref="D14:E14"/>
    <mergeCell ref="D15:E15"/>
    <mergeCell ref="D23:E23"/>
    <mergeCell ref="D22:E22"/>
    <mergeCell ref="D21:E21"/>
    <mergeCell ref="D20:E20"/>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100" workbookViewId="0">
      <selection activeCell="I42" sqref="I42"/>
    </sheetView>
  </sheetViews>
  <sheetFormatPr defaultRowHeight="12.75" x14ac:dyDescent="0.2"/>
  <cols>
    <col min="2" max="2" width="15" customWidth="1"/>
    <col min="3" max="3" width="7.7109375" customWidth="1"/>
    <col min="4" max="7" width="10.85546875" customWidth="1"/>
    <col min="8" max="8" width="8.140625" customWidth="1"/>
    <col min="9" max="9" width="11.570312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250, P34'!G2</f>
        <v>1st</v>
      </c>
      <c r="H2" s="190" t="str">
        <f>+'Item 250, P34'!H2</f>
        <v xml:space="preserve">Revised Page No. </v>
      </c>
      <c r="I2" s="190"/>
      <c r="J2" s="9">
        <v>35</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09" t="s">
        <v>31</v>
      </c>
      <c r="B7" s="207"/>
      <c r="C7" s="207"/>
      <c r="D7" s="207"/>
      <c r="E7" s="207"/>
      <c r="F7" s="207"/>
      <c r="G7" s="207"/>
      <c r="H7" s="207"/>
      <c r="I7" s="207"/>
      <c r="J7" s="208"/>
    </row>
    <row r="8" spans="1:10" x14ac:dyDescent="0.2">
      <c r="A8" s="272" t="s">
        <v>30</v>
      </c>
      <c r="B8" s="210"/>
      <c r="C8" s="210"/>
      <c r="D8" s="210"/>
      <c r="E8" s="210"/>
      <c r="F8" s="210"/>
      <c r="G8" s="210"/>
      <c r="H8" s="210"/>
      <c r="I8" s="210"/>
      <c r="J8" s="211"/>
    </row>
    <row r="9" spans="1:10" x14ac:dyDescent="0.2">
      <c r="A9" s="268" t="s">
        <v>2</v>
      </c>
      <c r="B9" s="210"/>
      <c r="C9" s="210"/>
      <c r="D9" s="210"/>
      <c r="E9" s="210"/>
      <c r="F9" s="210"/>
      <c r="G9" s="210"/>
      <c r="H9" s="210"/>
      <c r="I9" s="210"/>
      <c r="J9" s="211"/>
    </row>
    <row r="10" spans="1:10" x14ac:dyDescent="0.2">
      <c r="A10" s="4"/>
      <c r="B10" s="5"/>
      <c r="C10" s="5"/>
      <c r="D10" s="5"/>
      <c r="E10" s="5"/>
      <c r="F10" s="5"/>
      <c r="G10" s="5"/>
      <c r="H10" s="5"/>
      <c r="I10" s="5"/>
      <c r="J10" s="6"/>
    </row>
    <row r="11" spans="1:10" x14ac:dyDescent="0.2">
      <c r="A11" s="4" t="s">
        <v>186</v>
      </c>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22"/>
      <c r="C13" s="122"/>
      <c r="D13" s="215" t="s">
        <v>3</v>
      </c>
      <c r="E13" s="216"/>
      <c r="F13" s="216"/>
      <c r="G13" s="217"/>
      <c r="H13" s="143"/>
      <c r="I13" s="143"/>
      <c r="J13" s="133"/>
    </row>
    <row r="14" spans="1:10" x14ac:dyDescent="0.2">
      <c r="A14" s="97" t="s">
        <v>13</v>
      </c>
      <c r="B14" s="90"/>
      <c r="C14" s="91"/>
      <c r="D14" s="127" t="s">
        <v>309</v>
      </c>
      <c r="E14" s="127" t="s">
        <v>310</v>
      </c>
      <c r="F14" s="127" t="s">
        <v>311</v>
      </c>
      <c r="G14" s="127" t="s">
        <v>312</v>
      </c>
      <c r="H14" s="13"/>
      <c r="I14" s="13"/>
      <c r="J14" s="132"/>
    </row>
    <row r="15" spans="1:10" x14ac:dyDescent="0.2">
      <c r="A15" s="99" t="s">
        <v>25</v>
      </c>
      <c r="B15" s="15"/>
      <c r="C15" s="18"/>
      <c r="D15" s="162" t="s">
        <v>458</v>
      </c>
      <c r="E15" s="162" t="s">
        <v>460</v>
      </c>
      <c r="F15" s="162" t="s">
        <v>462</v>
      </c>
      <c r="G15" s="162" t="s">
        <v>464</v>
      </c>
      <c r="H15" s="13"/>
      <c r="I15" s="13"/>
      <c r="J15" s="132"/>
    </row>
    <row r="16" spans="1:10" x14ac:dyDescent="0.2">
      <c r="A16" s="92" t="s">
        <v>7</v>
      </c>
      <c r="B16" s="123"/>
      <c r="C16" s="94"/>
      <c r="D16" s="162" t="s">
        <v>459</v>
      </c>
      <c r="E16" s="162" t="s">
        <v>461</v>
      </c>
      <c r="F16" s="162" t="s">
        <v>463</v>
      </c>
      <c r="G16" s="162" t="s">
        <v>465</v>
      </c>
      <c r="H16" s="13"/>
      <c r="I16" s="13"/>
      <c r="J16" s="132"/>
    </row>
    <row r="17" spans="1:10" x14ac:dyDescent="0.2">
      <c r="A17" s="89" t="s">
        <v>8</v>
      </c>
      <c r="B17" s="15"/>
      <c r="C17" s="18"/>
      <c r="D17" s="131"/>
      <c r="E17" s="95"/>
      <c r="F17" s="95"/>
      <c r="G17" s="96"/>
      <c r="H17" s="13"/>
      <c r="I17" s="13"/>
      <c r="J17" s="132"/>
    </row>
    <row r="18" spans="1:10" x14ac:dyDescent="0.2">
      <c r="A18" s="76" t="s">
        <v>9</v>
      </c>
      <c r="B18" s="15"/>
      <c r="C18" s="18"/>
      <c r="D18" s="19" t="s">
        <v>100</v>
      </c>
      <c r="E18" s="19" t="s">
        <v>100</v>
      </c>
      <c r="F18" s="19" t="s">
        <v>100</v>
      </c>
      <c r="G18" s="19" t="s">
        <v>100</v>
      </c>
      <c r="H18" s="13"/>
      <c r="I18" s="13"/>
      <c r="J18" s="132"/>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35" t="s">
        <v>14</v>
      </c>
      <c r="B21" s="27" t="s">
        <v>15</v>
      </c>
      <c r="C21" s="5"/>
      <c r="D21" s="5"/>
      <c r="E21" s="5"/>
      <c r="F21" s="5"/>
      <c r="G21" s="5"/>
      <c r="H21" s="5"/>
      <c r="I21" s="5"/>
      <c r="J21" s="6"/>
    </row>
    <row r="22" spans="1:10" x14ac:dyDescent="0.2">
      <c r="A22" s="35"/>
      <c r="B22" s="27" t="s">
        <v>16</v>
      </c>
      <c r="C22" s="5"/>
      <c r="D22" s="5"/>
      <c r="E22" s="5"/>
      <c r="F22" s="5"/>
      <c r="G22" s="5"/>
      <c r="H22" s="5"/>
      <c r="I22" s="5"/>
      <c r="J22" s="6"/>
    </row>
    <row r="23" spans="1:10" x14ac:dyDescent="0.2">
      <c r="A23" s="35"/>
      <c r="B23" s="27" t="s">
        <v>17</v>
      </c>
      <c r="C23" s="5"/>
      <c r="D23" s="5"/>
      <c r="E23" s="5"/>
      <c r="F23" s="5"/>
      <c r="G23" s="5"/>
      <c r="H23" s="5"/>
      <c r="I23" s="5"/>
      <c r="J23" s="6"/>
    </row>
    <row r="24" spans="1:10" x14ac:dyDescent="0.2">
      <c r="A24" s="35"/>
      <c r="B24" s="27" t="s">
        <v>18</v>
      </c>
      <c r="C24" s="5"/>
      <c r="D24" s="5"/>
      <c r="E24" s="5"/>
      <c r="F24" s="5"/>
      <c r="G24" s="5"/>
      <c r="H24" s="5"/>
      <c r="I24" s="5"/>
      <c r="J24" s="6"/>
    </row>
    <row r="25" spans="1:10" x14ac:dyDescent="0.2">
      <c r="A25" s="35"/>
      <c r="B25" s="27"/>
      <c r="C25" s="5"/>
      <c r="D25" s="5"/>
      <c r="E25" s="5"/>
      <c r="F25" s="5"/>
      <c r="G25" s="5"/>
      <c r="H25" s="5"/>
      <c r="I25" s="5"/>
      <c r="J25" s="6"/>
    </row>
    <row r="26" spans="1:10" x14ac:dyDescent="0.2">
      <c r="A26" s="49" t="s">
        <v>108</v>
      </c>
      <c r="B26" s="73" t="s">
        <v>108</v>
      </c>
      <c r="C26" s="124"/>
      <c r="D26" s="124"/>
      <c r="E26" s="124"/>
      <c r="F26" s="124"/>
      <c r="G26" s="124"/>
      <c r="H26" s="124"/>
      <c r="I26" s="124"/>
      <c r="J26" s="125"/>
    </row>
    <row r="27" spans="1:10" x14ac:dyDescent="0.2">
      <c r="A27" s="98" t="s">
        <v>190</v>
      </c>
      <c r="B27" s="75" t="s">
        <v>314</v>
      </c>
      <c r="C27" s="176"/>
      <c r="D27" s="176"/>
      <c r="E27" s="176"/>
      <c r="F27" s="176"/>
      <c r="G27" s="5"/>
      <c r="H27" s="5"/>
      <c r="I27" s="5"/>
      <c r="J27" s="6"/>
    </row>
    <row r="28" spans="1:10" x14ac:dyDescent="0.2">
      <c r="A28" s="35"/>
      <c r="B28" s="73" t="s">
        <v>495</v>
      </c>
      <c r="C28" s="5"/>
      <c r="D28" s="5"/>
      <c r="E28" s="5"/>
      <c r="F28" s="5"/>
      <c r="G28" s="5"/>
      <c r="H28" s="5"/>
      <c r="I28" s="5"/>
      <c r="J28" s="6"/>
    </row>
    <row r="29" spans="1:10" x14ac:dyDescent="0.2">
      <c r="A29" s="48"/>
      <c r="B29" s="27"/>
      <c r="C29" s="5"/>
      <c r="D29" s="5"/>
      <c r="E29" s="5"/>
      <c r="F29" s="5"/>
      <c r="G29" s="5"/>
      <c r="H29" s="5"/>
      <c r="I29" s="5"/>
      <c r="J29" s="6"/>
    </row>
    <row r="30" spans="1:10" x14ac:dyDescent="0.2">
      <c r="A30" s="98" t="s">
        <v>191</v>
      </c>
      <c r="B30" s="73" t="s">
        <v>496</v>
      </c>
      <c r="C30" s="5"/>
      <c r="D30" s="5"/>
      <c r="E30" s="5"/>
      <c r="F30" s="5"/>
      <c r="G30" s="5"/>
      <c r="H30" s="5"/>
      <c r="I30" s="5"/>
      <c r="J30" s="6"/>
    </row>
    <row r="31" spans="1:10" x14ac:dyDescent="0.2">
      <c r="A31" s="4"/>
      <c r="B31" s="27"/>
      <c r="C31" s="5"/>
      <c r="D31" s="5"/>
      <c r="E31" s="5"/>
      <c r="F31" s="5"/>
      <c r="G31" s="5"/>
      <c r="H31" s="5"/>
      <c r="I31" s="5"/>
      <c r="J31" s="6"/>
    </row>
    <row r="32" spans="1:10" x14ac:dyDescent="0.2">
      <c r="A32" s="49" t="s">
        <v>170</v>
      </c>
      <c r="B32" s="73" t="s">
        <v>494</v>
      </c>
      <c r="C32" s="5"/>
      <c r="D32" s="5"/>
      <c r="E32" s="5"/>
      <c r="F32" s="5"/>
      <c r="G32" s="5"/>
      <c r="H32" s="5"/>
      <c r="I32" s="5"/>
      <c r="J32" s="6"/>
    </row>
    <row r="33" spans="1:10" x14ac:dyDescent="0.2">
      <c r="A33" s="4"/>
      <c r="C33" s="5"/>
      <c r="D33" s="5"/>
      <c r="E33" s="5"/>
      <c r="F33" s="5"/>
      <c r="G33" s="5"/>
      <c r="H33" s="5"/>
      <c r="I33" s="5"/>
      <c r="J33" s="6"/>
    </row>
    <row r="34" spans="1:10" x14ac:dyDescent="0.2">
      <c r="A34" s="4"/>
      <c r="C34" s="5"/>
      <c r="D34" s="5"/>
      <c r="E34" s="5"/>
      <c r="F34" s="5"/>
      <c r="G34" s="5"/>
      <c r="H34" s="5"/>
      <c r="I34" s="5"/>
      <c r="J34" s="6"/>
    </row>
    <row r="35" spans="1:10" x14ac:dyDescent="0.2">
      <c r="A35" s="135" t="s">
        <v>21</v>
      </c>
      <c r="B35" s="27"/>
      <c r="C35" s="5"/>
      <c r="D35" s="124"/>
      <c r="E35" s="124"/>
      <c r="F35" s="124"/>
      <c r="G35" s="124"/>
      <c r="H35" s="5"/>
      <c r="I35" s="5"/>
      <c r="J35" s="6"/>
    </row>
    <row r="36" spans="1:10" x14ac:dyDescent="0.2">
      <c r="A36" s="35"/>
      <c r="B36" s="27"/>
      <c r="C36" s="5"/>
      <c r="D36" s="5"/>
      <c r="E36" s="5"/>
      <c r="F36" s="5"/>
      <c r="G36" s="5"/>
      <c r="H36" s="5"/>
      <c r="I36" s="5"/>
      <c r="J36" s="6"/>
    </row>
    <row r="37" spans="1:10" x14ac:dyDescent="0.2">
      <c r="A37" s="118" t="s">
        <v>172</v>
      </c>
      <c r="B37" s="111" t="s">
        <v>466</v>
      </c>
      <c r="C37" s="5"/>
      <c r="D37" s="5"/>
      <c r="E37" s="5"/>
      <c r="F37" s="5"/>
      <c r="G37" s="5"/>
      <c r="H37" s="5"/>
      <c r="I37" s="5"/>
      <c r="J37" s="6"/>
    </row>
    <row r="38" spans="1:10" x14ac:dyDescent="0.2">
      <c r="A38" s="4"/>
      <c r="B38" s="111" t="s">
        <v>319</v>
      </c>
      <c r="C38" s="5"/>
      <c r="D38" s="5"/>
      <c r="E38" s="5"/>
      <c r="F38" s="5"/>
      <c r="G38" s="5"/>
      <c r="H38" s="5"/>
      <c r="I38" s="5"/>
      <c r="J38" s="6"/>
    </row>
    <row r="39" spans="1:10" x14ac:dyDescent="0.2">
      <c r="A39" s="4"/>
      <c r="B39" s="5"/>
      <c r="C39" s="5"/>
      <c r="D39" s="5"/>
      <c r="E39" s="5"/>
      <c r="F39" s="5"/>
      <c r="G39" s="5"/>
      <c r="H39" s="5"/>
      <c r="I39" s="5"/>
      <c r="J39" s="6"/>
    </row>
    <row r="40" spans="1:10" x14ac:dyDescent="0.2">
      <c r="A40" s="118" t="s">
        <v>175</v>
      </c>
      <c r="B40" s="111" t="s">
        <v>467</v>
      </c>
      <c r="C40" s="5"/>
      <c r="D40" s="5"/>
      <c r="E40" s="5"/>
      <c r="F40" s="5"/>
      <c r="G40" s="5"/>
      <c r="H40" s="5"/>
      <c r="I40" s="5"/>
      <c r="J40" s="6"/>
    </row>
    <row r="41" spans="1:10" x14ac:dyDescent="0.2">
      <c r="A41" s="4"/>
      <c r="B41" s="116" t="s">
        <v>336</v>
      </c>
      <c r="C41" s="5"/>
      <c r="D41" s="5"/>
      <c r="E41" s="5"/>
      <c r="F41" s="5"/>
      <c r="G41" s="5"/>
      <c r="H41" s="5"/>
      <c r="I41" s="5"/>
      <c r="J41" s="6"/>
    </row>
    <row r="42" spans="1:10" x14ac:dyDescent="0.2">
      <c r="A42" s="4"/>
      <c r="J42" s="6"/>
    </row>
    <row r="43" spans="1:10" x14ac:dyDescent="0.2">
      <c r="A43" s="4"/>
      <c r="J43" s="6"/>
    </row>
    <row r="44" spans="1:10" x14ac:dyDescent="0.2">
      <c r="A44" s="4"/>
      <c r="J44" s="6"/>
    </row>
    <row r="45" spans="1:10" x14ac:dyDescent="0.2">
      <c r="A45" s="4"/>
      <c r="B45" s="5"/>
      <c r="C45" s="5"/>
      <c r="D45" s="5"/>
      <c r="E45" s="5"/>
      <c r="F45" s="5"/>
      <c r="G45" s="5"/>
      <c r="H45" s="5"/>
      <c r="I45" s="5"/>
      <c r="J45" s="6"/>
    </row>
    <row r="46" spans="1:10" x14ac:dyDescent="0.2">
      <c r="A46" s="7"/>
      <c r="B46" s="8"/>
      <c r="C46" s="8"/>
      <c r="D46" s="8"/>
      <c r="E46" s="8"/>
      <c r="F46" s="8"/>
      <c r="G46" s="8"/>
      <c r="H46" s="8"/>
      <c r="I46" s="8"/>
      <c r="J46" s="9"/>
    </row>
    <row r="47" spans="1:10" x14ac:dyDescent="0.2">
      <c r="A47" s="118" t="s">
        <v>259</v>
      </c>
      <c r="B47" s="5"/>
      <c r="C47" s="5"/>
      <c r="D47" s="5"/>
      <c r="E47" s="5"/>
      <c r="F47" s="5"/>
      <c r="G47" s="5"/>
      <c r="H47" s="5"/>
      <c r="I47" s="5"/>
      <c r="J47" s="6"/>
    </row>
    <row r="48" spans="1:10" x14ac:dyDescent="0.2">
      <c r="A48" s="4"/>
      <c r="B48" s="5"/>
      <c r="C48" s="5"/>
      <c r="D48" s="5"/>
      <c r="E48" s="5"/>
      <c r="F48" s="5"/>
      <c r="G48" s="5"/>
      <c r="H48" s="5"/>
      <c r="I48" s="5"/>
      <c r="J48" s="6"/>
    </row>
    <row r="49" spans="1:10" x14ac:dyDescent="0.2">
      <c r="A49" s="117" t="s">
        <v>348</v>
      </c>
      <c r="B49" s="189">
        <v>42993</v>
      </c>
      <c r="C49" s="119"/>
      <c r="D49" s="8"/>
      <c r="E49" s="8"/>
      <c r="F49" s="8"/>
      <c r="G49" s="114" t="s">
        <v>347</v>
      </c>
      <c r="I49" s="189">
        <v>43040</v>
      </c>
      <c r="J49" s="9"/>
    </row>
    <row r="50" spans="1:10" x14ac:dyDescent="0.2">
      <c r="A50" s="203" t="s">
        <v>60</v>
      </c>
      <c r="B50" s="204"/>
      <c r="C50" s="204"/>
      <c r="D50" s="204"/>
      <c r="E50" s="204"/>
      <c r="F50" s="204"/>
      <c r="G50" s="204"/>
      <c r="H50" s="204"/>
      <c r="I50" s="204"/>
      <c r="J50" s="205"/>
    </row>
    <row r="51" spans="1:10" x14ac:dyDescent="0.2">
      <c r="A51" s="4"/>
      <c r="B51" s="5"/>
      <c r="C51" s="5"/>
      <c r="D51" s="5"/>
      <c r="E51" s="5"/>
      <c r="F51" s="5"/>
      <c r="G51" s="5"/>
      <c r="H51" s="5"/>
      <c r="I51" s="5"/>
      <c r="J51" s="6"/>
    </row>
    <row r="52" spans="1:10" x14ac:dyDescent="0.2">
      <c r="A52" s="4" t="s">
        <v>64</v>
      </c>
      <c r="B52" s="5"/>
      <c r="C52" s="5"/>
      <c r="D52" s="5"/>
      <c r="E52" s="5"/>
      <c r="F52" s="5"/>
      <c r="G52" s="5"/>
      <c r="H52" s="5"/>
      <c r="I52" s="5"/>
      <c r="J52" s="6"/>
    </row>
    <row r="53" spans="1:10" x14ac:dyDescent="0.2">
      <c r="A53" s="7"/>
      <c r="B53" s="8"/>
      <c r="C53" s="8"/>
      <c r="D53" s="8"/>
      <c r="E53" s="8"/>
      <c r="F53" s="8"/>
      <c r="G53" s="8"/>
      <c r="H53" s="8"/>
      <c r="I53" s="8"/>
      <c r="J53" s="9"/>
    </row>
  </sheetData>
  <mergeCells count="5">
    <mergeCell ref="A50:J50"/>
    <mergeCell ref="A7:J7"/>
    <mergeCell ref="A8:J8"/>
    <mergeCell ref="A9:J9"/>
    <mergeCell ref="D13:G13"/>
  </mergeCells>
  <phoneticPr fontId="0" type="noConversion"/>
  <printOptions horizontalCentered="1" verticalCentered="1"/>
  <pageMargins left="0.5" right="0.5" top="0.5" bottom="0.5" header="0.5" footer="0.5"/>
  <pageSetup scale="93"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zoomScaleNormal="100" workbookViewId="0">
      <selection activeCell="I18" sqref="I18"/>
    </sheetView>
  </sheetViews>
  <sheetFormatPr defaultRowHeight="12.75" x14ac:dyDescent="0.2"/>
  <cols>
    <col min="2" max="2" width="14.28515625" customWidth="1"/>
    <col min="3" max="3" width="7.5703125" customWidth="1"/>
    <col min="4" max="4" width="11" customWidth="1"/>
    <col min="5" max="5" width="10.7109375" customWidth="1"/>
    <col min="6" max="8" width="10.42578125" customWidth="1"/>
    <col min="9" max="9" width="11.4257812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255, P35'!G2</f>
        <v>1st</v>
      </c>
      <c r="H2" s="190" t="str">
        <f>+'Item 255, P35'!H2</f>
        <v xml:space="preserve">Revised Page No. </v>
      </c>
      <c r="I2" s="190"/>
      <c r="J2" s="9">
        <v>36</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09" t="s">
        <v>56</v>
      </c>
      <c r="B7" s="207"/>
      <c r="C7" s="207"/>
      <c r="D7" s="207"/>
      <c r="E7" s="207"/>
      <c r="F7" s="207"/>
      <c r="G7" s="207"/>
      <c r="H7" s="207"/>
      <c r="I7" s="207"/>
      <c r="J7" s="208"/>
    </row>
    <row r="8" spans="1:10" x14ac:dyDescent="0.2">
      <c r="A8" s="272" t="s">
        <v>32</v>
      </c>
      <c r="B8" s="210"/>
      <c r="C8" s="210"/>
      <c r="D8" s="210"/>
      <c r="E8" s="210"/>
      <c r="F8" s="210"/>
      <c r="G8" s="210"/>
      <c r="H8" s="210"/>
      <c r="I8" s="210"/>
      <c r="J8" s="211"/>
    </row>
    <row r="9" spans="1:10" x14ac:dyDescent="0.2">
      <c r="A9" s="272" t="s">
        <v>33</v>
      </c>
      <c r="B9" s="210"/>
      <c r="C9" s="210"/>
      <c r="D9" s="210"/>
      <c r="E9" s="210"/>
      <c r="F9" s="210"/>
      <c r="G9" s="210"/>
      <c r="H9" s="210"/>
      <c r="I9" s="210"/>
      <c r="J9" s="211"/>
    </row>
    <row r="10" spans="1:10" x14ac:dyDescent="0.2">
      <c r="A10" s="4"/>
      <c r="B10" s="5"/>
      <c r="C10" s="5"/>
      <c r="D10" s="5"/>
      <c r="E10" s="5"/>
      <c r="F10" s="5"/>
      <c r="G10" s="5"/>
      <c r="H10" s="5"/>
      <c r="I10" s="5"/>
      <c r="J10" s="132"/>
    </row>
    <row r="11" spans="1:10" x14ac:dyDescent="0.2">
      <c r="A11" s="4" t="s">
        <v>186</v>
      </c>
      <c r="B11" s="13"/>
      <c r="C11" s="5"/>
      <c r="D11" s="5"/>
      <c r="E11" s="5"/>
      <c r="F11" s="5"/>
      <c r="G11" s="5"/>
      <c r="H11" s="5"/>
      <c r="I11" s="5"/>
      <c r="J11" s="132"/>
    </row>
    <row r="12" spans="1:10" x14ac:dyDescent="0.2">
      <c r="A12" s="4"/>
      <c r="B12" s="5"/>
      <c r="C12" s="5"/>
      <c r="D12" s="5"/>
      <c r="E12" s="5"/>
      <c r="F12" s="5"/>
      <c r="G12" s="5"/>
      <c r="H12" s="5"/>
      <c r="I12" s="5"/>
      <c r="J12" s="132"/>
    </row>
    <row r="13" spans="1:10" x14ac:dyDescent="0.2">
      <c r="A13" s="4"/>
      <c r="B13" s="22"/>
      <c r="C13" s="122"/>
      <c r="D13" s="215" t="s">
        <v>3</v>
      </c>
      <c r="E13" s="216"/>
      <c r="F13" s="216"/>
      <c r="G13" s="216"/>
      <c r="H13" s="216"/>
      <c r="I13" s="217"/>
      <c r="J13" s="133"/>
    </row>
    <row r="14" spans="1:10" x14ac:dyDescent="0.2">
      <c r="A14" s="97" t="s">
        <v>13</v>
      </c>
      <c r="B14" s="90"/>
      <c r="C14" s="91"/>
      <c r="D14" s="127" t="s">
        <v>323</v>
      </c>
      <c r="E14" s="127" t="s">
        <v>324</v>
      </c>
      <c r="F14" s="127" t="s">
        <v>325</v>
      </c>
      <c r="G14" s="127" t="s">
        <v>326</v>
      </c>
      <c r="H14" s="127" t="s">
        <v>327</v>
      </c>
      <c r="I14" s="127" t="s">
        <v>328</v>
      </c>
      <c r="J14" s="132"/>
    </row>
    <row r="15" spans="1:10" x14ac:dyDescent="0.2">
      <c r="A15" s="76" t="s">
        <v>4</v>
      </c>
      <c r="B15" s="15"/>
      <c r="C15" s="18"/>
      <c r="D15" s="150" t="s">
        <v>472</v>
      </c>
      <c r="E15" s="150" t="s">
        <v>472</v>
      </c>
      <c r="F15" s="150" t="s">
        <v>472</v>
      </c>
      <c r="G15" s="150" t="s">
        <v>475</v>
      </c>
      <c r="H15" s="150" t="s">
        <v>476</v>
      </c>
      <c r="I15" s="150">
        <v>100</v>
      </c>
      <c r="J15" s="132"/>
    </row>
    <row r="16" spans="1:10" x14ac:dyDescent="0.2">
      <c r="A16" s="76" t="s">
        <v>5</v>
      </c>
      <c r="B16" s="15"/>
      <c r="C16" s="18"/>
      <c r="D16" s="150" t="s">
        <v>473</v>
      </c>
      <c r="E16" s="150" t="s">
        <v>473</v>
      </c>
      <c r="F16" s="150" t="s">
        <v>474</v>
      </c>
      <c r="G16" s="150">
        <v>110</v>
      </c>
      <c r="H16" s="150">
        <v>130</v>
      </c>
      <c r="I16" s="150">
        <v>150</v>
      </c>
      <c r="J16" s="132"/>
    </row>
    <row r="17" spans="1:10" x14ac:dyDescent="0.2">
      <c r="A17" s="76" t="s">
        <v>6</v>
      </c>
      <c r="B17" s="15"/>
      <c r="C17" s="18"/>
      <c r="D17" s="150" t="s">
        <v>473</v>
      </c>
      <c r="E17" s="150" t="s">
        <v>473</v>
      </c>
      <c r="F17" s="150" t="s">
        <v>474</v>
      </c>
      <c r="G17" s="150">
        <v>110</v>
      </c>
      <c r="H17" s="150">
        <v>130</v>
      </c>
      <c r="I17" s="150">
        <v>150</v>
      </c>
      <c r="J17" s="132"/>
    </row>
    <row r="18" spans="1:10" x14ac:dyDescent="0.2">
      <c r="A18" s="92" t="s">
        <v>7</v>
      </c>
      <c r="B18" s="123"/>
      <c r="C18" s="94"/>
      <c r="D18" s="19" t="s">
        <v>100</v>
      </c>
      <c r="E18" s="19" t="s">
        <v>100</v>
      </c>
      <c r="F18" s="19" t="s">
        <v>100</v>
      </c>
      <c r="G18" s="19" t="s">
        <v>100</v>
      </c>
      <c r="H18" s="19" t="s">
        <v>100</v>
      </c>
      <c r="I18" s="19" t="s">
        <v>100</v>
      </c>
      <c r="J18" s="132"/>
    </row>
    <row r="19" spans="1:10" x14ac:dyDescent="0.2">
      <c r="A19" s="89" t="s">
        <v>8</v>
      </c>
      <c r="B19" s="15"/>
      <c r="C19" s="18"/>
      <c r="D19" s="131"/>
      <c r="E19" s="131"/>
      <c r="F19" s="131"/>
      <c r="G19" s="131"/>
      <c r="H19" s="131"/>
      <c r="I19" s="96"/>
      <c r="J19" s="132"/>
    </row>
    <row r="20" spans="1:10" x14ac:dyDescent="0.2">
      <c r="A20" s="76" t="s">
        <v>187</v>
      </c>
      <c r="B20" s="15"/>
      <c r="C20" s="18"/>
      <c r="D20" s="150" t="s">
        <v>472</v>
      </c>
      <c r="E20" s="150" t="s">
        <v>472</v>
      </c>
      <c r="F20" s="150" t="s">
        <v>472</v>
      </c>
      <c r="G20" s="150" t="s">
        <v>472</v>
      </c>
      <c r="H20" s="150" t="s">
        <v>472</v>
      </c>
      <c r="I20" s="150" t="s">
        <v>472</v>
      </c>
      <c r="J20" s="132"/>
    </row>
    <row r="21" spans="1:10" x14ac:dyDescent="0.2">
      <c r="A21" s="76" t="s">
        <v>9</v>
      </c>
      <c r="B21" s="15"/>
      <c r="C21" s="18"/>
      <c r="D21" s="150" t="s">
        <v>477</v>
      </c>
      <c r="E21" s="150" t="s">
        <v>477</v>
      </c>
      <c r="F21" s="150" t="s">
        <v>478</v>
      </c>
      <c r="G21" s="150" t="s">
        <v>479</v>
      </c>
      <c r="H21" s="150" t="s">
        <v>468</v>
      </c>
      <c r="I21" s="150" t="s">
        <v>469</v>
      </c>
      <c r="J21" s="132"/>
    </row>
    <row r="22" spans="1:10" x14ac:dyDescent="0.2">
      <c r="A22" s="76" t="s">
        <v>10</v>
      </c>
      <c r="B22" s="15"/>
      <c r="C22" s="18"/>
      <c r="D22" s="150" t="s">
        <v>470</v>
      </c>
      <c r="E22" s="150" t="s">
        <v>470</v>
      </c>
      <c r="F22" s="150" t="s">
        <v>471</v>
      </c>
      <c r="G22" s="150" t="s">
        <v>480</v>
      </c>
      <c r="H22" s="150" t="s">
        <v>480</v>
      </c>
      <c r="I22" s="150" t="s">
        <v>480</v>
      </c>
      <c r="J22" s="132"/>
    </row>
    <row r="23" spans="1:10" x14ac:dyDescent="0.2">
      <c r="A23" s="76" t="s">
        <v>11</v>
      </c>
      <c r="B23" s="15"/>
      <c r="C23" s="18"/>
      <c r="D23" s="19" t="s">
        <v>100</v>
      </c>
      <c r="E23" s="19" t="s">
        <v>100</v>
      </c>
      <c r="F23" s="19" t="s">
        <v>100</v>
      </c>
      <c r="G23" s="19" t="s">
        <v>100</v>
      </c>
      <c r="H23" s="19" t="s">
        <v>100</v>
      </c>
      <c r="I23" s="19" t="s">
        <v>100</v>
      </c>
      <c r="J23" s="132"/>
    </row>
    <row r="24" spans="1:10" x14ac:dyDescent="0.2">
      <c r="A24" s="4"/>
      <c r="B24" s="5"/>
      <c r="C24" s="5"/>
      <c r="D24" s="5"/>
      <c r="E24" s="5"/>
      <c r="F24" s="5"/>
      <c r="G24" s="5"/>
      <c r="H24" s="5"/>
      <c r="I24" s="5"/>
      <c r="J24" s="132"/>
    </row>
    <row r="25" spans="1:10" x14ac:dyDescent="0.2">
      <c r="A25" s="4"/>
      <c r="B25" s="5"/>
      <c r="C25" s="5"/>
      <c r="D25" s="5"/>
      <c r="E25" s="5"/>
      <c r="F25" s="5"/>
      <c r="G25" s="5"/>
      <c r="H25" s="5"/>
      <c r="I25" s="5"/>
      <c r="J25" s="6"/>
    </row>
    <row r="26" spans="1:10" x14ac:dyDescent="0.2">
      <c r="A26" s="35" t="s">
        <v>14</v>
      </c>
      <c r="B26" s="27" t="s">
        <v>34</v>
      </c>
      <c r="C26" s="5"/>
      <c r="D26" s="5"/>
      <c r="E26" s="5"/>
      <c r="F26" s="5"/>
      <c r="G26" s="5"/>
      <c r="H26" s="5"/>
      <c r="I26" s="5"/>
      <c r="J26" s="6"/>
    </row>
    <row r="27" spans="1:10" x14ac:dyDescent="0.2">
      <c r="A27" s="10" t="s">
        <v>35</v>
      </c>
      <c r="B27" s="27" t="s">
        <v>36</v>
      </c>
      <c r="C27" s="5"/>
      <c r="D27" s="5"/>
      <c r="E27" s="5"/>
      <c r="F27" s="5"/>
      <c r="G27" s="5"/>
      <c r="H27" s="5"/>
      <c r="I27" s="5"/>
      <c r="J27" s="6"/>
    </row>
    <row r="28" spans="1:10" x14ac:dyDescent="0.2">
      <c r="A28" s="35"/>
      <c r="B28" s="73" t="s">
        <v>481</v>
      </c>
      <c r="C28" s="5"/>
      <c r="D28" s="5"/>
      <c r="E28" s="5"/>
      <c r="F28" s="5"/>
      <c r="G28" s="5"/>
      <c r="H28" s="5"/>
      <c r="I28" s="5"/>
      <c r="J28" s="6"/>
    </row>
    <row r="29" spans="1:10" x14ac:dyDescent="0.2">
      <c r="A29" s="35"/>
      <c r="B29" s="27" t="s">
        <v>344</v>
      </c>
      <c r="C29" s="5"/>
      <c r="D29" s="5"/>
      <c r="E29" s="5"/>
      <c r="F29" s="5"/>
      <c r="G29" s="5"/>
      <c r="H29" s="5"/>
      <c r="I29" s="5"/>
      <c r="J29" s="6"/>
    </row>
    <row r="30" spans="1:10" x14ac:dyDescent="0.2">
      <c r="A30" s="35" t="s">
        <v>191</v>
      </c>
      <c r="B30" s="27" t="s">
        <v>37</v>
      </c>
      <c r="C30" s="5"/>
      <c r="D30" s="5"/>
      <c r="E30" s="5"/>
      <c r="F30" s="5"/>
      <c r="G30" s="5"/>
      <c r="H30" s="5"/>
      <c r="I30" s="5"/>
      <c r="J30" s="6"/>
    </row>
    <row r="31" spans="1:10" x14ac:dyDescent="0.2">
      <c r="A31" s="49" t="s">
        <v>108</v>
      </c>
      <c r="B31" s="73" t="s">
        <v>38</v>
      </c>
      <c r="C31" s="124"/>
      <c r="D31" s="124"/>
      <c r="E31" s="124"/>
      <c r="F31" s="124"/>
      <c r="G31" s="124"/>
      <c r="H31" s="124"/>
      <c r="I31" s="124"/>
      <c r="J31" s="125"/>
    </row>
    <row r="32" spans="1:10" x14ac:dyDescent="0.2">
      <c r="A32" s="35"/>
      <c r="B32" s="27" t="s">
        <v>39</v>
      </c>
      <c r="C32" s="5"/>
      <c r="D32" s="5"/>
      <c r="E32" s="5"/>
      <c r="F32" s="5"/>
      <c r="G32" s="5"/>
      <c r="H32" s="5"/>
      <c r="I32" s="5"/>
      <c r="J32" s="6"/>
    </row>
    <row r="33" spans="1:10" x14ac:dyDescent="0.2">
      <c r="A33" s="48"/>
      <c r="B33" s="27" t="s">
        <v>40</v>
      </c>
      <c r="C33" s="5"/>
      <c r="D33" s="5"/>
      <c r="E33" s="5"/>
      <c r="F33" s="5"/>
      <c r="G33" s="5"/>
      <c r="H33" s="5"/>
      <c r="I33" s="5"/>
      <c r="J33" s="6"/>
    </row>
    <row r="34" spans="1:10" x14ac:dyDescent="0.2">
      <c r="A34" s="35"/>
      <c r="B34" s="27" t="s">
        <v>41</v>
      </c>
      <c r="C34" s="5"/>
      <c r="D34" s="5"/>
      <c r="E34" s="5"/>
      <c r="F34" s="5"/>
      <c r="G34" s="5"/>
      <c r="H34" s="5"/>
      <c r="I34" s="5"/>
      <c r="J34" s="6"/>
    </row>
    <row r="35" spans="1:10" x14ac:dyDescent="0.2">
      <c r="A35" s="35" t="s">
        <v>108</v>
      </c>
      <c r="B35" s="27" t="s">
        <v>42</v>
      </c>
      <c r="C35" s="5"/>
      <c r="D35" s="5"/>
      <c r="E35" s="5"/>
      <c r="F35" s="5"/>
      <c r="G35" s="5"/>
      <c r="H35" s="5"/>
      <c r="I35" s="5"/>
      <c r="J35" s="6"/>
    </row>
    <row r="36" spans="1:10" x14ac:dyDescent="0.2">
      <c r="A36" s="35"/>
      <c r="B36" s="73" t="s">
        <v>337</v>
      </c>
      <c r="C36" s="5"/>
      <c r="D36" s="5"/>
      <c r="E36" s="5"/>
      <c r="F36" s="5"/>
      <c r="G36" s="5"/>
      <c r="H36" s="5"/>
      <c r="I36" s="5"/>
      <c r="J36" s="6"/>
    </row>
    <row r="37" spans="1:10" x14ac:dyDescent="0.2">
      <c r="A37" s="35"/>
      <c r="B37" s="27" t="s">
        <v>43</v>
      </c>
      <c r="C37" s="5"/>
      <c r="D37" s="5"/>
      <c r="E37" s="5"/>
      <c r="F37" s="5"/>
      <c r="G37" s="5"/>
      <c r="H37" s="5"/>
      <c r="I37" s="5"/>
      <c r="J37" s="6"/>
    </row>
    <row r="38" spans="1:10" x14ac:dyDescent="0.2">
      <c r="A38" s="35"/>
      <c r="B38" s="27"/>
      <c r="C38" s="5"/>
      <c r="D38" s="5"/>
      <c r="E38" s="5"/>
      <c r="F38" s="5"/>
      <c r="G38" s="5"/>
      <c r="H38" s="5"/>
      <c r="I38" s="5"/>
      <c r="J38" s="6"/>
    </row>
    <row r="39" spans="1:10" x14ac:dyDescent="0.2">
      <c r="A39" s="49" t="s">
        <v>170</v>
      </c>
      <c r="B39" s="73" t="s">
        <v>317</v>
      </c>
      <c r="C39" s="5"/>
      <c r="D39" s="5"/>
      <c r="E39" s="5"/>
      <c r="F39" s="5"/>
      <c r="G39" s="5"/>
      <c r="H39" s="5"/>
      <c r="I39" s="5"/>
      <c r="J39" s="6"/>
    </row>
    <row r="40" spans="1:10" x14ac:dyDescent="0.2">
      <c r="A40" s="4"/>
      <c r="B40" s="27"/>
      <c r="C40" s="5"/>
      <c r="D40" s="5"/>
      <c r="E40" s="5"/>
      <c r="F40" s="5"/>
      <c r="G40" s="5"/>
      <c r="H40" s="5"/>
      <c r="I40" s="5"/>
      <c r="J40" s="6"/>
    </row>
    <row r="41" spans="1:10" x14ac:dyDescent="0.2">
      <c r="A41" s="135" t="s">
        <v>21</v>
      </c>
      <c r="B41" s="27"/>
      <c r="C41" s="5"/>
      <c r="D41" s="5"/>
      <c r="E41" s="5"/>
      <c r="F41" s="5"/>
      <c r="G41" s="5"/>
      <c r="H41" s="5"/>
      <c r="I41" s="5"/>
      <c r="J41" s="6"/>
    </row>
    <row r="42" spans="1:10" x14ac:dyDescent="0.2">
      <c r="A42" s="35"/>
      <c r="B42" s="27"/>
      <c r="C42" s="5"/>
      <c r="D42" s="5"/>
      <c r="E42" s="5"/>
      <c r="F42" s="5"/>
      <c r="G42" s="5"/>
      <c r="H42" s="5"/>
      <c r="I42" s="5"/>
      <c r="J42" s="6"/>
    </row>
    <row r="43" spans="1:10" x14ac:dyDescent="0.2">
      <c r="A43" s="118" t="s">
        <v>172</v>
      </c>
      <c r="B43" s="111" t="s">
        <v>482</v>
      </c>
      <c r="C43" s="5"/>
      <c r="D43" s="124"/>
      <c r="E43" s="124"/>
      <c r="F43" s="124"/>
      <c r="G43" s="124"/>
      <c r="H43" s="5"/>
      <c r="I43" s="5"/>
      <c r="J43" s="6"/>
    </row>
    <row r="44" spans="1:10" x14ac:dyDescent="0.2">
      <c r="A44" s="4"/>
      <c r="B44" s="111" t="s">
        <v>322</v>
      </c>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18" t="s">
        <v>259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17" t="s">
        <v>349</v>
      </c>
      <c r="B54" s="189">
        <v>42993</v>
      </c>
      <c r="C54" s="119"/>
      <c r="D54" s="8"/>
      <c r="E54" s="8"/>
      <c r="F54" s="8"/>
      <c r="G54" s="114" t="s">
        <v>347</v>
      </c>
      <c r="I54" s="189">
        <v>43040</v>
      </c>
      <c r="J54" s="9"/>
    </row>
    <row r="55" spans="1:10" x14ac:dyDescent="0.2">
      <c r="A55" s="203" t="s">
        <v>60</v>
      </c>
      <c r="B55" s="204"/>
      <c r="C55" s="204"/>
      <c r="D55" s="204"/>
      <c r="E55" s="204"/>
      <c r="F55" s="204"/>
      <c r="G55" s="204"/>
      <c r="H55" s="204"/>
      <c r="I55" s="204"/>
      <c r="J55" s="205"/>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5">
    <mergeCell ref="A55:J55"/>
    <mergeCell ref="A7:J7"/>
    <mergeCell ref="A8:J8"/>
    <mergeCell ref="A9:J9"/>
    <mergeCell ref="D13:I13"/>
  </mergeCells>
  <phoneticPr fontId="0" type="noConversion"/>
  <printOptions horizontalCentered="1" verticalCentered="1"/>
  <pageMargins left="0.5" right="0.5" top="0.5" bottom="0.5" header="0.5" footer="0.5"/>
  <pageSetup scale="93"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F34" sqref="F34"/>
    </sheetView>
  </sheetViews>
  <sheetFormatPr defaultRowHeight="12.75" x14ac:dyDescent="0.2"/>
  <cols>
    <col min="2" max="2" width="13.5703125" customWidth="1"/>
    <col min="3" max="3" width="8.140625" customWidth="1"/>
    <col min="4" max="7" width="12" customWidth="1"/>
    <col min="8" max="8" width="11.42578125" customWidth="1"/>
    <col min="9" max="9" width="8.28515625" customWidth="1"/>
    <col min="10" max="10" width="6.14062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260, P36'!G2</f>
        <v>1st</v>
      </c>
      <c r="H2" s="190" t="str">
        <f>+'Item 260, P36'!H2</f>
        <v xml:space="preserve">Revised Page No. </v>
      </c>
      <c r="I2" s="190"/>
      <c r="J2" s="9">
        <v>37</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09" t="s">
        <v>57</v>
      </c>
      <c r="B7" s="207"/>
      <c r="C7" s="207"/>
      <c r="D7" s="207"/>
      <c r="E7" s="207"/>
      <c r="F7" s="207"/>
      <c r="G7" s="207"/>
      <c r="H7" s="207"/>
      <c r="I7" s="207"/>
      <c r="J7" s="208"/>
    </row>
    <row r="8" spans="1:10" x14ac:dyDescent="0.2">
      <c r="A8" s="272" t="s">
        <v>47</v>
      </c>
      <c r="B8" s="210"/>
      <c r="C8" s="210"/>
      <c r="D8" s="210"/>
      <c r="E8" s="210"/>
      <c r="F8" s="210"/>
      <c r="G8" s="210"/>
      <c r="H8" s="210"/>
      <c r="I8" s="210"/>
      <c r="J8" s="211"/>
    </row>
    <row r="9" spans="1:10" x14ac:dyDescent="0.2">
      <c r="A9" s="272" t="s">
        <v>33</v>
      </c>
      <c r="B9" s="210"/>
      <c r="C9" s="210"/>
      <c r="D9" s="210"/>
      <c r="E9" s="210"/>
      <c r="F9" s="210"/>
      <c r="G9" s="210"/>
      <c r="H9" s="210"/>
      <c r="I9" s="210"/>
      <c r="J9" s="211"/>
    </row>
    <row r="10" spans="1:10" x14ac:dyDescent="0.2">
      <c r="A10" s="4"/>
      <c r="B10" s="5"/>
      <c r="C10" s="5"/>
      <c r="D10" s="5"/>
      <c r="E10" s="5"/>
      <c r="F10" s="5"/>
      <c r="G10" s="5"/>
      <c r="H10" s="5"/>
      <c r="I10" s="5"/>
      <c r="J10" s="6"/>
    </row>
    <row r="11" spans="1:10" x14ac:dyDescent="0.2">
      <c r="A11" s="4" t="s">
        <v>186</v>
      </c>
      <c r="B11" s="13"/>
      <c r="C11" s="5"/>
      <c r="D11" s="5"/>
      <c r="E11" s="5"/>
      <c r="F11" s="5"/>
      <c r="G11" s="5"/>
      <c r="H11" s="5"/>
      <c r="I11" s="5"/>
      <c r="J11" s="6"/>
    </row>
    <row r="12" spans="1:10" x14ac:dyDescent="0.2">
      <c r="A12" s="4"/>
      <c r="B12" s="5"/>
      <c r="C12" s="5"/>
      <c r="D12" s="5"/>
      <c r="E12" s="5"/>
      <c r="F12" s="5"/>
      <c r="G12" s="5"/>
      <c r="H12" s="13"/>
      <c r="I12" s="13"/>
      <c r="J12" s="132"/>
    </row>
    <row r="13" spans="1:10" x14ac:dyDescent="0.2">
      <c r="A13" s="4"/>
      <c r="B13" s="22"/>
      <c r="C13" s="137"/>
      <c r="D13" s="215" t="s">
        <v>3</v>
      </c>
      <c r="E13" s="216"/>
      <c r="F13" s="216"/>
      <c r="G13" s="217"/>
      <c r="H13" s="143"/>
      <c r="I13" s="143"/>
      <c r="J13" s="133"/>
    </row>
    <row r="14" spans="1:10" x14ac:dyDescent="0.2">
      <c r="A14" s="97" t="s">
        <v>13</v>
      </c>
      <c r="B14" s="90"/>
      <c r="C14" s="91"/>
      <c r="D14" s="127" t="s">
        <v>326</v>
      </c>
      <c r="E14" s="127" t="s">
        <v>329</v>
      </c>
      <c r="F14" s="127" t="s">
        <v>327</v>
      </c>
      <c r="G14" s="127" t="s">
        <v>330</v>
      </c>
      <c r="H14" s="13"/>
      <c r="I14" s="13"/>
      <c r="J14" s="132"/>
    </row>
    <row r="15" spans="1:10" x14ac:dyDescent="0.2">
      <c r="A15" s="76" t="s">
        <v>4</v>
      </c>
      <c r="B15" s="15"/>
      <c r="C15" s="18"/>
      <c r="D15" s="150">
        <v>85</v>
      </c>
      <c r="E15" s="150">
        <v>85</v>
      </c>
      <c r="F15" s="150">
        <v>85</v>
      </c>
      <c r="G15" s="150">
        <v>85</v>
      </c>
      <c r="H15" s="13"/>
      <c r="I15" s="13"/>
      <c r="J15" s="132"/>
    </row>
    <row r="16" spans="1:10" x14ac:dyDescent="0.2">
      <c r="A16" s="76" t="s">
        <v>5</v>
      </c>
      <c r="B16" s="15"/>
      <c r="C16" s="18"/>
      <c r="D16" s="150" t="s">
        <v>483</v>
      </c>
      <c r="E16" s="150" t="s">
        <v>483</v>
      </c>
      <c r="F16" s="150" t="s">
        <v>483</v>
      </c>
      <c r="G16" s="150" t="s">
        <v>483</v>
      </c>
      <c r="H16" s="13"/>
      <c r="I16" s="13"/>
      <c r="J16" s="132"/>
    </row>
    <row r="17" spans="1:10" x14ac:dyDescent="0.2">
      <c r="A17" s="76" t="s">
        <v>6</v>
      </c>
      <c r="B17" s="15"/>
      <c r="C17" s="18"/>
      <c r="D17" s="150" t="s">
        <v>483</v>
      </c>
      <c r="E17" s="150" t="s">
        <v>483</v>
      </c>
      <c r="F17" s="150" t="s">
        <v>483</v>
      </c>
      <c r="G17" s="150" t="s">
        <v>483</v>
      </c>
      <c r="H17" s="13"/>
      <c r="I17" s="13"/>
      <c r="J17" s="132"/>
    </row>
    <row r="18" spans="1:10" x14ac:dyDescent="0.2">
      <c r="A18" s="92" t="s">
        <v>7</v>
      </c>
      <c r="B18" s="139"/>
      <c r="C18" s="94"/>
      <c r="D18" s="19" t="s">
        <v>100</v>
      </c>
      <c r="E18" s="19" t="s">
        <v>100</v>
      </c>
      <c r="F18" s="19" t="s">
        <v>100</v>
      </c>
      <c r="G18" s="19" t="s">
        <v>100</v>
      </c>
      <c r="H18" s="13"/>
      <c r="I18" s="13"/>
      <c r="J18" s="132"/>
    </row>
    <row r="19" spans="1:10" x14ac:dyDescent="0.2">
      <c r="A19" s="89" t="s">
        <v>8</v>
      </c>
      <c r="B19" s="15"/>
      <c r="C19" s="18"/>
      <c r="D19" s="131"/>
      <c r="E19" s="95"/>
      <c r="F19" s="95"/>
      <c r="G19" s="96"/>
      <c r="H19" s="13"/>
      <c r="I19" s="13"/>
      <c r="J19" s="132"/>
    </row>
    <row r="20" spans="1:10" x14ac:dyDescent="0.2">
      <c r="A20" s="76" t="s">
        <v>187</v>
      </c>
      <c r="B20" s="15"/>
      <c r="C20" s="18"/>
      <c r="D20" s="19" t="s">
        <v>100</v>
      </c>
      <c r="E20" s="19" t="s">
        <v>100</v>
      </c>
      <c r="F20" s="19" t="s">
        <v>100</v>
      </c>
      <c r="G20" s="19" t="s">
        <v>100</v>
      </c>
      <c r="H20" s="13"/>
      <c r="I20" s="13"/>
      <c r="J20" s="132"/>
    </row>
    <row r="21" spans="1:10" x14ac:dyDescent="0.2">
      <c r="A21" s="76" t="s">
        <v>9</v>
      </c>
      <c r="B21" s="15"/>
      <c r="C21" s="18"/>
      <c r="D21" s="19" t="s">
        <v>100</v>
      </c>
      <c r="E21" s="19" t="s">
        <v>100</v>
      </c>
      <c r="F21" s="19" t="s">
        <v>100</v>
      </c>
      <c r="G21" s="19" t="s">
        <v>100</v>
      </c>
      <c r="H21" s="13"/>
      <c r="I21" s="13"/>
      <c r="J21" s="132"/>
    </row>
    <row r="22" spans="1:10" x14ac:dyDescent="0.2">
      <c r="A22" s="76" t="s">
        <v>10</v>
      </c>
      <c r="B22" s="15"/>
      <c r="C22" s="18"/>
      <c r="D22" s="19" t="s">
        <v>100</v>
      </c>
      <c r="E22" s="19" t="s">
        <v>100</v>
      </c>
      <c r="F22" s="19" t="s">
        <v>100</v>
      </c>
      <c r="G22" s="19" t="s">
        <v>100</v>
      </c>
      <c r="H22" s="13"/>
      <c r="I22" s="13"/>
      <c r="J22" s="132"/>
    </row>
    <row r="23" spans="1:10" x14ac:dyDescent="0.2">
      <c r="A23" s="76" t="s">
        <v>11</v>
      </c>
      <c r="B23" s="15"/>
      <c r="C23" s="18"/>
      <c r="D23" s="19" t="s">
        <v>100</v>
      </c>
      <c r="E23" s="19" t="s">
        <v>100</v>
      </c>
      <c r="F23" s="19" t="s">
        <v>100</v>
      </c>
      <c r="G23" s="19" t="s">
        <v>100</v>
      </c>
      <c r="H23" s="13"/>
      <c r="I23" s="13"/>
      <c r="J23" s="132"/>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35" t="s">
        <v>14</v>
      </c>
      <c r="B26" s="27" t="s">
        <v>34</v>
      </c>
      <c r="C26" s="5"/>
      <c r="D26" s="5"/>
      <c r="E26" s="5"/>
      <c r="F26" s="5"/>
      <c r="G26" s="5"/>
      <c r="H26" s="5"/>
      <c r="I26" s="5"/>
      <c r="J26" s="6"/>
    </row>
    <row r="27" spans="1:10" x14ac:dyDescent="0.2">
      <c r="A27" s="10" t="s">
        <v>35</v>
      </c>
      <c r="B27" s="27" t="s">
        <v>36</v>
      </c>
      <c r="C27" s="5"/>
      <c r="D27" s="5"/>
      <c r="E27" s="5"/>
      <c r="F27" s="5"/>
      <c r="G27" s="5"/>
      <c r="H27" s="5"/>
      <c r="I27" s="5"/>
      <c r="J27" s="6"/>
    </row>
    <row r="28" spans="1:10" x14ac:dyDescent="0.2">
      <c r="A28" s="35"/>
      <c r="B28" s="73" t="s">
        <v>481</v>
      </c>
      <c r="C28" s="5"/>
      <c r="D28" s="5"/>
      <c r="E28" s="5"/>
      <c r="F28" s="5"/>
      <c r="G28" s="5"/>
      <c r="H28" s="5"/>
      <c r="I28" s="5"/>
      <c r="J28" s="6"/>
    </row>
    <row r="29" spans="1:10" x14ac:dyDescent="0.2">
      <c r="A29" s="35"/>
      <c r="B29" s="27" t="s">
        <v>344</v>
      </c>
      <c r="C29" s="5"/>
      <c r="D29" s="5"/>
      <c r="E29" s="5"/>
      <c r="F29" s="5"/>
      <c r="G29" s="5"/>
      <c r="H29" s="5"/>
      <c r="I29" s="5"/>
      <c r="J29" s="6"/>
    </row>
    <row r="30" spans="1:10" x14ac:dyDescent="0.2">
      <c r="A30" s="35" t="s">
        <v>191</v>
      </c>
      <c r="B30" s="27" t="s">
        <v>37</v>
      </c>
      <c r="C30" s="5"/>
      <c r="D30" s="5"/>
      <c r="E30" s="5"/>
      <c r="F30" s="5"/>
      <c r="G30" s="5"/>
      <c r="H30" s="5"/>
      <c r="I30" s="5"/>
      <c r="J30" s="6"/>
    </row>
    <row r="31" spans="1:10" x14ac:dyDescent="0.2">
      <c r="A31" s="49" t="s">
        <v>108</v>
      </c>
      <c r="B31" s="73" t="s">
        <v>38</v>
      </c>
      <c r="C31" s="140"/>
      <c r="D31" s="140"/>
      <c r="E31" s="140"/>
      <c r="F31" s="140"/>
      <c r="G31" s="140"/>
      <c r="H31" s="140"/>
      <c r="I31" s="140"/>
      <c r="J31" s="142"/>
    </row>
    <row r="32" spans="1:10" x14ac:dyDescent="0.2">
      <c r="A32" s="35"/>
      <c r="B32" s="27" t="s">
        <v>39</v>
      </c>
      <c r="C32" s="5"/>
      <c r="D32" s="5"/>
      <c r="E32" s="5"/>
      <c r="F32" s="5"/>
      <c r="G32" s="5"/>
      <c r="H32" s="5"/>
      <c r="I32" s="5"/>
      <c r="J32" s="6"/>
    </row>
    <row r="33" spans="1:10" x14ac:dyDescent="0.2">
      <c r="A33" s="48"/>
      <c r="B33" s="27" t="s">
        <v>40</v>
      </c>
      <c r="C33" s="5"/>
      <c r="D33" s="5"/>
      <c r="E33" s="5"/>
      <c r="F33" s="5"/>
      <c r="G33" s="5"/>
      <c r="H33" s="5"/>
      <c r="I33" s="5"/>
      <c r="J33" s="6"/>
    </row>
    <row r="34" spans="1:10" x14ac:dyDescent="0.2">
      <c r="A34" s="35"/>
      <c r="B34" s="27" t="s">
        <v>41</v>
      </c>
      <c r="C34" s="5"/>
      <c r="D34" s="5"/>
      <c r="E34" s="5"/>
      <c r="F34" s="5"/>
      <c r="G34" s="5"/>
      <c r="H34" s="5"/>
      <c r="I34" s="5"/>
      <c r="J34" s="6"/>
    </row>
    <row r="35" spans="1:10" x14ac:dyDescent="0.2">
      <c r="A35" s="35" t="s">
        <v>108</v>
      </c>
      <c r="B35" s="27" t="s">
        <v>42</v>
      </c>
      <c r="C35" s="5"/>
      <c r="D35" s="5"/>
      <c r="E35" s="5"/>
      <c r="F35" s="5"/>
      <c r="G35" s="5"/>
      <c r="H35" s="5"/>
      <c r="I35" s="5"/>
      <c r="J35" s="6"/>
    </row>
    <row r="36" spans="1:10" x14ac:dyDescent="0.2">
      <c r="A36" s="35"/>
      <c r="B36" s="73" t="s">
        <v>486</v>
      </c>
      <c r="C36" s="5"/>
      <c r="D36" s="5"/>
      <c r="E36" s="5"/>
      <c r="F36" s="5"/>
      <c r="G36" s="5"/>
      <c r="H36" s="5"/>
      <c r="I36" s="5"/>
      <c r="J36" s="6"/>
    </row>
    <row r="37" spans="1:10" x14ac:dyDescent="0.2">
      <c r="A37" s="35"/>
      <c r="B37" s="27" t="s">
        <v>43</v>
      </c>
      <c r="C37" s="5"/>
      <c r="D37" s="5"/>
      <c r="E37" s="5"/>
      <c r="F37" s="5"/>
      <c r="G37" s="5"/>
      <c r="H37" s="5"/>
      <c r="I37" s="5"/>
      <c r="J37" s="6"/>
    </row>
    <row r="38" spans="1:10" x14ac:dyDescent="0.2">
      <c r="A38" s="35"/>
      <c r="B38" s="27"/>
      <c r="C38" s="5"/>
      <c r="D38" s="5"/>
      <c r="E38" s="5"/>
      <c r="F38" s="5"/>
      <c r="G38" s="5"/>
      <c r="H38" s="5"/>
      <c r="I38" s="5"/>
      <c r="J38" s="6"/>
    </row>
    <row r="39" spans="1:10" x14ac:dyDescent="0.2">
      <c r="A39" s="49" t="s">
        <v>170</v>
      </c>
      <c r="B39" s="73" t="s">
        <v>494</v>
      </c>
      <c r="C39" s="5"/>
      <c r="D39" s="5"/>
      <c r="E39" s="5"/>
      <c r="F39" s="5"/>
      <c r="G39" s="5"/>
      <c r="H39" s="5"/>
      <c r="I39" s="5"/>
      <c r="J39" s="6"/>
    </row>
    <row r="40" spans="1:10" x14ac:dyDescent="0.2">
      <c r="A40" s="135" t="s">
        <v>21</v>
      </c>
      <c r="B40" s="27"/>
      <c r="C40" s="5"/>
      <c r="D40" s="5"/>
      <c r="E40" s="5"/>
      <c r="F40" s="5"/>
      <c r="G40" s="5"/>
      <c r="H40" s="5"/>
      <c r="I40" s="5"/>
      <c r="J40" s="6"/>
    </row>
    <row r="41" spans="1:10" x14ac:dyDescent="0.2">
      <c r="A41" s="35"/>
      <c r="B41" s="27"/>
      <c r="C41" s="5"/>
      <c r="D41" s="5"/>
      <c r="E41" s="5"/>
      <c r="F41" s="5"/>
      <c r="G41" s="5"/>
      <c r="H41" s="5"/>
      <c r="I41" s="5"/>
      <c r="J41" s="6"/>
    </row>
    <row r="42" spans="1:10" x14ac:dyDescent="0.2">
      <c r="A42" s="118" t="s">
        <v>172</v>
      </c>
      <c r="B42" s="111" t="s">
        <v>484</v>
      </c>
      <c r="C42" s="5"/>
      <c r="D42" s="5"/>
      <c r="E42" s="5"/>
      <c r="F42" s="5"/>
      <c r="G42" s="5"/>
      <c r="H42" s="5"/>
      <c r="I42" s="5"/>
      <c r="J42" s="6"/>
    </row>
    <row r="43" spans="1:10" x14ac:dyDescent="0.2">
      <c r="A43" s="4"/>
      <c r="B43" s="111" t="s">
        <v>319</v>
      </c>
      <c r="C43" s="5"/>
      <c r="D43" s="140"/>
      <c r="E43" s="140"/>
      <c r="F43" s="140"/>
      <c r="G43" s="140"/>
      <c r="H43" s="5"/>
      <c r="I43" s="5"/>
      <c r="J43" s="6"/>
    </row>
    <row r="44" spans="1:10" x14ac:dyDescent="0.2">
      <c r="A44" s="4"/>
      <c r="B44" s="5"/>
      <c r="C44" s="5"/>
      <c r="D44" s="5"/>
      <c r="E44" s="5"/>
      <c r="F44" s="5"/>
      <c r="G44" s="5"/>
      <c r="H44" s="5"/>
      <c r="I44" s="5"/>
      <c r="J44" s="6"/>
    </row>
    <row r="45" spans="1:10" x14ac:dyDescent="0.2">
      <c r="A45" s="118" t="s">
        <v>175</v>
      </c>
      <c r="B45" s="111" t="s">
        <v>485</v>
      </c>
      <c r="C45" s="5"/>
      <c r="D45" s="5"/>
      <c r="E45" s="5"/>
      <c r="F45" s="5"/>
      <c r="G45" s="5"/>
      <c r="H45" s="5"/>
      <c r="I45" s="5"/>
      <c r="J45" s="6"/>
    </row>
    <row r="46" spans="1:10" x14ac:dyDescent="0.2">
      <c r="A46" s="4"/>
      <c r="B46" s="116" t="s">
        <v>336</v>
      </c>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18" t="s">
        <v>259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17" t="s">
        <v>349</v>
      </c>
      <c r="B54" s="189">
        <v>42993</v>
      </c>
      <c r="C54" s="8"/>
      <c r="D54" s="8"/>
      <c r="E54" s="8"/>
      <c r="F54" s="8"/>
      <c r="G54" s="114" t="s">
        <v>347</v>
      </c>
      <c r="H54" s="189">
        <v>43040</v>
      </c>
      <c r="I54" s="8"/>
      <c r="J54" s="9"/>
    </row>
    <row r="55" spans="1:10" x14ac:dyDescent="0.2">
      <c r="A55" s="203" t="s">
        <v>60</v>
      </c>
      <c r="B55" s="204"/>
      <c r="C55" s="204"/>
      <c r="D55" s="204"/>
      <c r="E55" s="204"/>
      <c r="F55" s="204"/>
      <c r="G55" s="204"/>
      <c r="H55" s="204"/>
      <c r="I55" s="204"/>
      <c r="J55" s="205"/>
    </row>
    <row r="56" spans="1:10" x14ac:dyDescent="0.2">
      <c r="A56" s="4"/>
      <c r="B56" s="5"/>
      <c r="C56" s="5"/>
      <c r="D56" s="5"/>
      <c r="E56" s="5"/>
      <c r="F56" s="5"/>
      <c r="G56" s="5"/>
      <c r="H56" s="5"/>
      <c r="I56" s="5"/>
      <c r="J56" s="6"/>
    </row>
    <row r="57" spans="1:10" x14ac:dyDescent="0.2">
      <c r="A57" s="4" t="s">
        <v>64</v>
      </c>
      <c r="B57" s="5"/>
      <c r="C57" s="5"/>
      <c r="D57" s="5"/>
      <c r="E57" s="5"/>
      <c r="F57" s="5"/>
      <c r="G57" s="5"/>
      <c r="H57" s="5"/>
      <c r="I57" s="5"/>
      <c r="J57" s="6"/>
    </row>
    <row r="58" spans="1:10" x14ac:dyDescent="0.2">
      <c r="A58" s="7"/>
      <c r="B58" s="8"/>
      <c r="C58" s="8"/>
      <c r="D58" s="8"/>
      <c r="E58" s="8"/>
      <c r="F58" s="8"/>
      <c r="G58" s="8"/>
      <c r="H58" s="8"/>
      <c r="I58" s="8"/>
      <c r="J58" s="9"/>
    </row>
  </sheetData>
  <mergeCells count="5">
    <mergeCell ref="A55:J55"/>
    <mergeCell ref="A7:J7"/>
    <mergeCell ref="A8:J8"/>
    <mergeCell ref="A9:J9"/>
    <mergeCell ref="D13:G13"/>
  </mergeCells>
  <phoneticPr fontId="0" type="noConversion"/>
  <printOptions horizontalCentered="1" verticalCentered="1"/>
  <pageMargins left="0.5" right="0.5" top="0.5" bottom="0.5" header="0.5" footer="0.5"/>
  <pageSetup scale="93"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A13" zoomScaleNormal="100" workbookViewId="0">
      <selection activeCell="S55" sqref="S55"/>
    </sheetView>
  </sheetViews>
  <sheetFormatPr defaultRowHeight="12.75" x14ac:dyDescent="0.2"/>
  <cols>
    <col min="1" max="1" width="10.5703125" customWidth="1"/>
    <col min="2" max="2" width="14.42578125" customWidth="1"/>
    <col min="3" max="3" width="7.85546875" customWidth="1"/>
    <col min="4" max="7" width="10.85546875" customWidth="1"/>
    <col min="8" max="8" width="9" customWidth="1"/>
    <col min="9" max="9" width="11.7109375" customWidth="1"/>
    <col min="10" max="10" width="8.28515625" customWidth="1"/>
  </cols>
  <sheetData>
    <row r="1" spans="1:10" x14ac:dyDescent="0.2">
      <c r="A1" s="1"/>
      <c r="B1" s="2"/>
      <c r="C1" s="2"/>
      <c r="D1" s="2"/>
      <c r="E1" s="2"/>
      <c r="F1" s="2"/>
      <c r="G1" s="2"/>
      <c r="H1" s="2"/>
      <c r="I1" s="2"/>
      <c r="J1" s="3"/>
    </row>
    <row r="2" spans="1:10" x14ac:dyDescent="0.2">
      <c r="A2" s="4" t="s">
        <v>62</v>
      </c>
      <c r="B2" s="8">
        <f>'Check Sheet, P2'!$B$2</f>
        <v>94</v>
      </c>
      <c r="C2" s="5"/>
      <c r="D2" s="5"/>
      <c r="E2" s="5"/>
      <c r="F2" s="5"/>
      <c r="G2" s="8" t="str">
        <f>+'Item 270, P37'!G2</f>
        <v>1st</v>
      </c>
      <c r="H2" s="190" t="str">
        <f>+'Item 270, P37'!H2</f>
        <v xml:space="preserve">Revised Page No. </v>
      </c>
      <c r="I2" s="190"/>
      <c r="J2" s="9">
        <v>38</v>
      </c>
    </row>
    <row r="3" spans="1:10" x14ac:dyDescent="0.2">
      <c r="A3" s="4"/>
      <c r="B3" s="5"/>
      <c r="C3" s="5"/>
      <c r="D3" s="5"/>
      <c r="E3" s="5"/>
      <c r="F3" s="5"/>
      <c r="G3" s="5"/>
      <c r="H3" s="5"/>
      <c r="I3" s="5"/>
      <c r="J3" s="6"/>
    </row>
    <row r="4" spans="1:10" x14ac:dyDescent="0.2">
      <c r="A4" s="118" t="s">
        <v>265</v>
      </c>
      <c r="B4" s="5"/>
      <c r="C4" s="5"/>
      <c r="D4" s="111"/>
      <c r="E4" s="5"/>
      <c r="F4" s="5"/>
      <c r="G4" s="5"/>
      <c r="H4" s="5"/>
      <c r="I4" s="5"/>
      <c r="J4" s="6"/>
    </row>
    <row r="5" spans="1:10" x14ac:dyDescent="0.2">
      <c r="A5" s="7" t="s">
        <v>63</v>
      </c>
      <c r="B5" s="8"/>
      <c r="C5" s="8"/>
      <c r="D5" s="8"/>
      <c r="E5" s="8"/>
      <c r="F5" s="8"/>
      <c r="G5" s="8"/>
      <c r="H5" s="8"/>
      <c r="I5" s="8"/>
      <c r="J5" s="9"/>
    </row>
    <row r="6" spans="1:10" x14ac:dyDescent="0.2">
      <c r="A6" s="4"/>
      <c r="B6" s="5"/>
      <c r="C6" s="5"/>
      <c r="D6" s="5"/>
      <c r="E6" s="5"/>
      <c r="F6" s="5"/>
      <c r="G6" s="5"/>
      <c r="H6" s="5"/>
      <c r="I6" s="5"/>
      <c r="J6" s="6"/>
    </row>
    <row r="7" spans="1:10" x14ac:dyDescent="0.2">
      <c r="A7" s="209" t="s">
        <v>48</v>
      </c>
      <c r="B7" s="207"/>
      <c r="C7" s="207"/>
      <c r="D7" s="207"/>
      <c r="E7" s="207"/>
      <c r="F7" s="207"/>
      <c r="G7" s="207"/>
      <c r="H7" s="207"/>
      <c r="I7" s="207"/>
      <c r="J7" s="208"/>
    </row>
    <row r="8" spans="1:10" x14ac:dyDescent="0.2">
      <c r="A8" s="272" t="s">
        <v>30</v>
      </c>
      <c r="B8" s="210"/>
      <c r="C8" s="210"/>
      <c r="D8" s="210"/>
      <c r="E8" s="210"/>
      <c r="F8" s="210"/>
      <c r="G8" s="210"/>
      <c r="H8" s="210"/>
      <c r="I8" s="210"/>
      <c r="J8" s="211"/>
    </row>
    <row r="9" spans="1:10" x14ac:dyDescent="0.2">
      <c r="A9" s="272" t="s">
        <v>33</v>
      </c>
      <c r="B9" s="210"/>
      <c r="C9" s="210"/>
      <c r="D9" s="210"/>
      <c r="E9" s="210"/>
      <c r="F9" s="210"/>
      <c r="G9" s="210"/>
      <c r="H9" s="210"/>
      <c r="I9" s="210"/>
      <c r="J9" s="211"/>
    </row>
    <row r="10" spans="1:10" x14ac:dyDescent="0.2">
      <c r="A10" s="4"/>
      <c r="B10" s="5"/>
      <c r="C10" s="5"/>
      <c r="D10" s="5"/>
      <c r="E10" s="5"/>
      <c r="F10" s="5"/>
      <c r="G10" s="5"/>
      <c r="H10" s="5"/>
      <c r="I10" s="5"/>
      <c r="J10" s="6"/>
    </row>
    <row r="11" spans="1:10" x14ac:dyDescent="0.2">
      <c r="A11" s="4" t="s">
        <v>186</v>
      </c>
      <c r="B11" s="13"/>
      <c r="C11" s="5"/>
      <c r="D11" s="5"/>
      <c r="E11" s="5"/>
      <c r="F11" s="5"/>
      <c r="G11" s="5"/>
      <c r="H11" s="5"/>
      <c r="I11" s="5"/>
      <c r="J11" s="6"/>
    </row>
    <row r="12" spans="1:10" x14ac:dyDescent="0.2">
      <c r="A12" s="4"/>
      <c r="B12" s="5"/>
      <c r="C12" s="5"/>
      <c r="D12" s="5"/>
      <c r="E12" s="5"/>
      <c r="F12" s="5"/>
      <c r="G12" s="5"/>
      <c r="H12" s="5"/>
      <c r="I12" s="13"/>
      <c r="J12" s="132"/>
    </row>
    <row r="13" spans="1:10" x14ac:dyDescent="0.2">
      <c r="A13" s="4"/>
      <c r="B13" s="22"/>
      <c r="C13" s="122"/>
      <c r="D13" s="215" t="s">
        <v>3</v>
      </c>
      <c r="E13" s="216"/>
      <c r="F13" s="216"/>
      <c r="G13" s="216"/>
      <c r="H13" s="217"/>
      <c r="I13" s="143"/>
      <c r="J13" s="133"/>
    </row>
    <row r="14" spans="1:10" x14ac:dyDescent="0.2">
      <c r="A14" s="97" t="s">
        <v>13</v>
      </c>
      <c r="B14" s="90"/>
      <c r="C14" s="91"/>
      <c r="D14" s="127" t="s">
        <v>324</v>
      </c>
      <c r="E14" s="127" t="s">
        <v>325</v>
      </c>
      <c r="F14" s="127" t="s">
        <v>326</v>
      </c>
      <c r="G14" s="127" t="s">
        <v>329</v>
      </c>
      <c r="H14" s="127" t="s">
        <v>327</v>
      </c>
      <c r="I14" s="13"/>
      <c r="J14" s="132"/>
    </row>
    <row r="15" spans="1:10" x14ac:dyDescent="0.2">
      <c r="A15" s="99" t="s">
        <v>25</v>
      </c>
      <c r="B15" s="15"/>
      <c r="C15" s="18"/>
      <c r="D15" s="150" t="s">
        <v>487</v>
      </c>
      <c r="E15" s="150" t="s">
        <v>487</v>
      </c>
      <c r="F15" s="150">
        <v>135.5</v>
      </c>
      <c r="G15" s="150">
        <v>135.5</v>
      </c>
      <c r="H15" s="150">
        <v>135.5</v>
      </c>
      <c r="I15" s="13"/>
      <c r="J15" s="132"/>
    </row>
    <row r="16" spans="1:10" x14ac:dyDescent="0.2">
      <c r="A16" s="92" t="s">
        <v>7</v>
      </c>
      <c r="B16" s="123"/>
      <c r="C16" s="94"/>
      <c r="D16" s="19" t="s">
        <v>100</v>
      </c>
      <c r="E16" s="19" t="s">
        <v>100</v>
      </c>
      <c r="F16" s="19" t="s">
        <v>100</v>
      </c>
      <c r="G16" s="19" t="s">
        <v>100</v>
      </c>
      <c r="H16" s="19" t="s">
        <v>100</v>
      </c>
      <c r="I16" s="13"/>
      <c r="J16" s="132"/>
    </row>
    <row r="17" spans="1:10" x14ac:dyDescent="0.2">
      <c r="A17" s="89" t="s">
        <v>8</v>
      </c>
      <c r="B17" s="15"/>
      <c r="C17" s="18"/>
      <c r="D17" s="131"/>
      <c r="E17" s="95"/>
      <c r="F17" s="95"/>
      <c r="G17" s="95"/>
      <c r="H17" s="96"/>
      <c r="I17" s="13"/>
      <c r="J17" s="132"/>
    </row>
    <row r="18" spans="1:10" x14ac:dyDescent="0.2">
      <c r="A18" s="76" t="s">
        <v>9</v>
      </c>
      <c r="B18" s="15"/>
      <c r="C18" s="18"/>
      <c r="D18" s="19" t="s">
        <v>100</v>
      </c>
      <c r="E18" s="19" t="s">
        <v>100</v>
      </c>
      <c r="F18" s="19" t="s">
        <v>100</v>
      </c>
      <c r="G18" s="19" t="s">
        <v>100</v>
      </c>
      <c r="H18" s="19" t="s">
        <v>100</v>
      </c>
      <c r="I18" s="13"/>
      <c r="J18" s="132"/>
    </row>
    <row r="19" spans="1:10" x14ac:dyDescent="0.2">
      <c r="A19" s="4"/>
      <c r="B19" s="5"/>
      <c r="C19" s="5"/>
      <c r="D19" s="5"/>
      <c r="E19" s="5"/>
      <c r="F19" s="5"/>
      <c r="G19" s="5"/>
      <c r="H19" s="5"/>
      <c r="I19" s="13"/>
      <c r="J19" s="132"/>
    </row>
    <row r="20" spans="1:10" x14ac:dyDescent="0.2">
      <c r="A20" s="4"/>
      <c r="B20" s="5"/>
      <c r="C20" s="5"/>
      <c r="D20" s="5"/>
      <c r="E20" s="5"/>
      <c r="F20" s="5"/>
      <c r="G20" s="5"/>
      <c r="H20" s="5"/>
      <c r="I20" s="5"/>
      <c r="J20" s="6"/>
    </row>
    <row r="21" spans="1:10" x14ac:dyDescent="0.2">
      <c r="A21" s="35" t="s">
        <v>14</v>
      </c>
      <c r="B21" s="27" t="s">
        <v>34</v>
      </c>
      <c r="C21" s="5"/>
      <c r="D21" s="5"/>
      <c r="E21" s="5"/>
      <c r="F21" s="5"/>
      <c r="G21" s="5"/>
      <c r="H21" s="5"/>
      <c r="I21" s="5"/>
      <c r="J21" s="6"/>
    </row>
    <row r="22" spans="1:10" x14ac:dyDescent="0.2">
      <c r="A22" s="10" t="s">
        <v>35</v>
      </c>
      <c r="B22" s="27" t="s">
        <v>36</v>
      </c>
      <c r="C22" s="5"/>
      <c r="D22" s="5"/>
      <c r="E22" s="5"/>
      <c r="F22" s="5"/>
      <c r="G22" s="5"/>
      <c r="H22" s="5"/>
      <c r="I22" s="5"/>
      <c r="J22" s="6"/>
    </row>
    <row r="23" spans="1:10" x14ac:dyDescent="0.2">
      <c r="A23" s="35"/>
      <c r="B23" s="73" t="s">
        <v>488</v>
      </c>
      <c r="C23" s="5"/>
      <c r="D23" s="5"/>
      <c r="E23" s="5"/>
      <c r="F23" s="5"/>
      <c r="G23" s="5"/>
      <c r="H23" s="5"/>
      <c r="I23" s="5"/>
      <c r="J23" s="6"/>
    </row>
    <row r="24" spans="1:10" x14ac:dyDescent="0.2">
      <c r="A24" s="35"/>
      <c r="B24" s="27" t="s">
        <v>344</v>
      </c>
      <c r="C24" s="5"/>
      <c r="D24" s="5"/>
      <c r="E24" s="5"/>
      <c r="F24" s="5"/>
      <c r="G24" s="5"/>
      <c r="H24" s="5"/>
      <c r="I24" s="5"/>
      <c r="J24" s="6"/>
    </row>
    <row r="25" spans="1:10" x14ac:dyDescent="0.2">
      <c r="A25" s="35" t="s">
        <v>44</v>
      </c>
      <c r="B25" s="27" t="s">
        <v>45</v>
      </c>
      <c r="C25" s="5"/>
      <c r="D25" s="5"/>
      <c r="E25" s="5"/>
      <c r="F25" s="5"/>
      <c r="G25" s="5"/>
      <c r="H25" s="5"/>
      <c r="I25" s="5"/>
      <c r="J25" s="6"/>
    </row>
    <row r="26" spans="1:10" x14ac:dyDescent="0.2">
      <c r="A26" s="49" t="s">
        <v>108</v>
      </c>
      <c r="B26" s="73" t="s">
        <v>46</v>
      </c>
      <c r="C26" s="124"/>
      <c r="D26" s="124"/>
      <c r="E26" s="124"/>
      <c r="F26" s="124"/>
      <c r="G26" s="124"/>
      <c r="H26" s="124"/>
      <c r="I26" s="124"/>
      <c r="J26" s="125"/>
    </row>
    <row r="27" spans="1:10" x14ac:dyDescent="0.2">
      <c r="A27" s="35"/>
      <c r="B27" s="27" t="s">
        <v>108</v>
      </c>
      <c r="C27" s="5"/>
      <c r="D27" s="5"/>
      <c r="E27" s="5"/>
      <c r="F27" s="5"/>
      <c r="G27" s="5"/>
      <c r="H27" s="5"/>
      <c r="I27" s="5"/>
      <c r="J27" s="6"/>
    </row>
    <row r="28" spans="1:10" x14ac:dyDescent="0.2">
      <c r="A28" s="48"/>
      <c r="B28" s="27"/>
      <c r="C28" s="5"/>
      <c r="D28" s="5"/>
      <c r="E28" s="5"/>
      <c r="F28" s="5"/>
      <c r="G28" s="5"/>
      <c r="H28" s="5"/>
      <c r="I28" s="5"/>
      <c r="J28" s="6"/>
    </row>
    <row r="29" spans="1:10" x14ac:dyDescent="0.2">
      <c r="A29" s="35"/>
      <c r="B29" s="27"/>
      <c r="C29" s="5"/>
      <c r="D29" s="5"/>
      <c r="E29" s="5"/>
      <c r="F29" s="5"/>
      <c r="G29" s="5"/>
      <c r="H29" s="5"/>
      <c r="I29" s="5"/>
      <c r="J29" s="6"/>
    </row>
    <row r="30" spans="1:10" x14ac:dyDescent="0.2">
      <c r="A30" s="135" t="s">
        <v>21</v>
      </c>
      <c r="B30" s="27"/>
      <c r="C30" s="5"/>
      <c r="D30" s="5"/>
      <c r="E30" s="5"/>
      <c r="F30" s="5"/>
      <c r="G30" s="5"/>
      <c r="H30" s="5"/>
      <c r="I30" s="5"/>
      <c r="J30" s="6"/>
    </row>
    <row r="31" spans="1:10" x14ac:dyDescent="0.2">
      <c r="A31" s="35"/>
      <c r="B31" s="27"/>
      <c r="C31" s="5"/>
      <c r="D31" s="5"/>
      <c r="E31" s="5"/>
      <c r="F31" s="5"/>
      <c r="G31" s="5"/>
      <c r="H31" s="5"/>
      <c r="I31" s="5"/>
      <c r="J31" s="6"/>
    </row>
    <row r="32" spans="1:10" x14ac:dyDescent="0.2">
      <c r="A32" s="118" t="s">
        <v>172</v>
      </c>
      <c r="B32" s="111" t="s">
        <v>484</v>
      </c>
      <c r="C32" s="5"/>
      <c r="D32" s="5"/>
      <c r="E32" s="5"/>
      <c r="F32" s="5"/>
      <c r="G32" s="5"/>
      <c r="H32" s="5"/>
      <c r="I32" s="5"/>
      <c r="J32" s="6"/>
    </row>
    <row r="33" spans="1:10" x14ac:dyDescent="0.2">
      <c r="A33" s="4"/>
      <c r="B33" s="111" t="s">
        <v>319</v>
      </c>
      <c r="C33" s="5"/>
      <c r="D33" s="5"/>
      <c r="E33" s="5"/>
      <c r="F33" s="5"/>
      <c r="G33" s="5"/>
      <c r="H33" s="5"/>
      <c r="I33" s="5"/>
      <c r="J33" s="6"/>
    </row>
    <row r="34" spans="1:10" x14ac:dyDescent="0.2">
      <c r="A34" s="4"/>
      <c r="B34" s="5"/>
      <c r="C34" s="5"/>
      <c r="D34" s="5"/>
      <c r="E34" s="5"/>
      <c r="F34" s="5"/>
      <c r="G34" s="5"/>
      <c r="H34" s="5"/>
      <c r="I34" s="5"/>
      <c r="J34" s="6"/>
    </row>
    <row r="35" spans="1:10" x14ac:dyDescent="0.2">
      <c r="A35" s="118" t="s">
        <v>175</v>
      </c>
      <c r="B35" s="111" t="s">
        <v>485</v>
      </c>
      <c r="C35" s="5"/>
      <c r="D35" s="5"/>
      <c r="E35" s="5"/>
      <c r="F35" s="5"/>
      <c r="G35" s="5"/>
      <c r="H35" s="5"/>
      <c r="I35" s="5"/>
      <c r="J35" s="6"/>
    </row>
    <row r="36" spans="1:10" x14ac:dyDescent="0.2">
      <c r="A36" s="4"/>
      <c r="B36" s="116" t="s">
        <v>336</v>
      </c>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124"/>
      <c r="E38" s="124"/>
      <c r="F38" s="124"/>
      <c r="G38" s="124"/>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7"/>
      <c r="B46" s="8"/>
      <c r="C46" s="8"/>
      <c r="D46" s="8"/>
      <c r="E46" s="8"/>
      <c r="F46" s="8"/>
      <c r="G46" s="8"/>
      <c r="H46" s="8"/>
      <c r="I46" s="8"/>
      <c r="J46" s="9"/>
    </row>
    <row r="47" spans="1:10" x14ac:dyDescent="0.2">
      <c r="A47" s="118" t="s">
        <v>259</v>
      </c>
      <c r="B47" s="5"/>
      <c r="C47" s="5"/>
      <c r="D47" s="5"/>
      <c r="E47" s="5"/>
      <c r="F47" s="5"/>
      <c r="G47" s="5"/>
      <c r="H47" s="5"/>
      <c r="I47" s="5"/>
      <c r="J47" s="6"/>
    </row>
    <row r="48" spans="1:10" x14ac:dyDescent="0.2">
      <c r="A48" s="4"/>
      <c r="B48" s="5"/>
      <c r="C48" s="5"/>
      <c r="D48" s="5"/>
      <c r="E48" s="5"/>
      <c r="F48" s="5"/>
      <c r="G48" s="5"/>
      <c r="H48" s="5"/>
      <c r="I48" s="5"/>
      <c r="J48" s="6"/>
    </row>
    <row r="49" spans="1:10" x14ac:dyDescent="0.2">
      <c r="A49" s="117" t="s">
        <v>348</v>
      </c>
      <c r="B49" s="189">
        <v>42993</v>
      </c>
      <c r="C49" s="8"/>
      <c r="D49" s="8"/>
      <c r="E49" s="8"/>
      <c r="F49" s="8"/>
      <c r="G49" s="114" t="s">
        <v>347</v>
      </c>
      <c r="I49" s="189">
        <v>43040</v>
      </c>
      <c r="J49" s="9"/>
    </row>
    <row r="50" spans="1:10" x14ac:dyDescent="0.2">
      <c r="A50" s="203" t="s">
        <v>60</v>
      </c>
      <c r="B50" s="204"/>
      <c r="C50" s="204"/>
      <c r="D50" s="204"/>
      <c r="E50" s="204"/>
      <c r="F50" s="204"/>
      <c r="G50" s="204"/>
      <c r="H50" s="204"/>
      <c r="I50" s="204"/>
      <c r="J50" s="205"/>
    </row>
    <row r="51" spans="1:10" x14ac:dyDescent="0.2">
      <c r="A51" s="4"/>
      <c r="B51" s="5"/>
      <c r="C51" s="5"/>
      <c r="D51" s="5"/>
      <c r="E51" s="5"/>
      <c r="F51" s="5"/>
      <c r="G51" s="5"/>
      <c r="H51" s="5"/>
      <c r="I51" s="5"/>
      <c r="J51" s="6"/>
    </row>
    <row r="52" spans="1:10" x14ac:dyDescent="0.2">
      <c r="A52" s="4" t="s">
        <v>64</v>
      </c>
      <c r="B52" s="5"/>
      <c r="C52" s="5"/>
      <c r="D52" s="5"/>
      <c r="E52" s="5"/>
      <c r="F52" s="5"/>
      <c r="G52" s="5"/>
      <c r="H52" s="5"/>
      <c r="I52" s="5"/>
      <c r="J52" s="6"/>
    </row>
    <row r="53" spans="1:10" x14ac:dyDescent="0.2">
      <c r="A53" s="7"/>
      <c r="B53" s="8"/>
      <c r="C53" s="8"/>
      <c r="D53" s="8"/>
      <c r="E53" s="8"/>
      <c r="F53" s="8"/>
      <c r="G53" s="8"/>
      <c r="H53" s="8"/>
      <c r="I53" s="8"/>
      <c r="J53" s="9"/>
    </row>
  </sheetData>
  <mergeCells count="5">
    <mergeCell ref="A50:J50"/>
    <mergeCell ref="A7:J7"/>
    <mergeCell ref="A8:J8"/>
    <mergeCell ref="A9:J9"/>
    <mergeCell ref="D13:H13"/>
  </mergeCells>
  <phoneticPr fontId="0" type="noConversion"/>
  <printOptions horizontalCentered="1" verticalCentered="1"/>
  <pageMargins left="0.5" right="0.5" top="0.5" bottom="0.5" header="0.5" footer="0.5"/>
  <pageSetup scale="92"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documentManagement>
    <Prefix xmlns="dc463f71-b30c-4ab2-9473-d307f9d35888">TG</Prefix>
    <DocumentSetType xmlns="dc463f71-b30c-4ab2-9473-d307f9d35888">Initial Filing</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2017-09-15T07:00:00+00:00</OpenedDate>
    <Date1 xmlns="dc463f71-b30c-4ab2-9473-d307f9d35888">2017-09-15T07:00:00+00:00</Date1>
    <IsDocumentOrder xmlns="dc463f71-b30c-4ab2-9473-d307f9d35888" xsi:nil="true"/>
    <IsHighlyConfidential xmlns="dc463f71-b30c-4ab2-9473-d307f9d35888">false</IsHighlyConfidential>
    <CaseCompanyNames xmlns="dc463f71-b30c-4ab2-9473-d307f9d35888">BASIN DISPOSAL INC</CaseCompanyNames>
    <Nickname xmlns="http://schemas.microsoft.com/sharepoint/v3" xsi:nil="true"/>
    <DocketNumber xmlns="dc463f71-b30c-4ab2-9473-d307f9d35888">170981</DocketNumber>
    <DelegatedOrder xmlns="dc463f71-b30c-4ab2-9473-d307f9d35888">false</DelegatedOrder>
    <SignificantOrder xmlns="dc463f71-b30c-4ab2-9473-d307f9d35888">false</Significant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4822F8D1132A94CA849FB0BBD56B271" ma:contentTypeVersion="104" ma:contentTypeDescription="" ma:contentTypeScope="" ma:versionID="747971dca8135900bc5b820b252072e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3D0F55-A30A-414A-BA90-406D8FE7F943}">
  <ds:schemaRefs>
    <ds:schemaRef ds:uri="http://schemas.microsoft.com/office/2006/metadata/longProperties"/>
  </ds:schemaRefs>
</ds:datastoreItem>
</file>

<file path=customXml/itemProps2.xml><?xml version="1.0" encoding="utf-8"?>
<ds:datastoreItem xmlns:ds="http://schemas.openxmlformats.org/officeDocument/2006/customXml" ds:itemID="{9E6D187C-D06F-496B-BB38-F41175EBB8D0}">
  <ds:schemaRefs>
    <ds:schemaRef ds:uri="http://schemas.microsoft.com/office/2006/documentManagement/types"/>
    <ds:schemaRef ds:uri="94ccb0f8-418e-41dd-ac47-c8b0a5d07e75"/>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8D2C5072-4B16-4A22-91BA-EAD5C6E72179}">
  <ds:schemaRefs>
    <ds:schemaRef ds:uri="http://schemas.microsoft.com/sharepoint/v3/contenttype/forms"/>
  </ds:schemaRefs>
</ds:datastoreItem>
</file>

<file path=customXml/itemProps4.xml><?xml version="1.0" encoding="utf-8"?>
<ds:datastoreItem xmlns:ds="http://schemas.openxmlformats.org/officeDocument/2006/customXml" ds:itemID="{8FEFD48D-080C-4887-8836-AA3F0D7DDCA5}"/>
</file>

<file path=customXml/itemProps5.xml><?xml version="1.0" encoding="utf-8"?>
<ds:datastoreItem xmlns:ds="http://schemas.openxmlformats.org/officeDocument/2006/customXml" ds:itemID="{10C7E6B2-17AA-43E7-A88D-8769605AFD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Check Sheet, P2</vt:lpstr>
      <vt:lpstr>Item 40, 45, 50. P15</vt:lpstr>
      <vt:lpstr>Item 51,52. P16</vt:lpstr>
      <vt:lpstr>Item 55,60, P17</vt:lpstr>
      <vt:lpstr>Item 70, P18</vt:lpstr>
      <vt:lpstr>Item 80, P20</vt:lpstr>
      <vt:lpstr>Item 90, P21</vt:lpstr>
      <vt:lpstr>Item 100, P22</vt:lpstr>
      <vt:lpstr>Item 100, P23</vt:lpstr>
      <vt:lpstr>Item 120,130,150, P24</vt:lpstr>
      <vt:lpstr>Item 160, P25</vt:lpstr>
      <vt:lpstr>Item 205, P27</vt:lpstr>
      <vt:lpstr>Item 207, P28</vt:lpstr>
      <vt:lpstr>Item 210, 220, P29</vt:lpstr>
      <vt:lpstr>Item 240, P31</vt:lpstr>
      <vt:lpstr>Item 240, P32</vt:lpstr>
      <vt:lpstr>Item 245, P33</vt:lpstr>
      <vt:lpstr>Item 250, P34</vt:lpstr>
      <vt:lpstr>Item 255, P35</vt:lpstr>
      <vt:lpstr>Item 260, P36</vt:lpstr>
      <vt:lpstr>Item 270, P37</vt:lpstr>
      <vt:lpstr>Item 275, P38</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Tariff - SW Standard Tariff Format</dc:title>
  <dc:creator>Cathie Anderson</dc:creator>
  <cp:lastModifiedBy>Huff, Ashley (UTC)</cp:lastModifiedBy>
  <cp:lastPrinted>2017-09-15T21:42:31Z</cp:lastPrinted>
  <dcterms:created xsi:type="dcterms:W3CDTF">2002-02-08T00:35:58Z</dcterms:created>
  <dcterms:modified xsi:type="dcterms:W3CDTF">2017-09-20T20:51:46Z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0x0101006E56B4D1795A2E4DB2F0B01679ED314A00B4822F8D1132A94CA849FB0BBD56B271</vt:lpwstr>
  </property>
  <property fmtid="{D5CDD505-2E9C-101B-9397-08002B2CF9AE}" pid="3" name="_docset_NoMedatataSyncRequired">
    <vt:lpwstr>False</vt:lpwstr>
  </property>
  <property fmtid="{D5CDD505-2E9C-101B-9397-08002B2CF9AE}" pid="4" name="IsEFSEC">
    <vt:bool>false</vt:bool>
  </property>
</Properties>
</file>