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C0410DD-1C2F-4969-955C-525D1ABEB3E9}" xr6:coauthVersionLast="47" xr6:coauthVersionMax="47" xr10:uidLastSave="{00000000-0000-0000-0000-000000000000}"/>
  <bookViews>
    <workbookView xWindow="1560" yWindow="1560" windowWidth="15375" windowHeight="787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9" l="1"/>
  <c r="G133" i="9"/>
  <c r="H133" i="9"/>
  <c r="I133" i="9"/>
  <c r="J133" i="9"/>
  <c r="K133" i="9"/>
  <c r="L133" i="9"/>
  <c r="M133" i="9"/>
  <c r="R133" i="9"/>
  <c r="Q133" i="9"/>
  <c r="P133" i="9"/>
  <c r="O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<sst xmlns="http://schemas.openxmlformats.org/spreadsheetml/2006/main" count="2425" uniqueCount="111">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</sst>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6" customWidth="1"/>
    <col min="8" max="8" width="14.7109375" customWidth="1"/>
    <col min="9" max="9" width="14.7109375" style="6" customWidth="1"/>
    <col min="10" max="10" width="14.7109375" customWidth="1"/>
    <col min="11" max="11" width="14.7109375" style="6" customWidth="1"/>
    <col min="12" max="12" width="14.7109375" customWidth="1"/>
    <col min="13" max="13" width="14.7109375" style="6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2" t="s">
        <v>109</v>
      </c>
      <c r="B1" s="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February 2023</v>
      </c>
      <c r="G2" s="42"/>
      <c r="H2" s="18"/>
      <c r="I2" s="42"/>
      <c r="J2" s="18"/>
      <c r="K2" s="42"/>
      <c r="L2" s="18"/>
      <c r="M2" s="46"/>
      <c r="O2" s="32" t="str">
        <f>+F2</f>
        <v>February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110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26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26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26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27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27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27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28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28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28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29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29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29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30</v>
      </c>
      <c r="B31" s="50" t="s">
        <v>21</v>
      </c>
      <c r="D31" s="48">
        <v>8</v>
      </c>
      <c r="F31" s="34">
        <v>0</v>
      </c>
      <c r="G31" s="37">
        <v>0</v>
      </c>
      <c r="H31" s="34">
        <v>1321.78</v>
      </c>
      <c r="I31" s="37">
        <v>6</v>
      </c>
      <c r="J31" s="34">
        <v>1762.98</v>
      </c>
      <c r="K31" s="37">
        <v>2</v>
      </c>
      <c r="L31" s="34">
        <v>3084.76</v>
      </c>
      <c r="M31" s="48">
        <v>8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30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30</v>
      </c>
      <c r="B33" s="50" t="s">
        <v>23</v>
      </c>
      <c r="D33" s="48">
        <v>341</v>
      </c>
      <c r="F33" s="34">
        <v>2472.35</v>
      </c>
      <c r="G33" s="37">
        <v>10</v>
      </c>
      <c r="H33" s="34">
        <v>34857.879999999997</v>
      </c>
      <c r="I33" s="37">
        <v>203</v>
      </c>
      <c r="J33" s="34">
        <v>33431.980000000003</v>
      </c>
      <c r="K33" s="37">
        <v>128</v>
      </c>
      <c r="L33" s="34">
        <v>70762.210000000006</v>
      </c>
      <c r="M33" s="48">
        <v>341</v>
      </c>
      <c r="O33" s="36">
        <v>0</v>
      </c>
      <c r="P33" s="36">
        <v>526.95000000000005</v>
      </c>
      <c r="Q33" s="36">
        <v>194.2</v>
      </c>
      <c r="R33" s="36">
        <v>721.15</v>
      </c>
    </row>
    <row r="34" spans="1:18" x14ac:dyDescent="0.25">
      <c r="A34" s="49" t="s">
        <v>31</v>
      </c>
      <c r="B34" s="49" t="s">
        <v>21</v>
      </c>
      <c r="D34" s="47">
        <v>7</v>
      </c>
      <c r="F34" s="33">
        <v>1705.07</v>
      </c>
      <c r="G34" s="44">
        <v>5</v>
      </c>
      <c r="H34" s="33">
        <v>171.38</v>
      </c>
      <c r="I34" s="44">
        <v>2</v>
      </c>
      <c r="J34" s="33">
        <v>0</v>
      </c>
      <c r="K34" s="44">
        <v>0</v>
      </c>
      <c r="L34" s="33">
        <v>1876.45</v>
      </c>
      <c r="M34" s="47">
        <v>7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31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31</v>
      </c>
      <c r="B36" s="49" t="s">
        <v>23</v>
      </c>
      <c r="D36" s="47">
        <v>25</v>
      </c>
      <c r="F36" s="33">
        <v>1950.16</v>
      </c>
      <c r="G36" s="44">
        <v>13</v>
      </c>
      <c r="H36" s="33">
        <v>924.46</v>
      </c>
      <c r="I36" s="44">
        <v>4</v>
      </c>
      <c r="J36" s="33">
        <v>2405.6799999999998</v>
      </c>
      <c r="K36" s="44">
        <v>8</v>
      </c>
      <c r="L36" s="33">
        <v>5280.3</v>
      </c>
      <c r="M36" s="47">
        <v>25</v>
      </c>
      <c r="O36" s="35">
        <v>53.22</v>
      </c>
      <c r="P36" s="35">
        <v>80.3</v>
      </c>
      <c r="Q36" s="35">
        <v>51.13</v>
      </c>
      <c r="R36" s="35">
        <v>184.65</v>
      </c>
    </row>
    <row r="37" spans="1:18" x14ac:dyDescent="0.25">
      <c r="A37" s="50" t="s">
        <v>32</v>
      </c>
      <c r="B37" s="50" t="s">
        <v>21</v>
      </c>
      <c r="D37" s="48">
        <v>0</v>
      </c>
      <c r="F37" s="34">
        <v>0</v>
      </c>
      <c r="G37" s="37">
        <v>0</v>
      </c>
      <c r="H37" s="34">
        <v>0</v>
      </c>
      <c r="I37" s="37">
        <v>0</v>
      </c>
      <c r="J37" s="34">
        <v>0</v>
      </c>
      <c r="K37" s="37">
        <v>0</v>
      </c>
      <c r="L37" s="34">
        <v>0</v>
      </c>
      <c r="M37" s="48">
        <v>0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32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32</v>
      </c>
      <c r="B39" s="50" t="s">
        <v>23</v>
      </c>
      <c r="D39" s="48">
        <v>21</v>
      </c>
      <c r="F39" s="34">
        <v>522.35</v>
      </c>
      <c r="G39" s="37">
        <v>7</v>
      </c>
      <c r="H39" s="34">
        <v>1136.6400000000001</v>
      </c>
      <c r="I39" s="37">
        <v>7</v>
      </c>
      <c r="J39" s="34">
        <v>2131.96</v>
      </c>
      <c r="K39" s="37">
        <v>7</v>
      </c>
      <c r="L39" s="34">
        <v>3790.95</v>
      </c>
      <c r="M39" s="48">
        <v>21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33</v>
      </c>
      <c r="B40" s="49" t="s">
        <v>21</v>
      </c>
      <c r="D40" s="47">
        <v>43</v>
      </c>
      <c r="F40" s="33">
        <v>40516.18</v>
      </c>
      <c r="G40" s="44">
        <v>28</v>
      </c>
      <c r="H40" s="33">
        <v>1398.58</v>
      </c>
      <c r="I40" s="44">
        <v>7</v>
      </c>
      <c r="J40" s="33">
        <v>2683.51</v>
      </c>
      <c r="K40" s="44">
        <v>8</v>
      </c>
      <c r="L40" s="33">
        <v>44598.27</v>
      </c>
      <c r="M40" s="47">
        <v>43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33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33</v>
      </c>
      <c r="B42" s="49" t="s">
        <v>23</v>
      </c>
      <c r="D42" s="47">
        <v>1075</v>
      </c>
      <c r="F42" s="33">
        <v>157750.75</v>
      </c>
      <c r="G42" s="44">
        <v>819</v>
      </c>
      <c r="H42" s="33">
        <v>30522.240000000002</v>
      </c>
      <c r="I42" s="44">
        <v>139</v>
      </c>
      <c r="J42" s="33">
        <v>29098.11</v>
      </c>
      <c r="K42" s="44">
        <v>117</v>
      </c>
      <c r="L42" s="33">
        <v>217371.1</v>
      </c>
      <c r="M42" s="47">
        <v>1075</v>
      </c>
      <c r="O42" s="35">
        <v>1451.66</v>
      </c>
      <c r="P42" s="35">
        <v>484.94</v>
      </c>
      <c r="Q42" s="35">
        <v>112.34</v>
      </c>
      <c r="R42" s="35">
        <v>2048.94</v>
      </c>
    </row>
    <row r="43" spans="1:18" x14ac:dyDescent="0.25">
      <c r="A43" s="50" t="s">
        <v>34</v>
      </c>
      <c r="B43" s="50" t="s">
        <v>21</v>
      </c>
      <c r="D43" s="48">
        <v>5</v>
      </c>
      <c r="F43" s="34">
        <v>6836.23</v>
      </c>
      <c r="G43" s="37">
        <v>5</v>
      </c>
      <c r="H43" s="34">
        <v>0</v>
      </c>
      <c r="I43" s="37">
        <v>0</v>
      </c>
      <c r="J43" s="34">
        <v>0</v>
      </c>
      <c r="K43" s="37">
        <v>0</v>
      </c>
      <c r="L43" s="34">
        <v>6836.23</v>
      </c>
      <c r="M43" s="48">
        <v>5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34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34</v>
      </c>
      <c r="B45" s="50" t="s">
        <v>23</v>
      </c>
      <c r="D45" s="48">
        <v>54</v>
      </c>
      <c r="F45" s="34">
        <v>5659.05</v>
      </c>
      <c r="G45" s="37">
        <v>30</v>
      </c>
      <c r="H45" s="34">
        <v>1859.24</v>
      </c>
      <c r="I45" s="37">
        <v>8</v>
      </c>
      <c r="J45" s="34">
        <v>2401.96</v>
      </c>
      <c r="K45" s="37">
        <v>16</v>
      </c>
      <c r="L45" s="34">
        <v>9920.25</v>
      </c>
      <c r="M45" s="48">
        <v>54</v>
      </c>
      <c r="O45" s="36">
        <v>0</v>
      </c>
      <c r="P45" s="36">
        <v>0</v>
      </c>
      <c r="Q45" s="36">
        <v>0</v>
      </c>
      <c r="R45" s="36">
        <v>0</v>
      </c>
    </row>
    <row r="46" spans="1:18" x14ac:dyDescent="0.25">
      <c r="A46" s="49" t="s">
        <v>35</v>
      </c>
      <c r="B46" s="49" t="s">
        <v>21</v>
      </c>
      <c r="D46" s="47">
        <v>0</v>
      </c>
      <c r="F46" s="33">
        <v>0</v>
      </c>
      <c r="G46" s="44">
        <v>0</v>
      </c>
      <c r="H46" s="33">
        <v>0</v>
      </c>
      <c r="I46" s="44">
        <v>0</v>
      </c>
      <c r="J46" s="33">
        <v>0</v>
      </c>
      <c r="K46" s="44">
        <v>0</v>
      </c>
      <c r="L46" s="33">
        <v>0</v>
      </c>
      <c r="M46" s="47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35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35</v>
      </c>
      <c r="B48" s="49" t="s">
        <v>23</v>
      </c>
      <c r="D48" s="47">
        <v>0</v>
      </c>
      <c r="F48" s="33">
        <v>0</v>
      </c>
      <c r="G48" s="44">
        <v>0</v>
      </c>
      <c r="H48" s="33">
        <v>0</v>
      </c>
      <c r="I48" s="44">
        <v>0</v>
      </c>
      <c r="J48" s="33">
        <v>0</v>
      </c>
      <c r="K48" s="44">
        <v>0</v>
      </c>
      <c r="L48" s="33">
        <v>0</v>
      </c>
      <c r="M48" s="47">
        <v>0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36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36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36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37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37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37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38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38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38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39</v>
      </c>
      <c r="B58" s="49" t="s">
        <v>21</v>
      </c>
      <c r="D58" s="47">
        <v>3</v>
      </c>
      <c r="F58" s="33">
        <v>1085.94</v>
      </c>
      <c r="G58" s="44">
        <v>3</v>
      </c>
      <c r="H58" s="33">
        <v>0</v>
      </c>
      <c r="I58" s="44">
        <v>0</v>
      </c>
      <c r="J58" s="33">
        <v>0</v>
      </c>
      <c r="K58" s="44">
        <v>0</v>
      </c>
      <c r="L58" s="33">
        <v>1085.94</v>
      </c>
      <c r="M58" s="47">
        <v>3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39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39</v>
      </c>
      <c r="B60" s="49" t="s">
        <v>23</v>
      </c>
      <c r="D60" s="47">
        <v>28</v>
      </c>
      <c r="F60" s="33">
        <v>2361.56</v>
      </c>
      <c r="G60" s="44">
        <v>14</v>
      </c>
      <c r="H60" s="33">
        <v>1671.47</v>
      </c>
      <c r="I60" s="44">
        <v>4</v>
      </c>
      <c r="J60" s="33">
        <v>1889.71</v>
      </c>
      <c r="K60" s="44">
        <v>10</v>
      </c>
      <c r="L60" s="33">
        <v>5922.74</v>
      </c>
      <c r="M60" s="47">
        <v>28</v>
      </c>
      <c r="O60" s="35">
        <v>131.44999999999999</v>
      </c>
      <c r="P60" s="35">
        <v>0</v>
      </c>
      <c r="Q60" s="35">
        <v>0</v>
      </c>
      <c r="R60" s="35">
        <v>131.44999999999999</v>
      </c>
    </row>
    <row r="61" spans="1:18" x14ac:dyDescent="0.25">
      <c r="A61" s="50" t="s">
        <v>40</v>
      </c>
      <c r="B61" s="50" t="s">
        <v>21</v>
      </c>
      <c r="D61" s="48">
        <v>0</v>
      </c>
      <c r="F61" s="34">
        <v>0</v>
      </c>
      <c r="G61" s="37">
        <v>0</v>
      </c>
      <c r="H61" s="34">
        <v>0</v>
      </c>
      <c r="I61" s="37">
        <v>0</v>
      </c>
      <c r="J61" s="34">
        <v>0</v>
      </c>
      <c r="K61" s="37">
        <v>0</v>
      </c>
      <c r="L61" s="34">
        <v>0</v>
      </c>
      <c r="M61" s="48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40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40</v>
      </c>
      <c r="B63" s="50" t="s">
        <v>23</v>
      </c>
      <c r="D63" s="48">
        <v>82</v>
      </c>
      <c r="F63" s="34">
        <v>671.6</v>
      </c>
      <c r="G63" s="37">
        <v>4</v>
      </c>
      <c r="H63" s="34">
        <v>8414.14</v>
      </c>
      <c r="I63" s="37">
        <v>49</v>
      </c>
      <c r="J63" s="34">
        <v>9203.2099999999991</v>
      </c>
      <c r="K63" s="37">
        <v>29</v>
      </c>
      <c r="L63" s="34">
        <v>18288.95</v>
      </c>
      <c r="M63" s="48">
        <v>82</v>
      </c>
      <c r="O63" s="36">
        <v>0</v>
      </c>
      <c r="P63" s="36">
        <v>104.25</v>
      </c>
      <c r="Q63" s="36">
        <v>0</v>
      </c>
      <c r="R63" s="36">
        <v>104.25</v>
      </c>
    </row>
    <row r="64" spans="1:18" x14ac:dyDescent="0.25">
      <c r="A64" s="49" t="s">
        <v>41</v>
      </c>
      <c r="B64" s="49" t="s">
        <v>21</v>
      </c>
      <c r="D64" s="47">
        <v>0</v>
      </c>
      <c r="F64" s="33">
        <v>0</v>
      </c>
      <c r="G64" s="44">
        <v>0</v>
      </c>
      <c r="H64" s="33">
        <v>0</v>
      </c>
      <c r="I64" s="44">
        <v>0</v>
      </c>
      <c r="J64" s="33">
        <v>0</v>
      </c>
      <c r="K64" s="44">
        <v>0</v>
      </c>
      <c r="L64" s="33">
        <v>0</v>
      </c>
      <c r="M64" s="47">
        <v>0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41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41</v>
      </c>
      <c r="B66" s="49" t="s">
        <v>23</v>
      </c>
      <c r="D66" s="47">
        <v>1</v>
      </c>
      <c r="F66" s="33">
        <v>64.78</v>
      </c>
      <c r="G66" s="44">
        <v>1</v>
      </c>
      <c r="H66" s="33">
        <v>0</v>
      </c>
      <c r="I66" s="44">
        <v>0</v>
      </c>
      <c r="J66" s="33">
        <v>0</v>
      </c>
      <c r="K66" s="44">
        <v>0</v>
      </c>
      <c r="L66" s="33">
        <v>64.78</v>
      </c>
      <c r="M66" s="47">
        <v>1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25">
      <c r="A67" s="50" t="s">
        <v>42</v>
      </c>
      <c r="B67" s="50" t="s">
        <v>21</v>
      </c>
      <c r="D67" s="48">
        <v>2</v>
      </c>
      <c r="F67" s="34">
        <v>871.64</v>
      </c>
      <c r="G67" s="37">
        <v>2</v>
      </c>
      <c r="H67" s="34">
        <v>0</v>
      </c>
      <c r="I67" s="37">
        <v>0</v>
      </c>
      <c r="J67" s="34">
        <v>0</v>
      </c>
      <c r="K67" s="37">
        <v>0</v>
      </c>
      <c r="L67" s="34">
        <v>871.64</v>
      </c>
      <c r="M67" s="48">
        <v>2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42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42</v>
      </c>
      <c r="B69" s="50" t="s">
        <v>23</v>
      </c>
      <c r="D69" s="48">
        <v>48</v>
      </c>
      <c r="F69" s="34">
        <v>4388.67</v>
      </c>
      <c r="G69" s="37">
        <v>26</v>
      </c>
      <c r="H69" s="34">
        <v>2075.71</v>
      </c>
      <c r="I69" s="37">
        <v>12</v>
      </c>
      <c r="J69" s="34">
        <v>1128.1099999999999</v>
      </c>
      <c r="K69" s="37">
        <v>10</v>
      </c>
      <c r="L69" s="34">
        <v>7592.49</v>
      </c>
      <c r="M69" s="48">
        <v>48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43</v>
      </c>
      <c r="B70" s="49" t="s">
        <v>21</v>
      </c>
      <c r="D70" s="47">
        <v>9</v>
      </c>
      <c r="F70" s="33">
        <v>20183.650000000001</v>
      </c>
      <c r="G70" s="44">
        <v>2</v>
      </c>
      <c r="H70" s="33">
        <v>777.86</v>
      </c>
      <c r="I70" s="44">
        <v>7</v>
      </c>
      <c r="J70" s="33">
        <v>0</v>
      </c>
      <c r="K70" s="44">
        <v>0</v>
      </c>
      <c r="L70" s="33">
        <v>20961.509999999998</v>
      </c>
      <c r="M70" s="47">
        <v>9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43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43</v>
      </c>
      <c r="B72" s="49" t="s">
        <v>23</v>
      </c>
      <c r="D72" s="47">
        <v>354</v>
      </c>
      <c r="F72" s="33">
        <v>28820.3</v>
      </c>
      <c r="G72" s="44">
        <v>196</v>
      </c>
      <c r="H72" s="33">
        <v>7834.04</v>
      </c>
      <c r="I72" s="44">
        <v>42</v>
      </c>
      <c r="J72" s="33">
        <v>25728.18</v>
      </c>
      <c r="K72" s="44">
        <v>116</v>
      </c>
      <c r="L72" s="33">
        <v>62382.52</v>
      </c>
      <c r="M72" s="47">
        <v>354</v>
      </c>
      <c r="O72" s="35">
        <v>197.52</v>
      </c>
      <c r="P72" s="35">
        <v>172.93</v>
      </c>
      <c r="Q72" s="35">
        <v>827.49</v>
      </c>
      <c r="R72" s="35">
        <v>1197.94</v>
      </c>
    </row>
    <row r="73" spans="1:18" x14ac:dyDescent="0.25">
      <c r="A73" s="50" t="s">
        <v>44</v>
      </c>
      <c r="B73" s="50" t="s">
        <v>21</v>
      </c>
      <c r="D73" s="48">
        <v>0</v>
      </c>
      <c r="F73" s="34">
        <v>0</v>
      </c>
      <c r="G73" s="37">
        <v>0</v>
      </c>
      <c r="H73" s="34">
        <v>0</v>
      </c>
      <c r="I73" s="37">
        <v>0</v>
      </c>
      <c r="J73" s="34">
        <v>0</v>
      </c>
      <c r="K73" s="37">
        <v>0</v>
      </c>
      <c r="L73" s="34">
        <v>0</v>
      </c>
      <c r="M73" s="48">
        <v>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44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44</v>
      </c>
      <c r="B75" s="50" t="s">
        <v>23</v>
      </c>
      <c r="D75" s="48">
        <v>0</v>
      </c>
      <c r="F75" s="34">
        <v>0</v>
      </c>
      <c r="G75" s="37">
        <v>0</v>
      </c>
      <c r="H75" s="34">
        <v>0</v>
      </c>
      <c r="I75" s="37">
        <v>0</v>
      </c>
      <c r="J75" s="34">
        <v>0</v>
      </c>
      <c r="K75" s="37">
        <v>0</v>
      </c>
      <c r="L75" s="34">
        <v>0</v>
      </c>
      <c r="M75" s="48">
        <v>0</v>
      </c>
      <c r="O75" s="36">
        <v>0</v>
      </c>
      <c r="P75" s="36">
        <v>0</v>
      </c>
      <c r="Q75" s="36">
        <v>0</v>
      </c>
      <c r="R75" s="36">
        <v>0</v>
      </c>
    </row>
    <row r="76" spans="1:18" x14ac:dyDescent="0.25">
      <c r="A76" s="49" t="s">
        <v>45</v>
      </c>
      <c r="B76" s="49" t="s">
        <v>21</v>
      </c>
      <c r="D76" s="47">
        <v>26</v>
      </c>
      <c r="F76" s="33">
        <v>28678.26</v>
      </c>
      <c r="G76" s="44">
        <v>15</v>
      </c>
      <c r="H76" s="33">
        <v>12010.69</v>
      </c>
      <c r="I76" s="44">
        <v>6</v>
      </c>
      <c r="J76" s="33">
        <v>9766.34</v>
      </c>
      <c r="K76" s="44">
        <v>5</v>
      </c>
      <c r="L76" s="33">
        <v>50455.29</v>
      </c>
      <c r="M76" s="47">
        <v>26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45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45</v>
      </c>
      <c r="B78" s="49" t="s">
        <v>23</v>
      </c>
      <c r="D78" s="47">
        <v>341</v>
      </c>
      <c r="F78" s="33">
        <v>22575.27</v>
      </c>
      <c r="G78" s="44">
        <v>177</v>
      </c>
      <c r="H78" s="33">
        <v>6697.02</v>
      </c>
      <c r="I78" s="44">
        <v>55</v>
      </c>
      <c r="J78" s="33">
        <v>9748.49</v>
      </c>
      <c r="K78" s="44">
        <v>109</v>
      </c>
      <c r="L78" s="33">
        <v>39020.78</v>
      </c>
      <c r="M78" s="47">
        <v>341</v>
      </c>
      <c r="O78" s="35">
        <v>548.26</v>
      </c>
      <c r="P78" s="35">
        <v>81.739999999999995</v>
      </c>
      <c r="Q78" s="35">
        <v>0</v>
      </c>
      <c r="R78" s="35">
        <v>630</v>
      </c>
    </row>
    <row r="79" spans="1:18" x14ac:dyDescent="0.25">
      <c r="A79" s="50" t="s">
        <v>46</v>
      </c>
      <c r="B79" s="50" t="s">
        <v>21</v>
      </c>
      <c r="D79" s="48">
        <v>55</v>
      </c>
      <c r="F79" s="34">
        <v>20886.36</v>
      </c>
      <c r="G79" s="37">
        <v>35</v>
      </c>
      <c r="H79" s="34">
        <v>7409.97</v>
      </c>
      <c r="I79" s="37">
        <v>9</v>
      </c>
      <c r="J79" s="34">
        <v>4400.8</v>
      </c>
      <c r="K79" s="37">
        <v>11</v>
      </c>
      <c r="L79" s="34">
        <v>32697.13</v>
      </c>
      <c r="M79" s="48">
        <v>55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46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46</v>
      </c>
      <c r="B81" s="50" t="s">
        <v>23</v>
      </c>
      <c r="D81" s="48">
        <v>849</v>
      </c>
      <c r="F81" s="34">
        <v>85487.64</v>
      </c>
      <c r="G81" s="37">
        <v>532</v>
      </c>
      <c r="H81" s="34">
        <v>30423.56</v>
      </c>
      <c r="I81" s="37">
        <v>132</v>
      </c>
      <c r="J81" s="34">
        <v>33481.5</v>
      </c>
      <c r="K81" s="37">
        <v>185</v>
      </c>
      <c r="L81" s="34">
        <v>149392.70000000001</v>
      </c>
      <c r="M81" s="48">
        <v>849</v>
      </c>
      <c r="O81" s="36">
        <v>1139.99</v>
      </c>
      <c r="P81" s="36">
        <v>456.9</v>
      </c>
      <c r="Q81" s="36">
        <v>41.59</v>
      </c>
      <c r="R81" s="36">
        <v>1638.48</v>
      </c>
    </row>
    <row r="82" spans="1:18" x14ac:dyDescent="0.25">
      <c r="A82" s="49" t="s">
        <v>47</v>
      </c>
      <c r="B82" s="49" t="s">
        <v>21</v>
      </c>
      <c r="D82" s="47">
        <v>45</v>
      </c>
      <c r="F82" s="33">
        <v>14020.43</v>
      </c>
      <c r="G82" s="44">
        <v>31</v>
      </c>
      <c r="H82" s="33">
        <v>1581.91</v>
      </c>
      <c r="I82" s="44">
        <v>7</v>
      </c>
      <c r="J82" s="33">
        <v>1743.15</v>
      </c>
      <c r="K82" s="44">
        <v>7</v>
      </c>
      <c r="L82" s="33">
        <v>17345.490000000002</v>
      </c>
      <c r="M82" s="47">
        <v>45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47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47</v>
      </c>
      <c r="B84" s="49" t="s">
        <v>23</v>
      </c>
      <c r="D84" s="47">
        <v>1049</v>
      </c>
      <c r="F84" s="33">
        <v>108784.31</v>
      </c>
      <c r="G84" s="44">
        <v>649</v>
      </c>
      <c r="H84" s="33">
        <v>40640.51</v>
      </c>
      <c r="I84" s="44">
        <v>196</v>
      </c>
      <c r="J84" s="33">
        <v>36025.47</v>
      </c>
      <c r="K84" s="44">
        <v>204</v>
      </c>
      <c r="L84" s="33">
        <v>185450.29</v>
      </c>
      <c r="M84" s="47">
        <v>1049</v>
      </c>
      <c r="O84" s="35">
        <v>1845.33</v>
      </c>
      <c r="P84" s="35">
        <v>587.44000000000005</v>
      </c>
      <c r="Q84" s="35">
        <v>96.03</v>
      </c>
      <c r="R84" s="35">
        <v>2528.8000000000002</v>
      </c>
    </row>
    <row r="85" spans="1:18" x14ac:dyDescent="0.25">
      <c r="A85" s="50" t="s">
        <v>48</v>
      </c>
      <c r="B85" s="50" t="s">
        <v>21</v>
      </c>
      <c r="D85" s="48">
        <v>6</v>
      </c>
      <c r="F85" s="34">
        <v>888.66</v>
      </c>
      <c r="G85" s="37">
        <v>5</v>
      </c>
      <c r="H85" s="34">
        <v>90.57</v>
      </c>
      <c r="I85" s="37">
        <v>1</v>
      </c>
      <c r="J85" s="34">
        <v>0</v>
      </c>
      <c r="K85" s="37">
        <v>0</v>
      </c>
      <c r="L85" s="34">
        <v>979.23</v>
      </c>
      <c r="M85" s="48">
        <v>6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48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48</v>
      </c>
      <c r="B87" s="50" t="s">
        <v>23</v>
      </c>
      <c r="D87" s="48">
        <v>309</v>
      </c>
      <c r="F87" s="34">
        <v>33774.47</v>
      </c>
      <c r="G87" s="37">
        <v>197</v>
      </c>
      <c r="H87" s="34">
        <v>10436.040000000001</v>
      </c>
      <c r="I87" s="37">
        <v>40</v>
      </c>
      <c r="J87" s="34">
        <v>10666.41</v>
      </c>
      <c r="K87" s="37">
        <v>72</v>
      </c>
      <c r="L87" s="34">
        <v>54876.92</v>
      </c>
      <c r="M87" s="48">
        <v>309</v>
      </c>
      <c r="O87" s="36">
        <v>494.68</v>
      </c>
      <c r="P87" s="36">
        <v>73.98</v>
      </c>
      <c r="Q87" s="36">
        <v>37.630000000000003</v>
      </c>
      <c r="R87" s="36">
        <v>606.29</v>
      </c>
    </row>
    <row r="88" spans="1:18" x14ac:dyDescent="0.25">
      <c r="A88" s="49" t="s">
        <v>49</v>
      </c>
      <c r="B88" s="49" t="s">
        <v>21</v>
      </c>
      <c r="D88" s="47">
        <v>8</v>
      </c>
      <c r="F88" s="33">
        <v>2880.31</v>
      </c>
      <c r="G88" s="44">
        <v>7</v>
      </c>
      <c r="H88" s="33">
        <v>135.66999999999999</v>
      </c>
      <c r="I88" s="44">
        <v>1</v>
      </c>
      <c r="J88" s="33">
        <v>0</v>
      </c>
      <c r="K88" s="44">
        <v>0</v>
      </c>
      <c r="L88" s="33">
        <v>3015.98</v>
      </c>
      <c r="M88" s="47">
        <v>8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49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49</v>
      </c>
      <c r="B90" s="49" t="s">
        <v>23</v>
      </c>
      <c r="D90" s="47">
        <v>612</v>
      </c>
      <c r="F90" s="33">
        <v>66643.820000000007</v>
      </c>
      <c r="G90" s="44">
        <v>389</v>
      </c>
      <c r="H90" s="33">
        <v>21255.98</v>
      </c>
      <c r="I90" s="44">
        <v>87</v>
      </c>
      <c r="J90" s="33">
        <v>32933.39</v>
      </c>
      <c r="K90" s="44">
        <v>136</v>
      </c>
      <c r="L90" s="33">
        <v>120833.19</v>
      </c>
      <c r="M90" s="47">
        <v>612</v>
      </c>
      <c r="O90" s="35">
        <v>1518.43</v>
      </c>
      <c r="P90" s="35">
        <v>700.85</v>
      </c>
      <c r="Q90" s="35">
        <v>209.65</v>
      </c>
      <c r="R90" s="35">
        <v>2428.9299999999998</v>
      </c>
    </row>
    <row r="91" spans="1:18" x14ac:dyDescent="0.25">
      <c r="A91" s="50" t="s">
        <v>50</v>
      </c>
      <c r="B91" s="50" t="s">
        <v>21</v>
      </c>
      <c r="D91" s="48">
        <v>31</v>
      </c>
      <c r="F91" s="34">
        <v>11621.31</v>
      </c>
      <c r="G91" s="37">
        <v>21</v>
      </c>
      <c r="H91" s="34">
        <v>782.56</v>
      </c>
      <c r="I91" s="37">
        <v>6</v>
      </c>
      <c r="J91" s="34">
        <v>225.47</v>
      </c>
      <c r="K91" s="37">
        <v>4</v>
      </c>
      <c r="L91" s="34">
        <v>12629.34</v>
      </c>
      <c r="M91" s="48">
        <v>31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50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50</v>
      </c>
      <c r="B93" s="50" t="s">
        <v>23</v>
      </c>
      <c r="D93" s="48">
        <v>738</v>
      </c>
      <c r="F93" s="34">
        <v>75981.48</v>
      </c>
      <c r="G93" s="37">
        <v>439</v>
      </c>
      <c r="H93" s="34">
        <v>28734.560000000001</v>
      </c>
      <c r="I93" s="37">
        <v>120</v>
      </c>
      <c r="J93" s="34">
        <v>31867.599999999999</v>
      </c>
      <c r="K93" s="37">
        <v>179</v>
      </c>
      <c r="L93" s="34">
        <v>136583.64000000001</v>
      </c>
      <c r="M93" s="48">
        <v>738</v>
      </c>
      <c r="O93" s="36">
        <v>2189.6799999999998</v>
      </c>
      <c r="P93" s="36">
        <v>841.33</v>
      </c>
      <c r="Q93" s="36">
        <v>892.86</v>
      </c>
      <c r="R93" s="36">
        <v>3923.87</v>
      </c>
    </row>
    <row r="94" spans="1:18" x14ac:dyDescent="0.25">
      <c r="A94" s="49" t="s">
        <v>51</v>
      </c>
      <c r="B94" s="49" t="s">
        <v>21</v>
      </c>
      <c r="D94" s="47">
        <v>0</v>
      </c>
      <c r="F94" s="33">
        <v>0</v>
      </c>
      <c r="G94" s="44">
        <v>0</v>
      </c>
      <c r="H94" s="33">
        <v>0</v>
      </c>
      <c r="I94" s="44">
        <v>0</v>
      </c>
      <c r="J94" s="33">
        <v>0</v>
      </c>
      <c r="K94" s="44">
        <v>0</v>
      </c>
      <c r="L94" s="33">
        <v>0</v>
      </c>
      <c r="M94" s="47">
        <v>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51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51</v>
      </c>
      <c r="B96" s="49" t="s">
        <v>23</v>
      </c>
      <c r="D96" s="47">
        <v>0</v>
      </c>
      <c r="F96" s="33">
        <v>0</v>
      </c>
      <c r="G96" s="44">
        <v>0</v>
      </c>
      <c r="H96" s="33">
        <v>0</v>
      </c>
      <c r="I96" s="44">
        <v>0</v>
      </c>
      <c r="J96" s="33">
        <v>0</v>
      </c>
      <c r="K96" s="44">
        <v>0</v>
      </c>
      <c r="L96" s="33">
        <v>0</v>
      </c>
      <c r="M96" s="47">
        <v>0</v>
      </c>
      <c r="O96" s="35">
        <v>0</v>
      </c>
      <c r="P96" s="35">
        <v>0</v>
      </c>
      <c r="Q96" s="35">
        <v>0</v>
      </c>
      <c r="R96" s="35">
        <v>0</v>
      </c>
    </row>
    <row r="97" spans="1:18" x14ac:dyDescent="0.25">
      <c r="A97" s="50" t="s">
        <v>52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52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52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53</v>
      </c>
      <c r="B100" s="49" t="s">
        <v>21</v>
      </c>
      <c r="D100" s="47">
        <v>19</v>
      </c>
      <c r="F100" s="33">
        <v>8025.47</v>
      </c>
      <c r="G100" s="44">
        <v>11</v>
      </c>
      <c r="H100" s="33">
        <v>1022.44</v>
      </c>
      <c r="I100" s="44">
        <v>0</v>
      </c>
      <c r="J100" s="33">
        <v>1655.75</v>
      </c>
      <c r="K100" s="44">
        <v>8</v>
      </c>
      <c r="L100" s="33">
        <v>10703.66</v>
      </c>
      <c r="M100" s="47">
        <v>19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53</v>
      </c>
      <c r="B101" s="50" t="s">
        <v>22</v>
      </c>
      <c r="D101" s="48">
        <v>2</v>
      </c>
      <c r="F101" s="34">
        <v>12187.88</v>
      </c>
      <c r="G101" s="37">
        <v>2</v>
      </c>
      <c r="H101" s="34">
        <v>0</v>
      </c>
      <c r="I101" s="37">
        <v>0</v>
      </c>
      <c r="J101" s="34">
        <v>0</v>
      </c>
      <c r="K101" s="37">
        <v>0</v>
      </c>
      <c r="L101" s="34">
        <v>12187.88</v>
      </c>
      <c r="M101" s="48">
        <v>2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53</v>
      </c>
      <c r="B102" s="49" t="s">
        <v>23</v>
      </c>
      <c r="D102" s="47">
        <v>603</v>
      </c>
      <c r="F102" s="33">
        <v>84084.73</v>
      </c>
      <c r="G102" s="44">
        <v>436</v>
      </c>
      <c r="H102" s="33">
        <v>20478.07</v>
      </c>
      <c r="I102" s="44">
        <v>87</v>
      </c>
      <c r="J102" s="33">
        <v>17147.63</v>
      </c>
      <c r="K102" s="44">
        <v>80</v>
      </c>
      <c r="L102" s="33">
        <v>121710.43</v>
      </c>
      <c r="M102" s="47">
        <v>603</v>
      </c>
      <c r="O102" s="35">
        <v>1590.27</v>
      </c>
      <c r="P102" s="35">
        <v>612.76</v>
      </c>
      <c r="Q102" s="35">
        <v>0</v>
      </c>
      <c r="R102" s="35">
        <v>2203.0300000000002</v>
      </c>
    </row>
    <row r="103" spans="1:18" x14ac:dyDescent="0.25">
      <c r="A103" s="50" t="s">
        <v>54</v>
      </c>
      <c r="B103" s="50" t="s">
        <v>21</v>
      </c>
      <c r="D103" s="48">
        <v>15</v>
      </c>
      <c r="F103" s="34">
        <v>12557</v>
      </c>
      <c r="G103" s="37">
        <v>14</v>
      </c>
      <c r="H103" s="34">
        <v>209.91</v>
      </c>
      <c r="I103" s="37">
        <v>1</v>
      </c>
      <c r="J103" s="34">
        <v>0</v>
      </c>
      <c r="K103" s="37">
        <v>0</v>
      </c>
      <c r="L103" s="34">
        <v>12766.91</v>
      </c>
      <c r="M103" s="48">
        <v>15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54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54</v>
      </c>
      <c r="B105" s="50" t="s">
        <v>23</v>
      </c>
      <c r="D105" s="48">
        <v>127</v>
      </c>
      <c r="F105" s="34">
        <v>12401.41</v>
      </c>
      <c r="G105" s="37">
        <v>74</v>
      </c>
      <c r="H105" s="34">
        <v>4165.37</v>
      </c>
      <c r="I105" s="37">
        <v>38</v>
      </c>
      <c r="J105" s="34">
        <v>2802.52</v>
      </c>
      <c r="K105" s="37">
        <v>15</v>
      </c>
      <c r="L105" s="34">
        <v>19369.3</v>
      </c>
      <c r="M105" s="48">
        <v>127</v>
      </c>
      <c r="O105" s="36">
        <v>153.74</v>
      </c>
      <c r="P105" s="36">
        <v>114.46</v>
      </c>
      <c r="Q105" s="36">
        <v>404.23</v>
      </c>
      <c r="R105" s="36">
        <v>672.43</v>
      </c>
    </row>
    <row r="106" spans="1:18" x14ac:dyDescent="0.25">
      <c r="A106" s="49" t="s">
        <v>55</v>
      </c>
      <c r="B106" s="49" t="s">
        <v>21</v>
      </c>
      <c r="D106" s="47">
        <v>1</v>
      </c>
      <c r="F106" s="33">
        <v>15148.72</v>
      </c>
      <c r="G106" s="44">
        <v>0</v>
      </c>
      <c r="H106" s="33">
        <v>14026.98</v>
      </c>
      <c r="I106" s="44">
        <v>0</v>
      </c>
      <c r="J106" s="33">
        <v>2034.5</v>
      </c>
      <c r="K106" s="44">
        <v>1</v>
      </c>
      <c r="L106" s="33">
        <v>31210.2</v>
      </c>
      <c r="M106" s="47">
        <v>1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55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55</v>
      </c>
      <c r="B108" s="49" t="s">
        <v>23</v>
      </c>
      <c r="D108" s="47">
        <v>0</v>
      </c>
      <c r="F108" s="33">
        <v>0</v>
      </c>
      <c r="G108" s="44">
        <v>0</v>
      </c>
      <c r="H108" s="33">
        <v>0</v>
      </c>
      <c r="I108" s="44">
        <v>0</v>
      </c>
      <c r="J108" s="33">
        <v>0</v>
      </c>
      <c r="K108" s="44">
        <v>0</v>
      </c>
      <c r="L108" s="33">
        <v>0</v>
      </c>
      <c r="M108" s="47">
        <v>0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25">
      <c r="A109" s="50" t="s">
        <v>56</v>
      </c>
      <c r="B109" s="50" t="s">
        <v>21</v>
      </c>
      <c r="D109" s="48">
        <v>0</v>
      </c>
      <c r="F109" s="34">
        <v>0</v>
      </c>
      <c r="G109" s="37">
        <v>0</v>
      </c>
      <c r="H109" s="34">
        <v>0</v>
      </c>
      <c r="I109" s="37">
        <v>0</v>
      </c>
      <c r="J109" s="34">
        <v>0</v>
      </c>
      <c r="K109" s="37">
        <v>0</v>
      </c>
      <c r="L109" s="34">
        <v>0</v>
      </c>
      <c r="M109" s="48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56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56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57</v>
      </c>
      <c r="B112" s="49" t="s">
        <v>21</v>
      </c>
      <c r="D112" s="47">
        <v>105</v>
      </c>
      <c r="F112" s="33">
        <v>36619.81</v>
      </c>
      <c r="G112" s="44">
        <v>59</v>
      </c>
      <c r="H112" s="33">
        <v>6570.16</v>
      </c>
      <c r="I112" s="44">
        <v>17</v>
      </c>
      <c r="J112" s="33">
        <v>9719.7800000000007</v>
      </c>
      <c r="K112" s="44">
        <v>29</v>
      </c>
      <c r="L112" s="33">
        <v>52909.75</v>
      </c>
      <c r="M112" s="47">
        <v>105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57</v>
      </c>
      <c r="B113" s="50" t="s">
        <v>22</v>
      </c>
      <c r="D113" s="48">
        <v>1</v>
      </c>
      <c r="F113" s="34">
        <v>2622.25</v>
      </c>
      <c r="G113" s="37">
        <v>1</v>
      </c>
      <c r="H113" s="34">
        <v>0</v>
      </c>
      <c r="I113" s="37">
        <v>0</v>
      </c>
      <c r="J113" s="34">
        <v>0</v>
      </c>
      <c r="K113" s="37">
        <v>0</v>
      </c>
      <c r="L113" s="34">
        <v>2622.25</v>
      </c>
      <c r="M113" s="48">
        <v>1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57</v>
      </c>
      <c r="B114" s="49" t="s">
        <v>23</v>
      </c>
      <c r="D114" s="47">
        <v>1923</v>
      </c>
      <c r="F114" s="33">
        <v>179512.41</v>
      </c>
      <c r="G114" s="44">
        <v>1059</v>
      </c>
      <c r="H114" s="33">
        <v>95222.6</v>
      </c>
      <c r="I114" s="44">
        <v>470</v>
      </c>
      <c r="J114" s="33">
        <v>88078.01</v>
      </c>
      <c r="K114" s="44">
        <v>394</v>
      </c>
      <c r="L114" s="33">
        <v>362813.02</v>
      </c>
      <c r="M114" s="47">
        <v>1923</v>
      </c>
      <c r="O114" s="35">
        <v>3329.76</v>
      </c>
      <c r="P114" s="35">
        <v>2068.4699999999998</v>
      </c>
      <c r="Q114" s="35">
        <v>3259.24</v>
      </c>
      <c r="R114" s="35">
        <v>8657.4699999999993</v>
      </c>
    </row>
    <row r="115" spans="1:18" x14ac:dyDescent="0.25">
      <c r="A115" s="50" t="s">
        <v>58</v>
      </c>
      <c r="B115" s="50" t="s">
        <v>21</v>
      </c>
      <c r="D115" s="48">
        <v>31</v>
      </c>
      <c r="F115" s="34">
        <v>54364.39</v>
      </c>
      <c r="G115" s="37">
        <v>19</v>
      </c>
      <c r="H115" s="34">
        <v>1994.2</v>
      </c>
      <c r="I115" s="37">
        <v>7</v>
      </c>
      <c r="J115" s="34">
        <v>797.16</v>
      </c>
      <c r="K115" s="37">
        <v>5</v>
      </c>
      <c r="L115" s="34">
        <v>57155.75</v>
      </c>
      <c r="M115" s="48">
        <v>31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58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58</v>
      </c>
      <c r="B117" s="50" t="s">
        <v>23</v>
      </c>
      <c r="D117" s="48">
        <v>875</v>
      </c>
      <c r="F117" s="34">
        <v>108212.73</v>
      </c>
      <c r="G117" s="37">
        <v>692</v>
      </c>
      <c r="H117" s="34">
        <v>18024.07</v>
      </c>
      <c r="I117" s="37">
        <v>77</v>
      </c>
      <c r="J117" s="34">
        <v>24691.89</v>
      </c>
      <c r="K117" s="37">
        <v>106</v>
      </c>
      <c r="L117" s="34">
        <v>150928.69</v>
      </c>
      <c r="M117" s="48">
        <v>875</v>
      </c>
      <c r="O117" s="36">
        <v>1411.21</v>
      </c>
      <c r="P117" s="36">
        <v>996</v>
      </c>
      <c r="Q117" s="36">
        <v>1323.35</v>
      </c>
      <c r="R117" s="36">
        <v>3730.56</v>
      </c>
    </row>
    <row r="118" spans="1:18" x14ac:dyDescent="0.25">
      <c r="A118" s="49" t="s">
        <v>59</v>
      </c>
      <c r="B118" s="49" t="s">
        <v>21</v>
      </c>
      <c r="D118" s="47">
        <v>27</v>
      </c>
      <c r="F118" s="33">
        <v>7057.53</v>
      </c>
      <c r="G118" s="44">
        <v>16</v>
      </c>
      <c r="H118" s="33">
        <v>1443.62</v>
      </c>
      <c r="I118" s="44">
        <v>3</v>
      </c>
      <c r="J118" s="33">
        <v>5506.63</v>
      </c>
      <c r="K118" s="44">
        <v>8</v>
      </c>
      <c r="L118" s="33">
        <v>14007.78</v>
      </c>
      <c r="M118" s="47">
        <v>27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59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59</v>
      </c>
      <c r="B120" s="49" t="s">
        <v>23</v>
      </c>
      <c r="D120" s="47">
        <v>1025</v>
      </c>
      <c r="F120" s="33">
        <v>123972.12</v>
      </c>
      <c r="G120" s="44">
        <v>676</v>
      </c>
      <c r="H120" s="33">
        <v>34186.230000000003</v>
      </c>
      <c r="I120" s="44">
        <v>158</v>
      </c>
      <c r="J120" s="33">
        <v>33022.74</v>
      </c>
      <c r="K120" s="44">
        <v>191</v>
      </c>
      <c r="L120" s="33">
        <v>191181.09</v>
      </c>
      <c r="M120" s="47">
        <v>1025</v>
      </c>
      <c r="O120" s="35">
        <v>1538.49</v>
      </c>
      <c r="P120" s="35">
        <v>463.31</v>
      </c>
      <c r="Q120" s="35">
        <v>252.81</v>
      </c>
      <c r="R120" s="35">
        <v>2254.61</v>
      </c>
    </row>
    <row r="121" spans="1:18" x14ac:dyDescent="0.25">
      <c r="A121" s="50" t="s">
        <v>60</v>
      </c>
      <c r="B121" s="50" t="s">
        <v>21</v>
      </c>
      <c r="D121" s="48">
        <v>6</v>
      </c>
      <c r="F121" s="34">
        <v>593.14</v>
      </c>
      <c r="G121" s="37">
        <v>3</v>
      </c>
      <c r="H121" s="34">
        <v>151.9</v>
      </c>
      <c r="I121" s="37">
        <v>1</v>
      </c>
      <c r="J121" s="34">
        <v>106.33</v>
      </c>
      <c r="K121" s="37">
        <v>2</v>
      </c>
      <c r="L121" s="34">
        <v>851.37</v>
      </c>
      <c r="M121" s="48">
        <v>6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60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60</v>
      </c>
      <c r="B123" s="50" t="s">
        <v>23</v>
      </c>
      <c r="D123" s="48">
        <v>524</v>
      </c>
      <c r="F123" s="34">
        <v>60517.279999999999</v>
      </c>
      <c r="G123" s="37">
        <v>387</v>
      </c>
      <c r="H123" s="34">
        <v>17889.53</v>
      </c>
      <c r="I123" s="37">
        <v>56</v>
      </c>
      <c r="J123" s="34">
        <v>29490.48</v>
      </c>
      <c r="K123" s="37">
        <v>81</v>
      </c>
      <c r="L123" s="34">
        <v>107897.29</v>
      </c>
      <c r="M123" s="48">
        <v>524</v>
      </c>
      <c r="O123" s="36">
        <v>1421.34</v>
      </c>
      <c r="P123" s="36">
        <v>388.42</v>
      </c>
      <c r="Q123" s="36">
        <v>139.83000000000001</v>
      </c>
      <c r="R123" s="36">
        <v>1949.59</v>
      </c>
    </row>
    <row r="124" spans="1:18" x14ac:dyDescent="0.25">
      <c r="A124" s="49" t="s">
        <v>61</v>
      </c>
      <c r="B124" s="49" t="s">
        <v>21</v>
      </c>
      <c r="D124" s="47">
        <v>13</v>
      </c>
      <c r="F124" s="33">
        <v>3685.23</v>
      </c>
      <c r="G124" s="44">
        <v>6</v>
      </c>
      <c r="H124" s="33">
        <v>1808.23</v>
      </c>
      <c r="I124" s="44">
        <v>2</v>
      </c>
      <c r="J124" s="33">
        <v>6297.97</v>
      </c>
      <c r="K124" s="44">
        <v>5</v>
      </c>
      <c r="L124" s="33">
        <v>11791.43</v>
      </c>
      <c r="M124" s="47">
        <v>13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61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61</v>
      </c>
      <c r="B126" s="49" t="s">
        <v>23</v>
      </c>
      <c r="D126" s="47">
        <v>504</v>
      </c>
      <c r="F126" s="33">
        <v>56164.1</v>
      </c>
      <c r="G126" s="44">
        <v>358</v>
      </c>
      <c r="H126" s="33">
        <v>12198.85</v>
      </c>
      <c r="I126" s="44">
        <v>47</v>
      </c>
      <c r="J126" s="33">
        <v>25550.3</v>
      </c>
      <c r="K126" s="44">
        <v>99</v>
      </c>
      <c r="L126" s="33">
        <v>93913.25</v>
      </c>
      <c r="M126" s="47">
        <v>504</v>
      </c>
      <c r="O126" s="35">
        <v>873.09</v>
      </c>
      <c r="P126" s="35">
        <v>261.02</v>
      </c>
      <c r="Q126" s="35">
        <v>621.26</v>
      </c>
      <c r="R126" s="35">
        <v>1755.37</v>
      </c>
    </row>
    <row r="127" spans="1:18" x14ac:dyDescent="0.25">
      <c r="A127" s="50" t="s">
        <v>62</v>
      </c>
      <c r="B127" s="50" t="s">
        <v>21</v>
      </c>
      <c r="D127" s="48">
        <v>0</v>
      </c>
      <c r="F127" s="34">
        <v>0</v>
      </c>
      <c r="G127" s="37">
        <v>0</v>
      </c>
      <c r="H127" s="34">
        <v>0</v>
      </c>
      <c r="I127" s="37">
        <v>0</v>
      </c>
      <c r="J127" s="34">
        <v>0</v>
      </c>
      <c r="K127" s="37">
        <v>0</v>
      </c>
      <c r="L127" s="34">
        <v>0</v>
      </c>
      <c r="M127" s="48">
        <v>0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62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62</v>
      </c>
      <c r="B129" s="50" t="s">
        <v>23</v>
      </c>
      <c r="D129" s="48">
        <v>0</v>
      </c>
      <c r="F129" s="34">
        <v>0</v>
      </c>
      <c r="G129" s="37">
        <v>0</v>
      </c>
      <c r="H129" s="34">
        <v>0</v>
      </c>
      <c r="I129" s="37">
        <v>0</v>
      </c>
      <c r="J129" s="34">
        <v>0</v>
      </c>
      <c r="K129" s="37">
        <v>0</v>
      </c>
      <c r="L129" s="34">
        <v>0</v>
      </c>
      <c r="M129" s="48">
        <v>0</v>
      </c>
      <c r="O129" s="36">
        <v>0</v>
      </c>
      <c r="P129" s="36">
        <v>0</v>
      </c>
      <c r="Q129" s="36">
        <v>0</v>
      </c>
      <c r="R129" s="36">
        <v>0</v>
      </c>
    </row>
    <row r="130" spans="1:18" x14ac:dyDescent="0.25">
      <c r="A130" s="49" t="s">
        <v>63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63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63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11976</v>
      </c>
      <c r="F133" s="34">
        <f t="shared" ref="F133:M133" si="0">SUM(F4:F132)</f>
        <v>1525808.7999999998</v>
      </c>
      <c r="G133" s="37">
        <f t="shared" si="0"/>
        <v>7475</v>
      </c>
      <c r="H133" s="34">
        <f t="shared" si="0"/>
        <v>482556.62</v>
      </c>
      <c r="I133" s="37">
        <f t="shared" si="0"/>
        <v>2114</v>
      </c>
      <c r="J133" s="34">
        <f t="shared" si="0"/>
        <v>529625.70000000007</v>
      </c>
      <c r="K133" s="37">
        <f t="shared" si="0"/>
        <v>2387</v>
      </c>
      <c r="L133" s="34">
        <f t="shared" si="0"/>
        <v>2537991.12</v>
      </c>
      <c r="M133" s="37">
        <f t="shared" si="0"/>
        <v>11976</v>
      </c>
      <c r="O133" s="36">
        <f>SUM(O4:O132)</f>
        <v>19888.120000000003</v>
      </c>
      <c r="P133" s="36">
        <f>SUM(P4:P132)</f>
        <v>9016.0500000000011</v>
      </c>
      <c r="Q133" s="36">
        <f>SUM(Q4:Q132)</f>
        <v>8463.64</v>
      </c>
      <c r="R133" s="36">
        <f>SUM(R4:R132)</f>
        <v>37367.81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pageMargins left="0.5" right="0.5" top="0.5" bottom="0.5" header="0.25" footer="0.25"/>
  <pageSetup scale="38" fitToHeight="0" orientation="portrait" r:id="rId1"/>
  <headerFooter>
    <oddHeader>&amp;RU-200281 NWN February 2023 COVID Data Report
Page &amp;P of 2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1" t="s">
        <v>17</v>
      </c>
      <c r="H1" s="51"/>
      <c r="I1" s="51"/>
      <c r="K1" s="51" t="s">
        <v>18</v>
      </c>
      <c r="L1" s="51"/>
      <c r="M1" s="51"/>
      <c r="O1" s="51" t="s">
        <v>19</v>
      </c>
      <c r="P1" s="51"/>
      <c r="Q1" s="51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1" t="s">
        <v>14</v>
      </c>
      <c r="I1" s="51"/>
      <c r="J1" s="51"/>
      <c r="L1" s="51" t="s">
        <v>15</v>
      </c>
      <c r="M1" s="51"/>
      <c r="N1" s="51"/>
      <c r="P1" s="51" t="s">
        <v>16</v>
      </c>
      <c r="Q1" s="51"/>
      <c r="R1" s="51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5E860-54BD-4367-81EE-1EF9B704F456}"/>
</file>

<file path=customXml/itemProps2.xml><?xml version="1.0" encoding="utf-8"?>
<ds:datastoreItem xmlns:ds="http://schemas.openxmlformats.org/officeDocument/2006/customXml" ds:itemID="{C6B7D90A-5994-4C02-ADE4-BDC2CD0B160F}"/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95189ed-a59d-41a1-91ce-b22fe42d8f40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2023-02-28T17:48:34Z</cp:lastPrinted>
  <dcterms:created xsi:type="dcterms:W3CDTF">2020-11-12T18:23:50Z</dcterms:created>
  <dcterms:modified xsi:type="dcterms:W3CDTF">2023-03-29T23:23:24Z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83cad555-924b-47ce-b221-d74f24ba5155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