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3180C19D-97A9-46BF-BFCD-583979EFB8FD}" xr6:coauthVersionLast="47" xr6:coauthVersionMax="47" xr10:uidLastSave="{00000000-0000-0000-0000-000000000000}"/>
  <bookViews>
    <workbookView xWindow="22110" yWindow="-10290" windowWidth="12150" windowHeight="20835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3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2023'!$A$1:$S$132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2023'!$A:$B,'2-J8. Past Due Balances 2023'!$1:$3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3" i="9" l="1"/>
  <c r="Q133" i="9"/>
  <c r="P133" i="9"/>
  <c r="O133" i="9"/>
  <c r="M133" i="9"/>
  <c r="L133" i="9"/>
  <c r="K133" i="9"/>
  <c r="J133" i="9"/>
  <c r="I133" i="9"/>
  <c r="H133" i="9"/>
  <c r="G133" i="9"/>
  <c r="F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<sst xmlns="http://schemas.openxmlformats.org/spreadsheetml/2006/main" count="2425" uniqueCount="111">
  <si>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</si>
  <si>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</si>
  <si>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</si>
  <si>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</si>
  <si>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</si>
  <si>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</si>
  <si>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</si>
  <si>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</si>
  <si>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</si>
  <si>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</si>
  <si>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</si>
  <si>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</si>
  <si>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</si>
  <si>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</si>
  <si>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</si>
  <si>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</si>
  <si>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</si>
  <si>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</si>
  <si>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</si>
  <si>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</si>
  <si>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</si>
  <si>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</si>
  <si>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</si>
  <si>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</si>
  <si>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</si>
  <si>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</si>
  <si>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</si>
  <si>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</si>
  <si>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</si>
  <si>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</si>
  <si>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</si>
  <si>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</si>
  <si>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</si>
  <si>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</si>
  <si>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</si>
  <si>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</si>
  <si>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</si>
  <si>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</si>
  <si>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</si>
  <si>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</si>
  <si>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</si>
  <si>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</si>
  <si>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</si>
  <si>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</si>
  <si>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</si>
  <si>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</si>
  <si>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</si>
  <si>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</si>
  <si>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</si>
  <si>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</si>
  <si>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</si>
  <si>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</si>
  <si>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</si>
  <si>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</si>
  <si>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</si>
  <si>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</si>
  <si>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</si>
  <si>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</si>
  <si>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</si>
  <si>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</si>
  <si>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</si>
  <si>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</si>
  <si>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</si>
  <si>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</si>
  <si>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</si>
  <si>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</si>
  <si>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</si>
  <si>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</si>
  <si>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</si>
  <si>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</si>
  <si>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</si>
  <si>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</si>
  <si>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</si>
  <si>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</si>
  <si>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</si>
  <si>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</si>
  <si>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</si>
  <si>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</si>
  <si>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</si>
  <si>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</si>
  <si>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</si>
  <si>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</si>
  <si>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</si>
  <si>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</si>
  <si>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</si>
  <si>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</si>
  <si>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</si>
  <si>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</si>
  <si>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</si>
  <si>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</si>
  <si>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</si>
  <si>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</si>
  <si>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</si>
  <si>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</si>
  <si>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</si>
  <si>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</si>
  <si>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</si>
  <si>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</si>
  <si>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</si>
  <si>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</si>
  <si>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</si>
  <si>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</si>
  <si>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</si>
  <si>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</si>
  <si>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</si>
  <si>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</si>
  <si>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</si>
  <si>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</si>
  <si>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</si>
  <si>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Past Due 2023</t>
  </si>
  <si>
    <t>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</si>
</sst>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5" x14ac:dyDescent="0.2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2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2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2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2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2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2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2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2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2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2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2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2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2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2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2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2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2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2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2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2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2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2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2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2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2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2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2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2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2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2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2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2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2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2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2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2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2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2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2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2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2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2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2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2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2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2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2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2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2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2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2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2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2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2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2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2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2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2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2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2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2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2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2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2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2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2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2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2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2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2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2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2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2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2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2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2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2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2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2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2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2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2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2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2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2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2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2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2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2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2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2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2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2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2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2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2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2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2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2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2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2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2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2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2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2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2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2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2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2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2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2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2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2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2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2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2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2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2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2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2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2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BreakPreview" zoomScaleNormal="100" zoomScaleSheetLayoutView="100" workbookViewId="0">
      <pane ySplit="3" topLeftCell="A104" activePane="bottomLeft" state="frozen"/>
      <selection pane="bottomLeft" activeCell="N9" sqref="N9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4.7109375" customWidth="1"/>
    <col min="7" max="7" width="14.7109375" style="6" customWidth="1"/>
    <col min="8" max="8" width="14.7109375" customWidth="1"/>
    <col min="9" max="9" width="14.7109375" style="6" customWidth="1"/>
    <col min="10" max="10" width="14.7109375" customWidth="1"/>
    <col min="11" max="11" width="14.7109375" style="6" customWidth="1"/>
    <col min="12" max="12" width="14.7109375" customWidth="1"/>
    <col min="13" max="13" width="14.7109375" style="6" customWidth="1"/>
    <col min="14" max="14" width="3.7109375" style="1" customWidth="1"/>
    <col min="15" max="18" width="14.7109375" customWidth="1"/>
    <col min="19" max="19" width="2.85546875" style="1" customWidth="1"/>
    <col min="21" max="26" width="13.7109375" customWidth="1"/>
  </cols>
  <sheetData>
    <row r="1" spans="1:18" ht="105" x14ac:dyDescent="0.25">
      <c r="A1" s="2" t="s">
        <v>109</v>
      </c>
      <c r="B1" s="2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25">
      <c r="A2" s="2"/>
      <c r="B2" s="2"/>
      <c r="D2" s="3"/>
      <c r="F2" s="32" t="str">
        <f>+D3</f>
        <v>January 2023</v>
      </c>
      <c r="G2" s="42"/>
      <c r="H2" s="18"/>
      <c r="I2" s="42"/>
      <c r="J2" s="18"/>
      <c r="K2" s="42"/>
      <c r="L2" s="18"/>
      <c r="M2" s="46"/>
      <c r="O2" s="32" t="str">
        <f>+F2</f>
        <v>January 2023</v>
      </c>
      <c r="P2" s="18"/>
      <c r="Q2" s="18"/>
      <c r="R2" s="18"/>
    </row>
    <row r="3" spans="1:18" x14ac:dyDescent="0.25">
      <c r="A3" s="2" t="s">
        <v>107</v>
      </c>
      <c r="B3" s="2" t="s">
        <v>108</v>
      </c>
      <c r="D3" s="40" t="s">
        <v>110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25">
      <c r="A4" s="49" t="s">
        <v>65</v>
      </c>
      <c r="B4" s="49" t="s">
        <v>21</v>
      </c>
      <c r="D4" s="47">
        <v>0</v>
      </c>
      <c r="F4" s="33">
        <v>0</v>
      </c>
      <c r="G4" s="44">
        <v>0</v>
      </c>
      <c r="H4" s="33">
        <v>0</v>
      </c>
      <c r="I4" s="44">
        <v>0</v>
      </c>
      <c r="J4" s="33">
        <v>0</v>
      </c>
      <c r="K4" s="44">
        <v>0</v>
      </c>
      <c r="L4" s="33">
        <v>0</v>
      </c>
      <c r="M4" s="47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25">
      <c r="A5" s="50" t="s">
        <v>65</v>
      </c>
      <c r="B5" s="50" t="s">
        <v>22</v>
      </c>
      <c r="D5" s="48">
        <v>0</v>
      </c>
      <c r="F5" s="34">
        <v>0</v>
      </c>
      <c r="G5" s="37">
        <v>0</v>
      </c>
      <c r="H5" s="34">
        <v>0</v>
      </c>
      <c r="I5" s="37">
        <v>0</v>
      </c>
      <c r="J5" s="34">
        <v>0</v>
      </c>
      <c r="K5" s="37">
        <v>0</v>
      </c>
      <c r="L5" s="34">
        <v>0</v>
      </c>
      <c r="M5" s="48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25">
      <c r="A6" s="49" t="s">
        <v>65</v>
      </c>
      <c r="B6" s="49" t="s">
        <v>23</v>
      </c>
      <c r="D6" s="47">
        <v>0</v>
      </c>
      <c r="F6" s="33">
        <v>0</v>
      </c>
      <c r="G6" s="44">
        <v>0</v>
      </c>
      <c r="H6" s="33">
        <v>0</v>
      </c>
      <c r="I6" s="44">
        <v>0</v>
      </c>
      <c r="J6" s="33">
        <v>0</v>
      </c>
      <c r="K6" s="44">
        <v>0</v>
      </c>
      <c r="L6" s="33">
        <v>0</v>
      </c>
      <c r="M6" s="47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25">
      <c r="A7" s="50" t="s">
        <v>66</v>
      </c>
      <c r="B7" s="50" t="s">
        <v>21</v>
      </c>
      <c r="D7" s="48">
        <v>0</v>
      </c>
      <c r="F7" s="34">
        <v>0</v>
      </c>
      <c r="G7" s="37">
        <v>0</v>
      </c>
      <c r="H7" s="34">
        <v>0</v>
      </c>
      <c r="I7" s="37">
        <v>0</v>
      </c>
      <c r="J7" s="34">
        <v>0</v>
      </c>
      <c r="K7" s="37">
        <v>0</v>
      </c>
      <c r="L7" s="34">
        <v>0</v>
      </c>
      <c r="M7" s="48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25">
      <c r="A8" s="49" t="s">
        <v>66</v>
      </c>
      <c r="B8" s="49" t="s">
        <v>22</v>
      </c>
      <c r="D8" s="47">
        <v>0</v>
      </c>
      <c r="F8" s="33">
        <v>0</v>
      </c>
      <c r="G8" s="44">
        <v>0</v>
      </c>
      <c r="H8" s="33">
        <v>0</v>
      </c>
      <c r="I8" s="44">
        <v>0</v>
      </c>
      <c r="J8" s="33">
        <v>0</v>
      </c>
      <c r="K8" s="44">
        <v>0</v>
      </c>
      <c r="L8" s="33">
        <v>0</v>
      </c>
      <c r="M8" s="47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25">
      <c r="A9" s="50" t="s">
        <v>66</v>
      </c>
      <c r="B9" s="50" t="s">
        <v>23</v>
      </c>
      <c r="D9" s="48">
        <v>0</v>
      </c>
      <c r="F9" s="34">
        <v>0</v>
      </c>
      <c r="G9" s="37">
        <v>0</v>
      </c>
      <c r="H9" s="34">
        <v>0</v>
      </c>
      <c r="I9" s="37">
        <v>0</v>
      </c>
      <c r="J9" s="34">
        <v>0</v>
      </c>
      <c r="K9" s="37">
        <v>0</v>
      </c>
      <c r="L9" s="34">
        <v>0</v>
      </c>
      <c r="M9" s="48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25">
      <c r="A10" s="49" t="s">
        <v>67</v>
      </c>
      <c r="B10" s="49" t="s">
        <v>21</v>
      </c>
      <c r="D10" s="47">
        <v>0</v>
      </c>
      <c r="F10" s="33">
        <v>0</v>
      </c>
      <c r="G10" s="44">
        <v>0</v>
      </c>
      <c r="H10" s="33">
        <v>0</v>
      </c>
      <c r="I10" s="44">
        <v>0</v>
      </c>
      <c r="J10" s="33">
        <v>0</v>
      </c>
      <c r="K10" s="44">
        <v>0</v>
      </c>
      <c r="L10" s="33">
        <v>0</v>
      </c>
      <c r="M10" s="47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25">
      <c r="A11" s="50" t="s">
        <v>67</v>
      </c>
      <c r="B11" s="50" t="s">
        <v>22</v>
      </c>
      <c r="D11" s="48">
        <v>0</v>
      </c>
      <c r="F11" s="34">
        <v>0</v>
      </c>
      <c r="G11" s="37">
        <v>0</v>
      </c>
      <c r="H11" s="34">
        <v>0</v>
      </c>
      <c r="I11" s="37">
        <v>0</v>
      </c>
      <c r="J11" s="34">
        <v>0</v>
      </c>
      <c r="K11" s="37">
        <v>0</v>
      </c>
      <c r="L11" s="34">
        <v>0</v>
      </c>
      <c r="M11" s="48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25">
      <c r="A12" s="49" t="s">
        <v>67</v>
      </c>
      <c r="B12" s="49" t="s">
        <v>23</v>
      </c>
      <c r="D12" s="47">
        <v>0</v>
      </c>
      <c r="F12" s="33">
        <v>0</v>
      </c>
      <c r="G12" s="44">
        <v>0</v>
      </c>
      <c r="H12" s="33">
        <v>0</v>
      </c>
      <c r="I12" s="44">
        <v>0</v>
      </c>
      <c r="J12" s="33">
        <v>0</v>
      </c>
      <c r="K12" s="44">
        <v>0</v>
      </c>
      <c r="L12" s="33">
        <v>0</v>
      </c>
      <c r="M12" s="47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25">
      <c r="A13" s="50" t="s">
        <v>24</v>
      </c>
      <c r="B13" s="50" t="s">
        <v>21</v>
      </c>
      <c r="D13" s="48">
        <v>0</v>
      </c>
      <c r="F13" s="34">
        <v>0</v>
      </c>
      <c r="G13" s="37">
        <v>0</v>
      </c>
      <c r="H13" s="34">
        <v>0</v>
      </c>
      <c r="I13" s="37">
        <v>0</v>
      </c>
      <c r="J13" s="34">
        <v>0</v>
      </c>
      <c r="K13" s="37">
        <v>0</v>
      </c>
      <c r="L13" s="34">
        <v>0</v>
      </c>
      <c r="M13" s="48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25">
      <c r="A14" s="49" t="s">
        <v>24</v>
      </c>
      <c r="B14" s="49" t="s">
        <v>22</v>
      </c>
      <c r="D14" s="47">
        <v>0</v>
      </c>
      <c r="F14" s="33">
        <v>0</v>
      </c>
      <c r="G14" s="44">
        <v>0</v>
      </c>
      <c r="H14" s="33">
        <v>0</v>
      </c>
      <c r="I14" s="44">
        <v>0</v>
      </c>
      <c r="J14" s="33">
        <v>0</v>
      </c>
      <c r="K14" s="44">
        <v>0</v>
      </c>
      <c r="L14" s="33">
        <v>0</v>
      </c>
      <c r="M14" s="47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25">
      <c r="A15" s="50" t="s">
        <v>24</v>
      </c>
      <c r="B15" s="50" t="s">
        <v>23</v>
      </c>
      <c r="D15" s="48">
        <v>0</v>
      </c>
      <c r="F15" s="34">
        <v>0</v>
      </c>
      <c r="G15" s="37">
        <v>0</v>
      </c>
      <c r="H15" s="34">
        <v>0</v>
      </c>
      <c r="I15" s="37">
        <v>0</v>
      </c>
      <c r="J15" s="34">
        <v>0</v>
      </c>
      <c r="K15" s="37">
        <v>0</v>
      </c>
      <c r="L15" s="34">
        <v>0</v>
      </c>
      <c r="M15" s="48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25">
      <c r="A16" s="49" t="s">
        <v>25</v>
      </c>
      <c r="B16" s="49" t="s">
        <v>21</v>
      </c>
      <c r="D16" s="47">
        <v>0</v>
      </c>
      <c r="F16" s="33">
        <v>0</v>
      </c>
      <c r="G16" s="44">
        <v>0</v>
      </c>
      <c r="H16" s="33">
        <v>0</v>
      </c>
      <c r="I16" s="44">
        <v>0</v>
      </c>
      <c r="J16" s="33">
        <v>0</v>
      </c>
      <c r="K16" s="44">
        <v>0</v>
      </c>
      <c r="L16" s="33">
        <v>0</v>
      </c>
      <c r="M16" s="47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25">
      <c r="A17" s="50" t="s">
        <v>25</v>
      </c>
      <c r="B17" s="50" t="s">
        <v>22</v>
      </c>
      <c r="D17" s="48">
        <v>0</v>
      </c>
      <c r="F17" s="34">
        <v>0</v>
      </c>
      <c r="G17" s="37">
        <v>0</v>
      </c>
      <c r="H17" s="34">
        <v>0</v>
      </c>
      <c r="I17" s="37">
        <v>0</v>
      </c>
      <c r="J17" s="34">
        <v>0</v>
      </c>
      <c r="K17" s="37">
        <v>0</v>
      </c>
      <c r="L17" s="34">
        <v>0</v>
      </c>
      <c r="M17" s="48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25">
      <c r="A18" s="49" t="s">
        <v>25</v>
      </c>
      <c r="B18" s="49" t="s">
        <v>23</v>
      </c>
      <c r="D18" s="47">
        <v>0</v>
      </c>
      <c r="F18" s="33">
        <v>0</v>
      </c>
      <c r="G18" s="44">
        <v>0</v>
      </c>
      <c r="H18" s="33">
        <v>0</v>
      </c>
      <c r="I18" s="44">
        <v>0</v>
      </c>
      <c r="J18" s="33">
        <v>0</v>
      </c>
      <c r="K18" s="44">
        <v>0</v>
      </c>
      <c r="L18" s="33">
        <v>0</v>
      </c>
      <c r="M18" s="47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25">
      <c r="A19" s="50" t="s">
        <v>26</v>
      </c>
      <c r="B19" s="50" t="s">
        <v>21</v>
      </c>
      <c r="D19" s="48">
        <v>0</v>
      </c>
      <c r="F19" s="34">
        <v>0</v>
      </c>
      <c r="G19" s="37">
        <v>0</v>
      </c>
      <c r="H19" s="34">
        <v>0</v>
      </c>
      <c r="I19" s="37">
        <v>0</v>
      </c>
      <c r="J19" s="34">
        <v>0</v>
      </c>
      <c r="K19" s="37">
        <v>0</v>
      </c>
      <c r="L19" s="34">
        <v>0</v>
      </c>
      <c r="M19" s="48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25">
      <c r="A20" s="49" t="s">
        <v>26</v>
      </c>
      <c r="B20" s="49" t="s">
        <v>22</v>
      </c>
      <c r="D20" s="47">
        <v>0</v>
      </c>
      <c r="F20" s="33">
        <v>0</v>
      </c>
      <c r="G20" s="44">
        <v>0</v>
      </c>
      <c r="H20" s="33">
        <v>0</v>
      </c>
      <c r="I20" s="44">
        <v>0</v>
      </c>
      <c r="J20" s="33">
        <v>0</v>
      </c>
      <c r="K20" s="44">
        <v>0</v>
      </c>
      <c r="L20" s="33">
        <v>0</v>
      </c>
      <c r="M20" s="47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25">
      <c r="A21" s="50" t="s">
        <v>26</v>
      </c>
      <c r="B21" s="50" t="s">
        <v>23</v>
      </c>
      <c r="D21" s="48">
        <v>0</v>
      </c>
      <c r="F21" s="34">
        <v>0</v>
      </c>
      <c r="G21" s="37">
        <v>0</v>
      </c>
      <c r="H21" s="34">
        <v>0</v>
      </c>
      <c r="I21" s="37">
        <v>0</v>
      </c>
      <c r="J21" s="34">
        <v>0</v>
      </c>
      <c r="K21" s="37">
        <v>0</v>
      </c>
      <c r="L21" s="34">
        <v>0</v>
      </c>
      <c r="M21" s="48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25">
      <c r="A22" s="49" t="s">
        <v>27</v>
      </c>
      <c r="B22" s="49" t="s">
        <v>21</v>
      </c>
      <c r="D22" s="47">
        <v>0</v>
      </c>
      <c r="F22" s="33">
        <v>0</v>
      </c>
      <c r="G22" s="44">
        <v>0</v>
      </c>
      <c r="H22" s="33">
        <v>0</v>
      </c>
      <c r="I22" s="44">
        <v>0</v>
      </c>
      <c r="J22" s="33">
        <v>0</v>
      </c>
      <c r="K22" s="44">
        <v>0</v>
      </c>
      <c r="L22" s="33">
        <v>0</v>
      </c>
      <c r="M22" s="47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25">
      <c r="A23" s="50" t="s">
        <v>27</v>
      </c>
      <c r="B23" s="50" t="s">
        <v>22</v>
      </c>
      <c r="D23" s="48">
        <v>0</v>
      </c>
      <c r="F23" s="34">
        <v>0</v>
      </c>
      <c r="G23" s="37">
        <v>0</v>
      </c>
      <c r="H23" s="34">
        <v>0</v>
      </c>
      <c r="I23" s="37">
        <v>0</v>
      </c>
      <c r="J23" s="34">
        <v>0</v>
      </c>
      <c r="K23" s="37">
        <v>0</v>
      </c>
      <c r="L23" s="34">
        <v>0</v>
      </c>
      <c r="M23" s="48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25">
      <c r="A24" s="49" t="s">
        <v>27</v>
      </c>
      <c r="B24" s="49" t="s">
        <v>23</v>
      </c>
      <c r="D24" s="47">
        <v>0</v>
      </c>
      <c r="F24" s="33">
        <v>0</v>
      </c>
      <c r="G24" s="44">
        <v>0</v>
      </c>
      <c r="H24" s="33">
        <v>0</v>
      </c>
      <c r="I24" s="44">
        <v>0</v>
      </c>
      <c r="J24" s="33">
        <v>0</v>
      </c>
      <c r="K24" s="44">
        <v>0</v>
      </c>
      <c r="L24" s="33">
        <v>0</v>
      </c>
      <c r="M24" s="47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25">
      <c r="A25" s="50" t="s">
        <v>28</v>
      </c>
      <c r="B25" s="50" t="s">
        <v>21</v>
      </c>
      <c r="D25" s="48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48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25">
      <c r="A26" s="49" t="s">
        <v>28</v>
      </c>
      <c r="B26" s="49" t="s">
        <v>22</v>
      </c>
      <c r="D26" s="47">
        <v>0</v>
      </c>
      <c r="F26" s="33">
        <v>0</v>
      </c>
      <c r="G26" s="44">
        <v>0</v>
      </c>
      <c r="H26" s="33">
        <v>0</v>
      </c>
      <c r="I26" s="44">
        <v>0</v>
      </c>
      <c r="J26" s="33">
        <v>0</v>
      </c>
      <c r="K26" s="44">
        <v>0</v>
      </c>
      <c r="L26" s="33">
        <v>0</v>
      </c>
      <c r="M26" s="47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25">
      <c r="A27" s="50" t="s">
        <v>28</v>
      </c>
      <c r="B27" s="50" t="s">
        <v>23</v>
      </c>
      <c r="D27" s="48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48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25">
      <c r="A28" s="49" t="s">
        <v>29</v>
      </c>
      <c r="B28" s="49" t="s">
        <v>21</v>
      </c>
      <c r="D28" s="47">
        <v>0</v>
      </c>
      <c r="F28" s="33">
        <v>0</v>
      </c>
      <c r="G28" s="44">
        <v>0</v>
      </c>
      <c r="H28" s="33">
        <v>0</v>
      </c>
      <c r="I28" s="44">
        <v>0</v>
      </c>
      <c r="J28" s="33">
        <v>0</v>
      </c>
      <c r="K28" s="44">
        <v>0</v>
      </c>
      <c r="L28" s="33">
        <v>0</v>
      </c>
      <c r="M28" s="47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25">
      <c r="A29" s="50" t="s">
        <v>29</v>
      </c>
      <c r="B29" s="50" t="s">
        <v>22</v>
      </c>
      <c r="D29" s="48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48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25">
      <c r="A30" s="49" t="s">
        <v>29</v>
      </c>
      <c r="B30" s="49" t="s">
        <v>23</v>
      </c>
      <c r="D30" s="47">
        <v>0</v>
      </c>
      <c r="F30" s="33">
        <v>0</v>
      </c>
      <c r="G30" s="44">
        <v>0</v>
      </c>
      <c r="H30" s="33">
        <v>0</v>
      </c>
      <c r="I30" s="44">
        <v>0</v>
      </c>
      <c r="J30" s="33">
        <v>0</v>
      </c>
      <c r="K30" s="44">
        <v>0</v>
      </c>
      <c r="L30" s="33">
        <v>0</v>
      </c>
      <c r="M30" s="47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25">
      <c r="A31" s="50" t="s">
        <v>30</v>
      </c>
      <c r="B31" s="50" t="s">
        <v>21</v>
      </c>
      <c r="D31" s="48">
        <v>29</v>
      </c>
      <c r="F31" s="34">
        <v>8510.32</v>
      </c>
      <c r="G31" s="37">
        <v>24</v>
      </c>
      <c r="H31" s="34">
        <v>783.53</v>
      </c>
      <c r="I31" s="37">
        <v>3</v>
      </c>
      <c r="J31" s="34">
        <v>1744.35</v>
      </c>
      <c r="K31" s="37">
        <v>2</v>
      </c>
      <c r="L31" s="34">
        <v>11038.2</v>
      </c>
      <c r="M31" s="48">
        <v>29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25">
      <c r="A32" s="49" t="s">
        <v>30</v>
      </c>
      <c r="B32" s="49" t="s">
        <v>22</v>
      </c>
      <c r="D32" s="47">
        <v>0</v>
      </c>
      <c r="F32" s="33">
        <v>0</v>
      </c>
      <c r="G32" s="44">
        <v>0</v>
      </c>
      <c r="H32" s="33">
        <v>0</v>
      </c>
      <c r="I32" s="44">
        <v>0</v>
      </c>
      <c r="J32" s="33">
        <v>0</v>
      </c>
      <c r="K32" s="44">
        <v>0</v>
      </c>
      <c r="L32" s="33">
        <v>0</v>
      </c>
      <c r="M32" s="47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25">
      <c r="A33" s="50" t="s">
        <v>30</v>
      </c>
      <c r="B33" s="50" t="s">
        <v>23</v>
      </c>
      <c r="D33" s="48">
        <v>828</v>
      </c>
      <c r="F33" s="34">
        <v>96118.62</v>
      </c>
      <c r="G33" s="37">
        <v>595</v>
      </c>
      <c r="H33" s="34">
        <v>24082.18</v>
      </c>
      <c r="I33" s="37">
        <v>105</v>
      </c>
      <c r="J33" s="34">
        <v>25156.77</v>
      </c>
      <c r="K33" s="37">
        <v>128</v>
      </c>
      <c r="L33" s="34">
        <v>145357.57</v>
      </c>
      <c r="M33" s="48">
        <v>828</v>
      </c>
      <c r="O33" s="36">
        <v>1596.12</v>
      </c>
      <c r="P33" s="36">
        <v>437.87</v>
      </c>
      <c r="Q33" s="36">
        <v>277.83</v>
      </c>
      <c r="R33" s="36">
        <v>2311.8200000000002</v>
      </c>
    </row>
    <row r="34" spans="1:18" x14ac:dyDescent="0.25">
      <c r="A34" s="49" t="s">
        <v>31</v>
      </c>
      <c r="B34" s="49" t="s">
        <v>21</v>
      </c>
      <c r="D34" s="47">
        <v>5</v>
      </c>
      <c r="F34" s="33">
        <v>3676.56</v>
      </c>
      <c r="G34" s="44">
        <v>4</v>
      </c>
      <c r="H34" s="33">
        <v>285.29000000000002</v>
      </c>
      <c r="I34" s="44">
        <v>0</v>
      </c>
      <c r="J34" s="33">
        <v>61.64</v>
      </c>
      <c r="K34" s="44">
        <v>1</v>
      </c>
      <c r="L34" s="33">
        <v>4023.49</v>
      </c>
      <c r="M34" s="47">
        <v>5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25">
      <c r="A35" s="50" t="s">
        <v>31</v>
      </c>
      <c r="B35" s="50" t="s">
        <v>22</v>
      </c>
      <c r="D35" s="48">
        <v>0</v>
      </c>
      <c r="F35" s="34">
        <v>0</v>
      </c>
      <c r="G35" s="37">
        <v>0</v>
      </c>
      <c r="H35" s="34">
        <v>0</v>
      </c>
      <c r="I35" s="37">
        <v>0</v>
      </c>
      <c r="J35" s="34">
        <v>0</v>
      </c>
      <c r="K35" s="37">
        <v>0</v>
      </c>
      <c r="L35" s="34">
        <v>0</v>
      </c>
      <c r="M35" s="48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25">
      <c r="A36" s="49" t="s">
        <v>31</v>
      </c>
      <c r="B36" s="49" t="s">
        <v>23</v>
      </c>
      <c r="D36" s="47">
        <v>23</v>
      </c>
      <c r="F36" s="33">
        <v>2478.0300000000002</v>
      </c>
      <c r="G36" s="44">
        <v>8</v>
      </c>
      <c r="H36" s="33">
        <v>830.89</v>
      </c>
      <c r="I36" s="44">
        <v>3</v>
      </c>
      <c r="J36" s="33">
        <v>2481.9</v>
      </c>
      <c r="K36" s="44">
        <v>12</v>
      </c>
      <c r="L36" s="33">
        <v>5790.82</v>
      </c>
      <c r="M36" s="47">
        <v>23</v>
      </c>
      <c r="O36" s="35">
        <v>0</v>
      </c>
      <c r="P36" s="35">
        <v>0</v>
      </c>
      <c r="Q36" s="35">
        <v>0</v>
      </c>
      <c r="R36" s="35">
        <v>0</v>
      </c>
    </row>
    <row r="37" spans="1:18" x14ac:dyDescent="0.25">
      <c r="A37" s="50" t="s">
        <v>32</v>
      </c>
      <c r="B37" s="50" t="s">
        <v>21</v>
      </c>
      <c r="D37" s="48">
        <v>1</v>
      </c>
      <c r="F37" s="34">
        <v>505.77</v>
      </c>
      <c r="G37" s="37">
        <v>1</v>
      </c>
      <c r="H37" s="34">
        <v>0</v>
      </c>
      <c r="I37" s="37">
        <v>0</v>
      </c>
      <c r="J37" s="34">
        <v>0</v>
      </c>
      <c r="K37" s="37">
        <v>0</v>
      </c>
      <c r="L37" s="34">
        <v>505.77</v>
      </c>
      <c r="M37" s="48">
        <v>1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25">
      <c r="A38" s="49" t="s">
        <v>32</v>
      </c>
      <c r="B38" s="49" t="s">
        <v>22</v>
      </c>
      <c r="D38" s="47">
        <v>0</v>
      </c>
      <c r="F38" s="33">
        <v>0</v>
      </c>
      <c r="G38" s="44">
        <v>0</v>
      </c>
      <c r="H38" s="33">
        <v>0</v>
      </c>
      <c r="I38" s="44">
        <v>0</v>
      </c>
      <c r="J38" s="33">
        <v>0</v>
      </c>
      <c r="K38" s="44">
        <v>0</v>
      </c>
      <c r="L38" s="33">
        <v>0</v>
      </c>
      <c r="M38" s="47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25">
      <c r="A39" s="50" t="s">
        <v>32</v>
      </c>
      <c r="B39" s="50" t="s">
        <v>23</v>
      </c>
      <c r="D39" s="48">
        <v>50</v>
      </c>
      <c r="F39" s="34">
        <v>6791.24</v>
      </c>
      <c r="G39" s="37">
        <v>37</v>
      </c>
      <c r="H39" s="34">
        <v>1628.39</v>
      </c>
      <c r="I39" s="37">
        <v>6</v>
      </c>
      <c r="J39" s="34">
        <v>1587.46</v>
      </c>
      <c r="K39" s="37">
        <v>7</v>
      </c>
      <c r="L39" s="34">
        <v>10007.09</v>
      </c>
      <c r="M39" s="48">
        <v>50</v>
      </c>
      <c r="O39" s="36">
        <v>0</v>
      </c>
      <c r="P39" s="36">
        <v>0</v>
      </c>
      <c r="Q39" s="36">
        <v>0</v>
      </c>
      <c r="R39" s="36">
        <v>0</v>
      </c>
    </row>
    <row r="40" spans="1:18" x14ac:dyDescent="0.25">
      <c r="A40" s="49" t="s">
        <v>33</v>
      </c>
      <c r="B40" s="49" t="s">
        <v>21</v>
      </c>
      <c r="D40" s="47">
        <v>30</v>
      </c>
      <c r="F40" s="33">
        <v>5294.48</v>
      </c>
      <c r="G40" s="44">
        <v>21</v>
      </c>
      <c r="H40" s="33">
        <v>876.69</v>
      </c>
      <c r="I40" s="44">
        <v>1</v>
      </c>
      <c r="J40" s="33">
        <v>2629.44</v>
      </c>
      <c r="K40" s="44">
        <v>8</v>
      </c>
      <c r="L40" s="33">
        <v>8800.61</v>
      </c>
      <c r="M40" s="47">
        <v>30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25">
      <c r="A41" s="50" t="s">
        <v>33</v>
      </c>
      <c r="B41" s="50" t="s">
        <v>22</v>
      </c>
      <c r="D41" s="48">
        <v>0</v>
      </c>
      <c r="F41" s="34">
        <v>0</v>
      </c>
      <c r="G41" s="37">
        <v>0</v>
      </c>
      <c r="H41" s="34">
        <v>0</v>
      </c>
      <c r="I41" s="37">
        <v>0</v>
      </c>
      <c r="J41" s="34">
        <v>0</v>
      </c>
      <c r="K41" s="37">
        <v>0</v>
      </c>
      <c r="L41" s="34">
        <v>0</v>
      </c>
      <c r="M41" s="48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25">
      <c r="A42" s="49" t="s">
        <v>33</v>
      </c>
      <c r="B42" s="49" t="s">
        <v>23</v>
      </c>
      <c r="D42" s="47">
        <v>670</v>
      </c>
      <c r="F42" s="33">
        <v>76166.14</v>
      </c>
      <c r="G42" s="44">
        <v>476</v>
      </c>
      <c r="H42" s="33">
        <v>15792.26</v>
      </c>
      <c r="I42" s="44">
        <v>73</v>
      </c>
      <c r="J42" s="33">
        <v>27401.87</v>
      </c>
      <c r="K42" s="44">
        <v>121</v>
      </c>
      <c r="L42" s="33">
        <v>119360.27</v>
      </c>
      <c r="M42" s="47">
        <v>670</v>
      </c>
      <c r="O42" s="35">
        <v>935.58</v>
      </c>
      <c r="P42" s="35">
        <v>482.98</v>
      </c>
      <c r="Q42" s="35">
        <v>113.98</v>
      </c>
      <c r="R42" s="35">
        <v>1532.54</v>
      </c>
    </row>
    <row r="43" spans="1:18" x14ac:dyDescent="0.25">
      <c r="A43" s="50" t="s">
        <v>34</v>
      </c>
      <c r="B43" s="50" t="s">
        <v>21</v>
      </c>
      <c r="D43" s="48">
        <v>6</v>
      </c>
      <c r="F43" s="34">
        <v>9554.27</v>
      </c>
      <c r="G43" s="37">
        <v>5</v>
      </c>
      <c r="H43" s="34">
        <v>259.37</v>
      </c>
      <c r="I43" s="37">
        <v>1</v>
      </c>
      <c r="J43" s="34">
        <v>0</v>
      </c>
      <c r="K43" s="37">
        <v>0</v>
      </c>
      <c r="L43" s="34">
        <v>9813.64</v>
      </c>
      <c r="M43" s="48">
        <v>6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25">
      <c r="A44" s="49" t="s">
        <v>34</v>
      </c>
      <c r="B44" s="49" t="s">
        <v>22</v>
      </c>
      <c r="D44" s="47">
        <v>0</v>
      </c>
      <c r="F44" s="33">
        <v>0</v>
      </c>
      <c r="G44" s="44">
        <v>0</v>
      </c>
      <c r="H44" s="33">
        <v>0</v>
      </c>
      <c r="I44" s="44">
        <v>0</v>
      </c>
      <c r="J44" s="33">
        <v>0</v>
      </c>
      <c r="K44" s="44">
        <v>0</v>
      </c>
      <c r="L44" s="33">
        <v>0</v>
      </c>
      <c r="M44" s="47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25">
      <c r="A45" s="50" t="s">
        <v>34</v>
      </c>
      <c r="B45" s="50" t="s">
        <v>23</v>
      </c>
      <c r="D45" s="48">
        <v>46</v>
      </c>
      <c r="F45" s="34">
        <v>5443.43</v>
      </c>
      <c r="G45" s="37">
        <v>25</v>
      </c>
      <c r="H45" s="34">
        <v>1453.76</v>
      </c>
      <c r="I45" s="37">
        <v>7</v>
      </c>
      <c r="J45" s="34">
        <v>1773.25</v>
      </c>
      <c r="K45" s="37">
        <v>14</v>
      </c>
      <c r="L45" s="34">
        <v>8670.44</v>
      </c>
      <c r="M45" s="48">
        <v>46</v>
      </c>
      <c r="O45" s="36">
        <v>0</v>
      </c>
      <c r="P45" s="36">
        <v>0</v>
      </c>
      <c r="Q45" s="36">
        <v>0</v>
      </c>
      <c r="R45" s="36">
        <v>0</v>
      </c>
    </row>
    <row r="46" spans="1:18" x14ac:dyDescent="0.25">
      <c r="A46" s="49" t="s">
        <v>35</v>
      </c>
      <c r="B46" s="49" t="s">
        <v>21</v>
      </c>
      <c r="D46" s="47">
        <v>0</v>
      </c>
      <c r="F46" s="33">
        <v>0</v>
      </c>
      <c r="G46" s="44">
        <v>0</v>
      </c>
      <c r="H46" s="33">
        <v>0</v>
      </c>
      <c r="I46" s="44">
        <v>0</v>
      </c>
      <c r="J46" s="33">
        <v>0</v>
      </c>
      <c r="K46" s="44">
        <v>0</v>
      </c>
      <c r="L46" s="33">
        <v>0</v>
      </c>
      <c r="M46" s="47">
        <v>0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25">
      <c r="A47" s="50" t="s">
        <v>35</v>
      </c>
      <c r="B47" s="50" t="s">
        <v>22</v>
      </c>
      <c r="D47" s="48">
        <v>0</v>
      </c>
      <c r="F47" s="34">
        <v>0</v>
      </c>
      <c r="G47" s="37">
        <v>0</v>
      </c>
      <c r="H47" s="34">
        <v>0</v>
      </c>
      <c r="I47" s="37">
        <v>0</v>
      </c>
      <c r="J47" s="34">
        <v>0</v>
      </c>
      <c r="K47" s="37">
        <v>0</v>
      </c>
      <c r="L47" s="34">
        <v>0</v>
      </c>
      <c r="M47" s="48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25">
      <c r="A48" s="49" t="s">
        <v>35</v>
      </c>
      <c r="B48" s="49" t="s">
        <v>23</v>
      </c>
      <c r="D48" s="47">
        <v>0</v>
      </c>
      <c r="F48" s="33">
        <v>0</v>
      </c>
      <c r="G48" s="44">
        <v>0</v>
      </c>
      <c r="H48" s="33">
        <v>0</v>
      </c>
      <c r="I48" s="44">
        <v>0</v>
      </c>
      <c r="J48" s="33">
        <v>0</v>
      </c>
      <c r="K48" s="44">
        <v>0</v>
      </c>
      <c r="L48" s="33">
        <v>0</v>
      </c>
      <c r="M48" s="47">
        <v>0</v>
      </c>
      <c r="O48" s="35">
        <v>0</v>
      </c>
      <c r="P48" s="35">
        <v>0</v>
      </c>
      <c r="Q48" s="35">
        <v>0</v>
      </c>
      <c r="R48" s="35">
        <v>0</v>
      </c>
    </row>
    <row r="49" spans="1:18" x14ac:dyDescent="0.25">
      <c r="A49" s="50" t="s">
        <v>36</v>
      </c>
      <c r="B49" s="50" t="s">
        <v>21</v>
      </c>
      <c r="D49" s="48">
        <v>1</v>
      </c>
      <c r="F49" s="34">
        <v>274.31</v>
      </c>
      <c r="G49" s="37">
        <v>1</v>
      </c>
      <c r="H49" s="34">
        <v>0</v>
      </c>
      <c r="I49" s="37">
        <v>0</v>
      </c>
      <c r="J49" s="34">
        <v>0</v>
      </c>
      <c r="K49" s="37">
        <v>0</v>
      </c>
      <c r="L49" s="34">
        <v>274.31</v>
      </c>
      <c r="M49" s="48">
        <v>1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25">
      <c r="A50" s="49" t="s">
        <v>36</v>
      </c>
      <c r="B50" s="49" t="s">
        <v>22</v>
      </c>
      <c r="D50" s="47">
        <v>0</v>
      </c>
      <c r="F50" s="33">
        <v>0</v>
      </c>
      <c r="G50" s="44">
        <v>0</v>
      </c>
      <c r="H50" s="33">
        <v>0</v>
      </c>
      <c r="I50" s="44">
        <v>0</v>
      </c>
      <c r="J50" s="33">
        <v>0</v>
      </c>
      <c r="K50" s="44">
        <v>0</v>
      </c>
      <c r="L50" s="33">
        <v>0</v>
      </c>
      <c r="M50" s="47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25">
      <c r="A51" s="50" t="s">
        <v>36</v>
      </c>
      <c r="B51" s="50" t="s">
        <v>23</v>
      </c>
      <c r="D51" s="48">
        <v>0</v>
      </c>
      <c r="F51" s="34">
        <v>0</v>
      </c>
      <c r="G51" s="37">
        <v>0</v>
      </c>
      <c r="H51" s="34">
        <v>0</v>
      </c>
      <c r="I51" s="37">
        <v>0</v>
      </c>
      <c r="J51" s="34">
        <v>0</v>
      </c>
      <c r="K51" s="37">
        <v>0</v>
      </c>
      <c r="L51" s="34">
        <v>0</v>
      </c>
      <c r="M51" s="48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25">
      <c r="A52" s="49" t="s">
        <v>37</v>
      </c>
      <c r="B52" s="49" t="s">
        <v>21</v>
      </c>
      <c r="D52" s="47">
        <v>0</v>
      </c>
      <c r="F52" s="33">
        <v>0</v>
      </c>
      <c r="G52" s="44">
        <v>0</v>
      </c>
      <c r="H52" s="33">
        <v>0</v>
      </c>
      <c r="I52" s="44">
        <v>0</v>
      </c>
      <c r="J52" s="33">
        <v>0</v>
      </c>
      <c r="K52" s="44">
        <v>0</v>
      </c>
      <c r="L52" s="33">
        <v>0</v>
      </c>
      <c r="M52" s="47">
        <v>0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25">
      <c r="A53" s="50" t="s">
        <v>37</v>
      </c>
      <c r="B53" s="50" t="s">
        <v>22</v>
      </c>
      <c r="D53" s="48">
        <v>0</v>
      </c>
      <c r="F53" s="34">
        <v>0</v>
      </c>
      <c r="G53" s="37">
        <v>0</v>
      </c>
      <c r="H53" s="34">
        <v>0</v>
      </c>
      <c r="I53" s="37">
        <v>0</v>
      </c>
      <c r="J53" s="34">
        <v>0</v>
      </c>
      <c r="K53" s="37">
        <v>0</v>
      </c>
      <c r="L53" s="34">
        <v>0</v>
      </c>
      <c r="M53" s="48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25">
      <c r="A54" s="49" t="s">
        <v>37</v>
      </c>
      <c r="B54" s="49" t="s">
        <v>23</v>
      </c>
      <c r="D54" s="47">
        <v>0</v>
      </c>
      <c r="F54" s="33">
        <v>0</v>
      </c>
      <c r="G54" s="44">
        <v>0</v>
      </c>
      <c r="H54" s="33">
        <v>0</v>
      </c>
      <c r="I54" s="44">
        <v>0</v>
      </c>
      <c r="J54" s="33">
        <v>0</v>
      </c>
      <c r="K54" s="44">
        <v>0</v>
      </c>
      <c r="L54" s="33">
        <v>0</v>
      </c>
      <c r="M54" s="47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25">
      <c r="A55" s="50" t="s">
        <v>38</v>
      </c>
      <c r="B55" s="50" t="s">
        <v>21</v>
      </c>
      <c r="D55" s="48">
        <v>0</v>
      </c>
      <c r="F55" s="34">
        <v>0</v>
      </c>
      <c r="G55" s="37">
        <v>0</v>
      </c>
      <c r="H55" s="34">
        <v>0</v>
      </c>
      <c r="I55" s="37">
        <v>0</v>
      </c>
      <c r="J55" s="34">
        <v>0</v>
      </c>
      <c r="K55" s="37">
        <v>0</v>
      </c>
      <c r="L55" s="34">
        <v>0</v>
      </c>
      <c r="M55" s="48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25">
      <c r="A56" s="49" t="s">
        <v>38</v>
      </c>
      <c r="B56" s="49" t="s">
        <v>22</v>
      </c>
      <c r="D56" s="47">
        <v>0</v>
      </c>
      <c r="F56" s="33">
        <v>0</v>
      </c>
      <c r="G56" s="44">
        <v>0</v>
      </c>
      <c r="H56" s="33">
        <v>0</v>
      </c>
      <c r="I56" s="44">
        <v>0</v>
      </c>
      <c r="J56" s="33">
        <v>0</v>
      </c>
      <c r="K56" s="44">
        <v>0</v>
      </c>
      <c r="L56" s="33">
        <v>0</v>
      </c>
      <c r="M56" s="47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25">
      <c r="A57" s="50" t="s">
        <v>38</v>
      </c>
      <c r="B57" s="50" t="s">
        <v>23</v>
      </c>
      <c r="D57" s="48">
        <v>0</v>
      </c>
      <c r="F57" s="34">
        <v>0</v>
      </c>
      <c r="G57" s="37">
        <v>0</v>
      </c>
      <c r="H57" s="34">
        <v>0</v>
      </c>
      <c r="I57" s="37">
        <v>0</v>
      </c>
      <c r="J57" s="34">
        <v>0</v>
      </c>
      <c r="K57" s="37">
        <v>0</v>
      </c>
      <c r="L57" s="34">
        <v>0</v>
      </c>
      <c r="M57" s="48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25">
      <c r="A58" s="49" t="s">
        <v>39</v>
      </c>
      <c r="B58" s="49" t="s">
        <v>21</v>
      </c>
      <c r="D58" s="47">
        <v>0</v>
      </c>
      <c r="F58" s="33">
        <v>0</v>
      </c>
      <c r="G58" s="44">
        <v>0</v>
      </c>
      <c r="H58" s="33">
        <v>0</v>
      </c>
      <c r="I58" s="44">
        <v>0</v>
      </c>
      <c r="J58" s="33">
        <v>0</v>
      </c>
      <c r="K58" s="44">
        <v>0</v>
      </c>
      <c r="L58" s="33">
        <v>0</v>
      </c>
      <c r="M58" s="47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25">
      <c r="A59" s="50" t="s">
        <v>39</v>
      </c>
      <c r="B59" s="50" t="s">
        <v>22</v>
      </c>
      <c r="D59" s="48">
        <v>0</v>
      </c>
      <c r="F59" s="34">
        <v>0</v>
      </c>
      <c r="G59" s="37">
        <v>0</v>
      </c>
      <c r="H59" s="34">
        <v>0</v>
      </c>
      <c r="I59" s="37">
        <v>0</v>
      </c>
      <c r="J59" s="34">
        <v>0</v>
      </c>
      <c r="K59" s="37">
        <v>0</v>
      </c>
      <c r="L59" s="34">
        <v>0</v>
      </c>
      <c r="M59" s="48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25">
      <c r="A60" s="49" t="s">
        <v>39</v>
      </c>
      <c r="B60" s="49" t="s">
        <v>23</v>
      </c>
      <c r="D60" s="47">
        <v>23</v>
      </c>
      <c r="F60" s="33">
        <v>2494.84</v>
      </c>
      <c r="G60" s="44">
        <v>11</v>
      </c>
      <c r="H60" s="33">
        <v>688.13</v>
      </c>
      <c r="I60" s="44">
        <v>2</v>
      </c>
      <c r="J60" s="33">
        <v>1908.44</v>
      </c>
      <c r="K60" s="44">
        <v>10</v>
      </c>
      <c r="L60" s="33">
        <v>5091.41</v>
      </c>
      <c r="M60" s="47">
        <v>23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25">
      <c r="A61" s="50" t="s">
        <v>40</v>
      </c>
      <c r="B61" s="50" t="s">
        <v>21</v>
      </c>
      <c r="D61" s="48">
        <v>5</v>
      </c>
      <c r="F61" s="34">
        <v>1412.83</v>
      </c>
      <c r="G61" s="37">
        <v>4</v>
      </c>
      <c r="H61" s="34">
        <v>102.07</v>
      </c>
      <c r="I61" s="37">
        <v>1</v>
      </c>
      <c r="J61" s="34">
        <v>0</v>
      </c>
      <c r="K61" s="37">
        <v>0</v>
      </c>
      <c r="L61" s="34">
        <v>1514.9</v>
      </c>
      <c r="M61" s="48">
        <v>5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25">
      <c r="A62" s="49" t="s">
        <v>40</v>
      </c>
      <c r="B62" s="49" t="s">
        <v>22</v>
      </c>
      <c r="D62" s="47">
        <v>0</v>
      </c>
      <c r="F62" s="33">
        <v>0</v>
      </c>
      <c r="G62" s="44">
        <v>0</v>
      </c>
      <c r="H62" s="33">
        <v>0</v>
      </c>
      <c r="I62" s="44">
        <v>0</v>
      </c>
      <c r="J62" s="33">
        <v>0</v>
      </c>
      <c r="K62" s="44">
        <v>0</v>
      </c>
      <c r="L62" s="33">
        <v>0</v>
      </c>
      <c r="M62" s="47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25">
      <c r="A63" s="50" t="s">
        <v>40</v>
      </c>
      <c r="B63" s="50" t="s">
        <v>23</v>
      </c>
      <c r="D63" s="48">
        <v>213</v>
      </c>
      <c r="F63" s="34">
        <v>24570.35</v>
      </c>
      <c r="G63" s="37">
        <v>156</v>
      </c>
      <c r="H63" s="34">
        <v>5501.36</v>
      </c>
      <c r="I63" s="37">
        <v>24</v>
      </c>
      <c r="J63" s="34">
        <v>7582.27</v>
      </c>
      <c r="K63" s="37">
        <v>33</v>
      </c>
      <c r="L63" s="34">
        <v>37653.980000000003</v>
      </c>
      <c r="M63" s="48">
        <v>213</v>
      </c>
      <c r="O63" s="36">
        <v>264.73</v>
      </c>
      <c r="P63" s="36">
        <v>8.36</v>
      </c>
      <c r="Q63" s="36">
        <v>0</v>
      </c>
      <c r="R63" s="36">
        <v>273.08999999999997</v>
      </c>
    </row>
    <row r="64" spans="1:18" x14ac:dyDescent="0.25">
      <c r="A64" s="49" t="s">
        <v>41</v>
      </c>
      <c r="B64" s="49" t="s">
        <v>21</v>
      </c>
      <c r="D64" s="47">
        <v>0</v>
      </c>
      <c r="F64" s="33">
        <v>0</v>
      </c>
      <c r="G64" s="44">
        <v>0</v>
      </c>
      <c r="H64" s="33">
        <v>0</v>
      </c>
      <c r="I64" s="44">
        <v>0</v>
      </c>
      <c r="J64" s="33">
        <v>0</v>
      </c>
      <c r="K64" s="44">
        <v>0</v>
      </c>
      <c r="L64" s="33">
        <v>0</v>
      </c>
      <c r="M64" s="47">
        <v>0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25">
      <c r="A65" s="50" t="s">
        <v>41</v>
      </c>
      <c r="B65" s="50" t="s">
        <v>22</v>
      </c>
      <c r="D65" s="48">
        <v>0</v>
      </c>
      <c r="F65" s="34">
        <v>0</v>
      </c>
      <c r="G65" s="37">
        <v>0</v>
      </c>
      <c r="H65" s="34">
        <v>0</v>
      </c>
      <c r="I65" s="37">
        <v>0</v>
      </c>
      <c r="J65" s="34">
        <v>0</v>
      </c>
      <c r="K65" s="37">
        <v>0</v>
      </c>
      <c r="L65" s="34">
        <v>0</v>
      </c>
      <c r="M65" s="48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25">
      <c r="A66" s="49" t="s">
        <v>41</v>
      </c>
      <c r="B66" s="49" t="s">
        <v>23</v>
      </c>
      <c r="D66" s="47">
        <v>0</v>
      </c>
      <c r="F66" s="33">
        <v>0</v>
      </c>
      <c r="G66" s="44">
        <v>0</v>
      </c>
      <c r="H66" s="33">
        <v>0</v>
      </c>
      <c r="I66" s="44">
        <v>0</v>
      </c>
      <c r="J66" s="33">
        <v>0</v>
      </c>
      <c r="K66" s="44">
        <v>0</v>
      </c>
      <c r="L66" s="33">
        <v>0</v>
      </c>
      <c r="M66" s="47">
        <v>0</v>
      </c>
      <c r="O66" s="35">
        <v>0</v>
      </c>
      <c r="P66" s="35">
        <v>0</v>
      </c>
      <c r="Q66" s="35">
        <v>0</v>
      </c>
      <c r="R66" s="35">
        <v>0</v>
      </c>
    </row>
    <row r="67" spans="1:18" x14ac:dyDescent="0.25">
      <c r="A67" s="50" t="s">
        <v>42</v>
      </c>
      <c r="B67" s="50" t="s">
        <v>21</v>
      </c>
      <c r="D67" s="48">
        <v>1</v>
      </c>
      <c r="F67" s="34">
        <v>744.73</v>
      </c>
      <c r="G67" s="37">
        <v>1</v>
      </c>
      <c r="H67" s="34">
        <v>0</v>
      </c>
      <c r="I67" s="37">
        <v>0</v>
      </c>
      <c r="J67" s="34">
        <v>0</v>
      </c>
      <c r="K67" s="37">
        <v>0</v>
      </c>
      <c r="L67" s="34">
        <v>744.73</v>
      </c>
      <c r="M67" s="48">
        <v>1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25">
      <c r="A68" s="49" t="s">
        <v>42</v>
      </c>
      <c r="B68" s="49" t="s">
        <v>22</v>
      </c>
      <c r="D68" s="47">
        <v>0</v>
      </c>
      <c r="F68" s="33">
        <v>0</v>
      </c>
      <c r="G68" s="44">
        <v>0</v>
      </c>
      <c r="H68" s="33">
        <v>0</v>
      </c>
      <c r="I68" s="44">
        <v>0</v>
      </c>
      <c r="J68" s="33">
        <v>0</v>
      </c>
      <c r="K68" s="44">
        <v>0</v>
      </c>
      <c r="L68" s="33">
        <v>0</v>
      </c>
      <c r="M68" s="47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25">
      <c r="A69" s="50" t="s">
        <v>42</v>
      </c>
      <c r="B69" s="50" t="s">
        <v>23</v>
      </c>
      <c r="D69" s="48">
        <v>40</v>
      </c>
      <c r="F69" s="34">
        <v>4843.8</v>
      </c>
      <c r="G69" s="37">
        <v>27</v>
      </c>
      <c r="H69" s="34">
        <v>769.18</v>
      </c>
      <c r="I69" s="37">
        <v>4</v>
      </c>
      <c r="J69" s="34">
        <v>882.39</v>
      </c>
      <c r="K69" s="37">
        <v>9</v>
      </c>
      <c r="L69" s="34">
        <v>6495.37</v>
      </c>
      <c r="M69" s="48">
        <v>40</v>
      </c>
      <c r="O69" s="36">
        <v>48.71</v>
      </c>
      <c r="P69" s="36">
        <v>0</v>
      </c>
      <c r="Q69" s="36">
        <v>45.66</v>
      </c>
      <c r="R69" s="36">
        <v>94.37</v>
      </c>
    </row>
    <row r="70" spans="1:18" x14ac:dyDescent="0.25">
      <c r="A70" s="49" t="s">
        <v>43</v>
      </c>
      <c r="B70" s="49" t="s">
        <v>21</v>
      </c>
      <c r="D70" s="47">
        <v>30</v>
      </c>
      <c r="F70" s="33">
        <v>6718.68</v>
      </c>
      <c r="G70" s="44">
        <v>27</v>
      </c>
      <c r="H70" s="33">
        <v>61.65</v>
      </c>
      <c r="I70" s="44">
        <v>1</v>
      </c>
      <c r="J70" s="33">
        <v>237.27</v>
      </c>
      <c r="K70" s="44">
        <v>2</v>
      </c>
      <c r="L70" s="33">
        <v>7017.6</v>
      </c>
      <c r="M70" s="47">
        <v>30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25">
      <c r="A71" s="50" t="s">
        <v>43</v>
      </c>
      <c r="B71" s="50" t="s">
        <v>22</v>
      </c>
      <c r="D71" s="48">
        <v>0</v>
      </c>
      <c r="F71" s="34">
        <v>0</v>
      </c>
      <c r="G71" s="37">
        <v>0</v>
      </c>
      <c r="H71" s="34">
        <v>0</v>
      </c>
      <c r="I71" s="37">
        <v>0</v>
      </c>
      <c r="J71" s="34">
        <v>0</v>
      </c>
      <c r="K71" s="37">
        <v>0</v>
      </c>
      <c r="L71" s="34">
        <v>0</v>
      </c>
      <c r="M71" s="48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25">
      <c r="A72" s="49" t="s">
        <v>43</v>
      </c>
      <c r="B72" s="49" t="s">
        <v>23</v>
      </c>
      <c r="D72" s="47">
        <v>302</v>
      </c>
      <c r="F72" s="33">
        <v>13678.48</v>
      </c>
      <c r="G72" s="44">
        <v>75</v>
      </c>
      <c r="H72" s="33">
        <v>20550.330000000002</v>
      </c>
      <c r="I72" s="44">
        <v>94</v>
      </c>
      <c r="J72" s="33">
        <v>22959.33</v>
      </c>
      <c r="K72" s="44">
        <v>133</v>
      </c>
      <c r="L72" s="33">
        <v>57188.14</v>
      </c>
      <c r="M72" s="47">
        <v>302</v>
      </c>
      <c r="O72" s="35">
        <v>0</v>
      </c>
      <c r="P72" s="35">
        <v>346.49</v>
      </c>
      <c r="Q72" s="35">
        <v>513.29</v>
      </c>
      <c r="R72" s="35">
        <v>859.78</v>
      </c>
    </row>
    <row r="73" spans="1:18" x14ac:dyDescent="0.25">
      <c r="A73" s="50" t="s">
        <v>44</v>
      </c>
      <c r="B73" s="50" t="s">
        <v>21</v>
      </c>
      <c r="D73" s="48">
        <v>0</v>
      </c>
      <c r="F73" s="34">
        <v>0</v>
      </c>
      <c r="G73" s="37">
        <v>0</v>
      </c>
      <c r="H73" s="34">
        <v>0</v>
      </c>
      <c r="I73" s="37">
        <v>0</v>
      </c>
      <c r="J73" s="34">
        <v>0</v>
      </c>
      <c r="K73" s="37">
        <v>0</v>
      </c>
      <c r="L73" s="34">
        <v>0</v>
      </c>
      <c r="M73" s="48">
        <v>0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25">
      <c r="A74" s="49" t="s">
        <v>44</v>
      </c>
      <c r="B74" s="49" t="s">
        <v>22</v>
      </c>
      <c r="D74" s="47">
        <v>0</v>
      </c>
      <c r="F74" s="33">
        <v>0</v>
      </c>
      <c r="G74" s="44">
        <v>0</v>
      </c>
      <c r="H74" s="33">
        <v>0</v>
      </c>
      <c r="I74" s="44">
        <v>0</v>
      </c>
      <c r="J74" s="33">
        <v>0</v>
      </c>
      <c r="K74" s="44">
        <v>0</v>
      </c>
      <c r="L74" s="33">
        <v>0</v>
      </c>
      <c r="M74" s="47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25">
      <c r="A75" s="50" t="s">
        <v>44</v>
      </c>
      <c r="B75" s="50" t="s">
        <v>23</v>
      </c>
      <c r="D75" s="48">
        <v>0</v>
      </c>
      <c r="F75" s="34">
        <v>0</v>
      </c>
      <c r="G75" s="37">
        <v>0</v>
      </c>
      <c r="H75" s="34">
        <v>0</v>
      </c>
      <c r="I75" s="37">
        <v>0</v>
      </c>
      <c r="J75" s="34">
        <v>0</v>
      </c>
      <c r="K75" s="37">
        <v>0</v>
      </c>
      <c r="L75" s="34">
        <v>0</v>
      </c>
      <c r="M75" s="48">
        <v>0</v>
      </c>
      <c r="O75" s="36">
        <v>0</v>
      </c>
      <c r="P75" s="36">
        <v>0</v>
      </c>
      <c r="Q75" s="36">
        <v>0</v>
      </c>
      <c r="R75" s="36">
        <v>0</v>
      </c>
    </row>
    <row r="76" spans="1:18" x14ac:dyDescent="0.25">
      <c r="A76" s="49" t="s">
        <v>45</v>
      </c>
      <c r="B76" s="49" t="s">
        <v>21</v>
      </c>
      <c r="D76" s="47">
        <v>20</v>
      </c>
      <c r="F76" s="33">
        <v>17249.96</v>
      </c>
      <c r="G76" s="44">
        <v>11</v>
      </c>
      <c r="H76" s="33">
        <v>2219.09</v>
      </c>
      <c r="I76" s="44">
        <v>2</v>
      </c>
      <c r="J76" s="33">
        <v>8575.99</v>
      </c>
      <c r="K76" s="44">
        <v>7</v>
      </c>
      <c r="L76" s="33">
        <v>28045.040000000001</v>
      </c>
      <c r="M76" s="47">
        <v>20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25">
      <c r="A77" s="50" t="s">
        <v>45</v>
      </c>
      <c r="B77" s="50" t="s">
        <v>22</v>
      </c>
      <c r="D77" s="48">
        <v>0</v>
      </c>
      <c r="F77" s="34">
        <v>0</v>
      </c>
      <c r="G77" s="37">
        <v>0</v>
      </c>
      <c r="H77" s="34">
        <v>0</v>
      </c>
      <c r="I77" s="37">
        <v>0</v>
      </c>
      <c r="J77" s="34">
        <v>0</v>
      </c>
      <c r="K77" s="37">
        <v>0</v>
      </c>
      <c r="L77" s="34">
        <v>0</v>
      </c>
      <c r="M77" s="48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25">
      <c r="A78" s="49" t="s">
        <v>45</v>
      </c>
      <c r="B78" s="49" t="s">
        <v>23</v>
      </c>
      <c r="D78" s="47">
        <v>300</v>
      </c>
      <c r="F78" s="33">
        <v>12895.54</v>
      </c>
      <c r="G78" s="44">
        <v>130</v>
      </c>
      <c r="H78" s="33">
        <v>2909.23</v>
      </c>
      <c r="I78" s="44">
        <v>65</v>
      </c>
      <c r="J78" s="33">
        <v>10821.24</v>
      </c>
      <c r="K78" s="44">
        <v>105</v>
      </c>
      <c r="L78" s="33">
        <v>26626.01</v>
      </c>
      <c r="M78" s="47">
        <v>300</v>
      </c>
      <c r="O78" s="35">
        <v>264.68</v>
      </c>
      <c r="P78" s="35">
        <v>0</v>
      </c>
      <c r="Q78" s="35">
        <v>0</v>
      </c>
      <c r="R78" s="35">
        <v>264.68</v>
      </c>
    </row>
    <row r="79" spans="1:18" x14ac:dyDescent="0.25">
      <c r="A79" s="50" t="s">
        <v>46</v>
      </c>
      <c r="B79" s="50" t="s">
        <v>21</v>
      </c>
      <c r="D79" s="48">
        <v>33</v>
      </c>
      <c r="F79" s="34">
        <v>14177.23</v>
      </c>
      <c r="G79" s="37">
        <v>18</v>
      </c>
      <c r="H79" s="34">
        <v>977.87</v>
      </c>
      <c r="I79" s="37">
        <v>2</v>
      </c>
      <c r="J79" s="34">
        <v>4046.17</v>
      </c>
      <c r="K79" s="37">
        <v>13</v>
      </c>
      <c r="L79" s="34">
        <v>19201.27</v>
      </c>
      <c r="M79" s="48">
        <v>33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25">
      <c r="A80" s="49" t="s">
        <v>46</v>
      </c>
      <c r="B80" s="49" t="s">
        <v>22</v>
      </c>
      <c r="D80" s="47">
        <v>0</v>
      </c>
      <c r="F80" s="33">
        <v>0</v>
      </c>
      <c r="G80" s="44">
        <v>0</v>
      </c>
      <c r="H80" s="33">
        <v>0</v>
      </c>
      <c r="I80" s="44">
        <v>0</v>
      </c>
      <c r="J80" s="33">
        <v>0</v>
      </c>
      <c r="K80" s="44">
        <v>0</v>
      </c>
      <c r="L80" s="33">
        <v>0</v>
      </c>
      <c r="M80" s="47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25">
      <c r="A81" s="50" t="s">
        <v>46</v>
      </c>
      <c r="B81" s="50" t="s">
        <v>23</v>
      </c>
      <c r="D81" s="48">
        <v>587</v>
      </c>
      <c r="F81" s="34">
        <v>55261.13</v>
      </c>
      <c r="G81" s="37">
        <v>310</v>
      </c>
      <c r="H81" s="34">
        <v>9770.56</v>
      </c>
      <c r="I81" s="37">
        <v>70</v>
      </c>
      <c r="J81" s="34">
        <v>33373.24</v>
      </c>
      <c r="K81" s="37">
        <v>207</v>
      </c>
      <c r="L81" s="34">
        <v>98404.93</v>
      </c>
      <c r="M81" s="48">
        <v>587</v>
      </c>
      <c r="O81" s="36">
        <v>1821.33</v>
      </c>
      <c r="P81" s="36">
        <v>280.41000000000003</v>
      </c>
      <c r="Q81" s="36">
        <v>708.97</v>
      </c>
      <c r="R81" s="36">
        <v>2810.71</v>
      </c>
    </row>
    <row r="82" spans="1:18" x14ac:dyDescent="0.25">
      <c r="A82" s="49" t="s">
        <v>47</v>
      </c>
      <c r="B82" s="49" t="s">
        <v>21</v>
      </c>
      <c r="D82" s="47">
        <v>37</v>
      </c>
      <c r="F82" s="33">
        <v>14496.01</v>
      </c>
      <c r="G82" s="44">
        <v>24</v>
      </c>
      <c r="H82" s="33">
        <v>1125.3</v>
      </c>
      <c r="I82" s="44">
        <v>2</v>
      </c>
      <c r="J82" s="33">
        <v>2095.4</v>
      </c>
      <c r="K82" s="44">
        <v>11</v>
      </c>
      <c r="L82" s="33">
        <v>17716.71</v>
      </c>
      <c r="M82" s="47">
        <v>37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25">
      <c r="A83" s="50" t="s">
        <v>47</v>
      </c>
      <c r="B83" s="50" t="s">
        <v>22</v>
      </c>
      <c r="D83" s="48">
        <v>0</v>
      </c>
      <c r="F83" s="34">
        <v>0</v>
      </c>
      <c r="G83" s="37">
        <v>0</v>
      </c>
      <c r="H83" s="34">
        <v>0</v>
      </c>
      <c r="I83" s="37">
        <v>0</v>
      </c>
      <c r="J83" s="34">
        <v>0</v>
      </c>
      <c r="K83" s="37">
        <v>0</v>
      </c>
      <c r="L83" s="34">
        <v>0</v>
      </c>
      <c r="M83" s="48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25">
      <c r="A84" s="49" t="s">
        <v>47</v>
      </c>
      <c r="B84" s="49" t="s">
        <v>23</v>
      </c>
      <c r="D84" s="47">
        <v>843</v>
      </c>
      <c r="F84" s="33">
        <v>86152.07</v>
      </c>
      <c r="G84" s="44">
        <v>500</v>
      </c>
      <c r="H84" s="33">
        <v>20314.740000000002</v>
      </c>
      <c r="I84" s="44">
        <v>99</v>
      </c>
      <c r="J84" s="33">
        <v>40191.78</v>
      </c>
      <c r="K84" s="44">
        <v>244</v>
      </c>
      <c r="L84" s="33">
        <v>146658.59</v>
      </c>
      <c r="M84" s="47">
        <v>843</v>
      </c>
      <c r="O84" s="35">
        <v>989.17</v>
      </c>
      <c r="P84" s="35">
        <v>134.69999999999999</v>
      </c>
      <c r="Q84" s="35">
        <v>399.75</v>
      </c>
      <c r="R84" s="35">
        <v>1523.62</v>
      </c>
    </row>
    <row r="85" spans="1:18" x14ac:dyDescent="0.25">
      <c r="A85" s="50" t="s">
        <v>48</v>
      </c>
      <c r="B85" s="50" t="s">
        <v>21</v>
      </c>
      <c r="D85" s="48">
        <v>3</v>
      </c>
      <c r="F85" s="34">
        <v>159.85</v>
      </c>
      <c r="G85" s="37">
        <v>2</v>
      </c>
      <c r="H85" s="34">
        <v>23.41</v>
      </c>
      <c r="I85" s="37">
        <v>0</v>
      </c>
      <c r="J85" s="34">
        <v>70.2</v>
      </c>
      <c r="K85" s="37">
        <v>1</v>
      </c>
      <c r="L85" s="34">
        <v>253.46</v>
      </c>
      <c r="M85" s="48">
        <v>3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25">
      <c r="A86" s="49" t="s">
        <v>48</v>
      </c>
      <c r="B86" s="49" t="s">
        <v>22</v>
      </c>
      <c r="D86" s="47">
        <v>0</v>
      </c>
      <c r="F86" s="33">
        <v>0</v>
      </c>
      <c r="G86" s="44">
        <v>0</v>
      </c>
      <c r="H86" s="33">
        <v>0</v>
      </c>
      <c r="I86" s="44">
        <v>0</v>
      </c>
      <c r="J86" s="33">
        <v>0</v>
      </c>
      <c r="K86" s="44">
        <v>0</v>
      </c>
      <c r="L86" s="33">
        <v>0</v>
      </c>
      <c r="M86" s="47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25">
      <c r="A87" s="50" t="s">
        <v>48</v>
      </c>
      <c r="B87" s="50" t="s">
        <v>23</v>
      </c>
      <c r="D87" s="48">
        <v>197</v>
      </c>
      <c r="F87" s="34">
        <v>20466.57</v>
      </c>
      <c r="G87" s="37">
        <v>91</v>
      </c>
      <c r="H87" s="34">
        <v>3426.53</v>
      </c>
      <c r="I87" s="37">
        <v>20</v>
      </c>
      <c r="J87" s="34">
        <v>11493.44</v>
      </c>
      <c r="K87" s="37">
        <v>86</v>
      </c>
      <c r="L87" s="34">
        <v>35386.54</v>
      </c>
      <c r="M87" s="48">
        <v>197</v>
      </c>
      <c r="O87" s="36">
        <v>466.62</v>
      </c>
      <c r="P87" s="36">
        <v>148.83000000000001</v>
      </c>
      <c r="Q87" s="36">
        <v>192.39</v>
      </c>
      <c r="R87" s="36">
        <v>807.84</v>
      </c>
    </row>
    <row r="88" spans="1:18" x14ac:dyDescent="0.25">
      <c r="A88" s="49" t="s">
        <v>49</v>
      </c>
      <c r="B88" s="49" t="s">
        <v>21</v>
      </c>
      <c r="D88" s="47">
        <v>7</v>
      </c>
      <c r="F88" s="33">
        <v>5205.53</v>
      </c>
      <c r="G88" s="44">
        <v>5</v>
      </c>
      <c r="H88" s="33">
        <v>164.85</v>
      </c>
      <c r="I88" s="44">
        <v>1</v>
      </c>
      <c r="J88" s="33">
        <v>120.25</v>
      </c>
      <c r="K88" s="44">
        <v>1</v>
      </c>
      <c r="L88" s="33">
        <v>5490.63</v>
      </c>
      <c r="M88" s="47">
        <v>7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25">
      <c r="A89" s="50" t="s">
        <v>49</v>
      </c>
      <c r="B89" s="50" t="s">
        <v>22</v>
      </c>
      <c r="D89" s="48">
        <v>0</v>
      </c>
      <c r="F89" s="34">
        <v>0</v>
      </c>
      <c r="G89" s="37">
        <v>0</v>
      </c>
      <c r="H89" s="34">
        <v>0</v>
      </c>
      <c r="I89" s="37">
        <v>0</v>
      </c>
      <c r="J89" s="34">
        <v>0</v>
      </c>
      <c r="K89" s="37">
        <v>0</v>
      </c>
      <c r="L89" s="34">
        <v>0</v>
      </c>
      <c r="M89" s="48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25">
      <c r="A90" s="49" t="s">
        <v>49</v>
      </c>
      <c r="B90" s="49" t="s">
        <v>23</v>
      </c>
      <c r="D90" s="47">
        <v>422</v>
      </c>
      <c r="F90" s="33">
        <v>36676.53</v>
      </c>
      <c r="G90" s="44">
        <v>233</v>
      </c>
      <c r="H90" s="33">
        <v>8880.68</v>
      </c>
      <c r="I90" s="44">
        <v>52</v>
      </c>
      <c r="J90" s="33">
        <v>33182.559999999998</v>
      </c>
      <c r="K90" s="44">
        <v>137</v>
      </c>
      <c r="L90" s="33">
        <v>78739.77</v>
      </c>
      <c r="M90" s="47">
        <v>422</v>
      </c>
      <c r="O90" s="35">
        <v>1235.07</v>
      </c>
      <c r="P90" s="35">
        <v>300.97000000000003</v>
      </c>
      <c r="Q90" s="35">
        <v>1395.23</v>
      </c>
      <c r="R90" s="35">
        <v>2931.27</v>
      </c>
    </row>
    <row r="91" spans="1:18" x14ac:dyDescent="0.25">
      <c r="A91" s="50" t="s">
        <v>50</v>
      </c>
      <c r="B91" s="50" t="s">
        <v>21</v>
      </c>
      <c r="D91" s="48">
        <v>24</v>
      </c>
      <c r="F91" s="34">
        <v>6743.3</v>
      </c>
      <c r="G91" s="37">
        <v>16</v>
      </c>
      <c r="H91" s="34">
        <v>184.29</v>
      </c>
      <c r="I91" s="37">
        <v>1</v>
      </c>
      <c r="J91" s="34">
        <v>335.75</v>
      </c>
      <c r="K91" s="37">
        <v>7</v>
      </c>
      <c r="L91" s="34">
        <v>7263.34</v>
      </c>
      <c r="M91" s="48">
        <v>24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25">
      <c r="A92" s="49" t="s">
        <v>50</v>
      </c>
      <c r="B92" s="49" t="s">
        <v>22</v>
      </c>
      <c r="D92" s="47">
        <v>0</v>
      </c>
      <c r="F92" s="33">
        <v>0</v>
      </c>
      <c r="G92" s="44">
        <v>0</v>
      </c>
      <c r="H92" s="33">
        <v>0</v>
      </c>
      <c r="I92" s="44">
        <v>0</v>
      </c>
      <c r="J92" s="33">
        <v>0</v>
      </c>
      <c r="K92" s="44">
        <v>0</v>
      </c>
      <c r="L92" s="33">
        <v>0</v>
      </c>
      <c r="M92" s="47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25">
      <c r="A93" s="50" t="s">
        <v>50</v>
      </c>
      <c r="B93" s="50" t="s">
        <v>23</v>
      </c>
      <c r="D93" s="48">
        <v>542</v>
      </c>
      <c r="F93" s="34">
        <v>51920.17</v>
      </c>
      <c r="G93" s="37">
        <v>276</v>
      </c>
      <c r="H93" s="34">
        <v>7337.1</v>
      </c>
      <c r="I93" s="37">
        <v>48</v>
      </c>
      <c r="J93" s="34">
        <v>35529.67</v>
      </c>
      <c r="K93" s="37">
        <v>218</v>
      </c>
      <c r="L93" s="34">
        <v>94786.94</v>
      </c>
      <c r="M93" s="48">
        <v>542</v>
      </c>
      <c r="O93" s="36">
        <v>1316.76</v>
      </c>
      <c r="P93" s="36">
        <v>171.15</v>
      </c>
      <c r="Q93" s="36">
        <v>2302.81</v>
      </c>
      <c r="R93" s="36">
        <v>3790.72</v>
      </c>
    </row>
    <row r="94" spans="1:18" x14ac:dyDescent="0.25">
      <c r="A94" s="49" t="s">
        <v>51</v>
      </c>
      <c r="B94" s="49" t="s">
        <v>21</v>
      </c>
      <c r="D94" s="47">
        <v>0</v>
      </c>
      <c r="F94" s="33">
        <v>0</v>
      </c>
      <c r="G94" s="44">
        <v>0</v>
      </c>
      <c r="H94" s="33">
        <v>0</v>
      </c>
      <c r="I94" s="44">
        <v>0</v>
      </c>
      <c r="J94" s="33">
        <v>0</v>
      </c>
      <c r="K94" s="44">
        <v>0</v>
      </c>
      <c r="L94" s="33">
        <v>0</v>
      </c>
      <c r="M94" s="47">
        <v>0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25">
      <c r="A95" s="50" t="s">
        <v>51</v>
      </c>
      <c r="B95" s="50" t="s">
        <v>22</v>
      </c>
      <c r="D95" s="48">
        <v>0</v>
      </c>
      <c r="F95" s="34">
        <v>0</v>
      </c>
      <c r="G95" s="37">
        <v>0</v>
      </c>
      <c r="H95" s="34">
        <v>0</v>
      </c>
      <c r="I95" s="37">
        <v>0</v>
      </c>
      <c r="J95" s="34">
        <v>0</v>
      </c>
      <c r="K95" s="37">
        <v>0</v>
      </c>
      <c r="L95" s="34">
        <v>0</v>
      </c>
      <c r="M95" s="48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25">
      <c r="A96" s="49" t="s">
        <v>51</v>
      </c>
      <c r="B96" s="49" t="s">
        <v>23</v>
      </c>
      <c r="D96" s="47">
        <v>0</v>
      </c>
      <c r="F96" s="33">
        <v>0</v>
      </c>
      <c r="G96" s="44">
        <v>0</v>
      </c>
      <c r="H96" s="33">
        <v>0</v>
      </c>
      <c r="I96" s="44">
        <v>0</v>
      </c>
      <c r="J96" s="33">
        <v>0</v>
      </c>
      <c r="K96" s="44">
        <v>0</v>
      </c>
      <c r="L96" s="33">
        <v>0</v>
      </c>
      <c r="M96" s="47">
        <v>0</v>
      </c>
      <c r="O96" s="35">
        <v>0</v>
      </c>
      <c r="P96" s="35">
        <v>0</v>
      </c>
      <c r="Q96" s="35">
        <v>0</v>
      </c>
      <c r="R96" s="35">
        <v>0</v>
      </c>
    </row>
    <row r="97" spans="1:18" x14ac:dyDescent="0.25">
      <c r="A97" s="50" t="s">
        <v>52</v>
      </c>
      <c r="B97" s="50" t="s">
        <v>21</v>
      </c>
      <c r="D97" s="48">
        <v>0</v>
      </c>
      <c r="F97" s="34">
        <v>0</v>
      </c>
      <c r="G97" s="37">
        <v>0</v>
      </c>
      <c r="H97" s="34">
        <v>0</v>
      </c>
      <c r="I97" s="37">
        <v>0</v>
      </c>
      <c r="J97" s="34">
        <v>0</v>
      </c>
      <c r="K97" s="37">
        <v>0</v>
      </c>
      <c r="L97" s="34">
        <v>0</v>
      </c>
      <c r="M97" s="48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25">
      <c r="A98" s="49" t="s">
        <v>52</v>
      </c>
      <c r="B98" s="49" t="s">
        <v>22</v>
      </c>
      <c r="D98" s="47">
        <v>0</v>
      </c>
      <c r="F98" s="33">
        <v>0</v>
      </c>
      <c r="G98" s="44">
        <v>0</v>
      </c>
      <c r="H98" s="33">
        <v>0</v>
      </c>
      <c r="I98" s="44">
        <v>0</v>
      </c>
      <c r="J98" s="33">
        <v>0</v>
      </c>
      <c r="K98" s="44">
        <v>0</v>
      </c>
      <c r="L98" s="33">
        <v>0</v>
      </c>
      <c r="M98" s="47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25">
      <c r="A99" s="50" t="s">
        <v>52</v>
      </c>
      <c r="B99" s="50" t="s">
        <v>23</v>
      </c>
      <c r="D99" s="48">
        <v>0</v>
      </c>
      <c r="F99" s="34">
        <v>0</v>
      </c>
      <c r="G99" s="37">
        <v>0</v>
      </c>
      <c r="H99" s="34">
        <v>0</v>
      </c>
      <c r="I99" s="37">
        <v>0</v>
      </c>
      <c r="J99" s="34">
        <v>0</v>
      </c>
      <c r="K99" s="37">
        <v>0</v>
      </c>
      <c r="L99" s="34">
        <v>0</v>
      </c>
      <c r="M99" s="48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25">
      <c r="A100" s="49" t="s">
        <v>53</v>
      </c>
      <c r="B100" s="49" t="s">
        <v>21</v>
      </c>
      <c r="D100" s="47">
        <v>35</v>
      </c>
      <c r="F100" s="33">
        <v>6586.92</v>
      </c>
      <c r="G100" s="44">
        <v>4</v>
      </c>
      <c r="H100" s="33">
        <v>3097.52</v>
      </c>
      <c r="I100" s="44">
        <v>25</v>
      </c>
      <c r="J100" s="33">
        <v>1165.9100000000001</v>
      </c>
      <c r="K100" s="44">
        <v>6</v>
      </c>
      <c r="L100" s="33">
        <v>10850.35</v>
      </c>
      <c r="M100" s="47">
        <v>35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25">
      <c r="A101" s="50" t="s">
        <v>53</v>
      </c>
      <c r="B101" s="50" t="s">
        <v>22</v>
      </c>
      <c r="D101" s="48">
        <v>0</v>
      </c>
      <c r="F101" s="34">
        <v>0</v>
      </c>
      <c r="G101" s="37">
        <v>0</v>
      </c>
      <c r="H101" s="34">
        <v>0</v>
      </c>
      <c r="I101" s="37">
        <v>0</v>
      </c>
      <c r="J101" s="34">
        <v>0</v>
      </c>
      <c r="K101" s="37">
        <v>0</v>
      </c>
      <c r="L101" s="34">
        <v>0</v>
      </c>
      <c r="M101" s="48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25">
      <c r="A102" s="49" t="s">
        <v>53</v>
      </c>
      <c r="B102" s="49" t="s">
        <v>23</v>
      </c>
      <c r="D102" s="47">
        <v>416</v>
      </c>
      <c r="F102" s="33">
        <v>48198.8</v>
      </c>
      <c r="G102" s="44">
        <v>278</v>
      </c>
      <c r="H102" s="33">
        <v>10986.78</v>
      </c>
      <c r="I102" s="44">
        <v>42</v>
      </c>
      <c r="J102" s="33">
        <v>19402.68</v>
      </c>
      <c r="K102" s="44">
        <v>96</v>
      </c>
      <c r="L102" s="33">
        <v>78588.259999999995</v>
      </c>
      <c r="M102" s="47">
        <v>416</v>
      </c>
      <c r="O102" s="35">
        <v>1727.96</v>
      </c>
      <c r="P102" s="35">
        <v>449.42</v>
      </c>
      <c r="Q102" s="35">
        <v>2065.2600000000002</v>
      </c>
      <c r="R102" s="35">
        <v>4242.6400000000003</v>
      </c>
    </row>
    <row r="103" spans="1:18" x14ac:dyDescent="0.25">
      <c r="A103" s="50" t="s">
        <v>54</v>
      </c>
      <c r="B103" s="50" t="s">
        <v>21</v>
      </c>
      <c r="D103" s="48">
        <v>11</v>
      </c>
      <c r="F103" s="34">
        <v>15724.02</v>
      </c>
      <c r="G103" s="37">
        <v>11</v>
      </c>
      <c r="H103" s="34">
        <v>0</v>
      </c>
      <c r="I103" s="37">
        <v>0</v>
      </c>
      <c r="J103" s="34">
        <v>0</v>
      </c>
      <c r="K103" s="37">
        <v>0</v>
      </c>
      <c r="L103" s="34">
        <v>15724.02</v>
      </c>
      <c r="M103" s="48">
        <v>11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25">
      <c r="A104" s="49" t="s">
        <v>54</v>
      </c>
      <c r="B104" s="49" t="s">
        <v>22</v>
      </c>
      <c r="D104" s="47">
        <v>0</v>
      </c>
      <c r="F104" s="33">
        <v>0</v>
      </c>
      <c r="G104" s="44">
        <v>0</v>
      </c>
      <c r="H104" s="33">
        <v>0</v>
      </c>
      <c r="I104" s="44">
        <v>0</v>
      </c>
      <c r="J104" s="33">
        <v>0</v>
      </c>
      <c r="K104" s="44">
        <v>0</v>
      </c>
      <c r="L104" s="33">
        <v>0</v>
      </c>
      <c r="M104" s="47">
        <v>0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25">
      <c r="A105" s="50" t="s">
        <v>54</v>
      </c>
      <c r="B105" s="50" t="s">
        <v>23</v>
      </c>
      <c r="D105" s="48">
        <v>118</v>
      </c>
      <c r="F105" s="34">
        <v>14418.64</v>
      </c>
      <c r="G105" s="37">
        <v>89</v>
      </c>
      <c r="H105" s="34">
        <v>2055.48</v>
      </c>
      <c r="I105" s="37">
        <v>15</v>
      </c>
      <c r="J105" s="34">
        <v>4161.83</v>
      </c>
      <c r="K105" s="37">
        <v>14</v>
      </c>
      <c r="L105" s="34">
        <v>20635.95</v>
      </c>
      <c r="M105" s="48">
        <v>118</v>
      </c>
      <c r="O105" s="36">
        <v>114.46</v>
      </c>
      <c r="P105" s="36">
        <v>64.040000000000006</v>
      </c>
      <c r="Q105" s="36">
        <v>340.19</v>
      </c>
      <c r="R105" s="36">
        <v>518.69000000000005</v>
      </c>
    </row>
    <row r="106" spans="1:18" x14ac:dyDescent="0.25">
      <c r="A106" s="49" t="s">
        <v>55</v>
      </c>
      <c r="B106" s="49" t="s">
        <v>21</v>
      </c>
      <c r="D106" s="47">
        <v>1</v>
      </c>
      <c r="F106" s="33">
        <v>0</v>
      </c>
      <c r="G106" s="44">
        <v>0</v>
      </c>
      <c r="H106" s="33">
        <v>14026.98</v>
      </c>
      <c r="I106" s="44">
        <v>0</v>
      </c>
      <c r="J106" s="33">
        <v>2034.5</v>
      </c>
      <c r="K106" s="44">
        <v>1</v>
      </c>
      <c r="L106" s="33">
        <v>16061.48</v>
      </c>
      <c r="M106" s="47">
        <v>1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25">
      <c r="A107" s="50" t="s">
        <v>55</v>
      </c>
      <c r="B107" s="50" t="s">
        <v>22</v>
      </c>
      <c r="D107" s="48">
        <v>0</v>
      </c>
      <c r="F107" s="34">
        <v>0</v>
      </c>
      <c r="G107" s="37">
        <v>0</v>
      </c>
      <c r="H107" s="34">
        <v>0</v>
      </c>
      <c r="I107" s="37">
        <v>0</v>
      </c>
      <c r="J107" s="34">
        <v>0</v>
      </c>
      <c r="K107" s="37">
        <v>0</v>
      </c>
      <c r="L107" s="34">
        <v>0</v>
      </c>
      <c r="M107" s="48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25">
      <c r="A108" s="49" t="s">
        <v>55</v>
      </c>
      <c r="B108" s="49" t="s">
        <v>23</v>
      </c>
      <c r="D108" s="47">
        <v>0</v>
      </c>
      <c r="F108" s="33">
        <v>0</v>
      </c>
      <c r="G108" s="44">
        <v>0</v>
      </c>
      <c r="H108" s="33">
        <v>0</v>
      </c>
      <c r="I108" s="44">
        <v>0</v>
      </c>
      <c r="J108" s="33">
        <v>0</v>
      </c>
      <c r="K108" s="44">
        <v>0</v>
      </c>
      <c r="L108" s="33">
        <v>0</v>
      </c>
      <c r="M108" s="47">
        <v>0</v>
      </c>
      <c r="O108" s="35">
        <v>0</v>
      </c>
      <c r="P108" s="35">
        <v>0</v>
      </c>
      <c r="Q108" s="35">
        <v>0</v>
      </c>
      <c r="R108" s="35">
        <v>0</v>
      </c>
    </row>
    <row r="109" spans="1:18" x14ac:dyDescent="0.25">
      <c r="A109" s="50" t="s">
        <v>56</v>
      </c>
      <c r="B109" s="50" t="s">
        <v>21</v>
      </c>
      <c r="D109" s="48">
        <v>0</v>
      </c>
      <c r="F109" s="34">
        <v>0</v>
      </c>
      <c r="G109" s="37">
        <v>0</v>
      </c>
      <c r="H109" s="34">
        <v>0</v>
      </c>
      <c r="I109" s="37">
        <v>0</v>
      </c>
      <c r="J109" s="34">
        <v>0</v>
      </c>
      <c r="K109" s="37">
        <v>0</v>
      </c>
      <c r="L109" s="34">
        <v>0</v>
      </c>
      <c r="M109" s="48">
        <v>0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25">
      <c r="A110" s="49" t="s">
        <v>56</v>
      </c>
      <c r="B110" s="49" t="s">
        <v>22</v>
      </c>
      <c r="D110" s="47">
        <v>0</v>
      </c>
      <c r="F110" s="33">
        <v>0</v>
      </c>
      <c r="G110" s="44">
        <v>0</v>
      </c>
      <c r="H110" s="33">
        <v>0</v>
      </c>
      <c r="I110" s="44">
        <v>0</v>
      </c>
      <c r="J110" s="33">
        <v>0</v>
      </c>
      <c r="K110" s="44">
        <v>0</v>
      </c>
      <c r="L110" s="33">
        <v>0</v>
      </c>
      <c r="M110" s="47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25">
      <c r="A111" s="50" t="s">
        <v>56</v>
      </c>
      <c r="B111" s="50" t="s">
        <v>23</v>
      </c>
      <c r="D111" s="48">
        <v>0</v>
      </c>
      <c r="F111" s="34">
        <v>0</v>
      </c>
      <c r="G111" s="37">
        <v>0</v>
      </c>
      <c r="H111" s="34">
        <v>0</v>
      </c>
      <c r="I111" s="37">
        <v>0</v>
      </c>
      <c r="J111" s="34">
        <v>0</v>
      </c>
      <c r="K111" s="37">
        <v>0</v>
      </c>
      <c r="L111" s="34">
        <v>0</v>
      </c>
      <c r="M111" s="48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49" t="s">
        <v>57</v>
      </c>
      <c r="B112" s="49" t="s">
        <v>21</v>
      </c>
      <c r="D112" s="47">
        <v>91</v>
      </c>
      <c r="F112" s="33">
        <v>23856.47</v>
      </c>
      <c r="G112" s="44">
        <v>52</v>
      </c>
      <c r="H112" s="33">
        <v>3418.09</v>
      </c>
      <c r="I112" s="44">
        <v>14</v>
      </c>
      <c r="J112" s="33">
        <v>8134.26</v>
      </c>
      <c r="K112" s="44">
        <v>25</v>
      </c>
      <c r="L112" s="33">
        <v>35408.82</v>
      </c>
      <c r="M112" s="47">
        <v>91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25">
      <c r="A113" s="50" t="s">
        <v>57</v>
      </c>
      <c r="B113" s="50" t="s">
        <v>22</v>
      </c>
      <c r="D113" s="48">
        <v>0</v>
      </c>
      <c r="F113" s="34">
        <v>0</v>
      </c>
      <c r="G113" s="37">
        <v>0</v>
      </c>
      <c r="H113" s="34">
        <v>0</v>
      </c>
      <c r="I113" s="37">
        <v>0</v>
      </c>
      <c r="J113" s="34">
        <v>0</v>
      </c>
      <c r="K113" s="37">
        <v>0</v>
      </c>
      <c r="L113" s="34">
        <v>0</v>
      </c>
      <c r="M113" s="48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25">
      <c r="A114" s="49" t="s">
        <v>57</v>
      </c>
      <c r="B114" s="49" t="s">
        <v>23</v>
      </c>
      <c r="D114" s="47">
        <v>1977</v>
      </c>
      <c r="F114" s="33">
        <v>230357.42</v>
      </c>
      <c r="G114" s="44">
        <v>1323</v>
      </c>
      <c r="H114" s="33">
        <v>56689.440000000002</v>
      </c>
      <c r="I114" s="44">
        <v>273</v>
      </c>
      <c r="J114" s="33">
        <v>78043.289999999994</v>
      </c>
      <c r="K114" s="44">
        <v>381</v>
      </c>
      <c r="L114" s="33">
        <v>365090.15</v>
      </c>
      <c r="M114" s="47">
        <v>1977</v>
      </c>
      <c r="O114" s="35">
        <v>5867.59</v>
      </c>
      <c r="P114" s="35">
        <v>2135.21</v>
      </c>
      <c r="Q114" s="35">
        <v>3089.41</v>
      </c>
      <c r="R114" s="35">
        <v>11092.21</v>
      </c>
    </row>
    <row r="115" spans="1:18" x14ac:dyDescent="0.25">
      <c r="A115" s="50" t="s">
        <v>58</v>
      </c>
      <c r="B115" s="50" t="s">
        <v>21</v>
      </c>
      <c r="D115" s="48">
        <v>27</v>
      </c>
      <c r="F115" s="34">
        <v>13134.51</v>
      </c>
      <c r="G115" s="37">
        <v>17</v>
      </c>
      <c r="H115" s="34">
        <v>488.84</v>
      </c>
      <c r="I115" s="37">
        <v>6</v>
      </c>
      <c r="J115" s="34">
        <v>537.95000000000005</v>
      </c>
      <c r="K115" s="37">
        <v>4</v>
      </c>
      <c r="L115" s="34">
        <v>14161.3</v>
      </c>
      <c r="M115" s="48">
        <v>27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25">
      <c r="A116" s="49" t="s">
        <v>58</v>
      </c>
      <c r="B116" s="49" t="s">
        <v>22</v>
      </c>
      <c r="D116" s="47">
        <v>0</v>
      </c>
      <c r="F116" s="33">
        <v>0</v>
      </c>
      <c r="G116" s="44">
        <v>0</v>
      </c>
      <c r="H116" s="33">
        <v>0</v>
      </c>
      <c r="I116" s="44">
        <v>0</v>
      </c>
      <c r="J116" s="33">
        <v>0</v>
      </c>
      <c r="K116" s="44">
        <v>0</v>
      </c>
      <c r="L116" s="33">
        <v>0</v>
      </c>
      <c r="M116" s="47">
        <v>0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25">
      <c r="A117" s="50" t="s">
        <v>58</v>
      </c>
      <c r="B117" s="50" t="s">
        <v>23</v>
      </c>
      <c r="D117" s="48">
        <v>561</v>
      </c>
      <c r="F117" s="34">
        <v>52024.4</v>
      </c>
      <c r="G117" s="37">
        <v>395</v>
      </c>
      <c r="H117" s="34">
        <v>11417.93</v>
      </c>
      <c r="I117" s="37">
        <v>52</v>
      </c>
      <c r="J117" s="34">
        <v>24779.65</v>
      </c>
      <c r="K117" s="37">
        <v>114</v>
      </c>
      <c r="L117" s="34">
        <v>88221.98</v>
      </c>
      <c r="M117" s="48">
        <v>561</v>
      </c>
      <c r="O117" s="36">
        <v>1271.52</v>
      </c>
      <c r="P117" s="36">
        <v>328.53</v>
      </c>
      <c r="Q117" s="36">
        <v>1027.3900000000001</v>
      </c>
      <c r="R117" s="36">
        <v>2627.44</v>
      </c>
    </row>
    <row r="118" spans="1:18" x14ac:dyDescent="0.25">
      <c r="A118" s="49" t="s">
        <v>59</v>
      </c>
      <c r="B118" s="49" t="s">
        <v>21</v>
      </c>
      <c r="D118" s="47">
        <v>29</v>
      </c>
      <c r="F118" s="33">
        <v>8169.26</v>
      </c>
      <c r="G118" s="44">
        <v>17</v>
      </c>
      <c r="H118" s="33">
        <v>1314.33</v>
      </c>
      <c r="I118" s="44">
        <v>3</v>
      </c>
      <c r="J118" s="33">
        <v>4859.83</v>
      </c>
      <c r="K118" s="44">
        <v>9</v>
      </c>
      <c r="L118" s="33">
        <v>14343.42</v>
      </c>
      <c r="M118" s="47">
        <v>29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25">
      <c r="A119" s="50" t="s">
        <v>59</v>
      </c>
      <c r="B119" s="50" t="s">
        <v>22</v>
      </c>
      <c r="D119" s="48">
        <v>0</v>
      </c>
      <c r="F119" s="34">
        <v>0</v>
      </c>
      <c r="G119" s="37">
        <v>0</v>
      </c>
      <c r="H119" s="34">
        <v>0</v>
      </c>
      <c r="I119" s="37">
        <v>0</v>
      </c>
      <c r="J119" s="34">
        <v>0</v>
      </c>
      <c r="K119" s="37">
        <v>0</v>
      </c>
      <c r="L119" s="34">
        <v>0</v>
      </c>
      <c r="M119" s="48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25">
      <c r="A120" s="49" t="s">
        <v>59</v>
      </c>
      <c r="B120" s="49" t="s">
        <v>23</v>
      </c>
      <c r="D120" s="47">
        <v>783</v>
      </c>
      <c r="F120" s="33">
        <v>79727.92</v>
      </c>
      <c r="G120" s="44">
        <v>484</v>
      </c>
      <c r="H120" s="33">
        <v>19603.39</v>
      </c>
      <c r="I120" s="44">
        <v>102</v>
      </c>
      <c r="J120" s="33">
        <v>33473.25</v>
      </c>
      <c r="K120" s="44">
        <v>197</v>
      </c>
      <c r="L120" s="33">
        <v>132804.56</v>
      </c>
      <c r="M120" s="47">
        <v>783</v>
      </c>
      <c r="O120" s="35">
        <v>1561.7</v>
      </c>
      <c r="P120" s="35">
        <v>585.76</v>
      </c>
      <c r="Q120" s="35">
        <v>382.43</v>
      </c>
      <c r="R120" s="35">
        <v>2529.89</v>
      </c>
    </row>
    <row r="121" spans="1:18" x14ac:dyDescent="0.25">
      <c r="A121" s="50" t="s">
        <v>60</v>
      </c>
      <c r="B121" s="50" t="s">
        <v>21</v>
      </c>
      <c r="D121" s="48">
        <v>5</v>
      </c>
      <c r="F121" s="34">
        <v>25</v>
      </c>
      <c r="G121" s="37">
        <v>0</v>
      </c>
      <c r="H121" s="34">
        <v>674.81</v>
      </c>
      <c r="I121" s="37">
        <v>1</v>
      </c>
      <c r="J121" s="34">
        <v>334.7</v>
      </c>
      <c r="K121" s="37">
        <v>4</v>
      </c>
      <c r="L121" s="34">
        <v>1034.51</v>
      </c>
      <c r="M121" s="48">
        <v>5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25">
      <c r="A122" s="49" t="s">
        <v>60</v>
      </c>
      <c r="B122" s="49" t="s">
        <v>22</v>
      </c>
      <c r="D122" s="47">
        <v>0</v>
      </c>
      <c r="F122" s="33">
        <v>0</v>
      </c>
      <c r="G122" s="44">
        <v>0</v>
      </c>
      <c r="H122" s="33">
        <v>0</v>
      </c>
      <c r="I122" s="44">
        <v>0</v>
      </c>
      <c r="J122" s="33">
        <v>0</v>
      </c>
      <c r="K122" s="44">
        <v>0</v>
      </c>
      <c r="L122" s="33">
        <v>0</v>
      </c>
      <c r="M122" s="47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25">
      <c r="A123" s="50" t="s">
        <v>60</v>
      </c>
      <c r="B123" s="50" t="s">
        <v>23</v>
      </c>
      <c r="D123" s="48">
        <v>275</v>
      </c>
      <c r="F123" s="34">
        <v>10773.15</v>
      </c>
      <c r="G123" s="37">
        <v>41</v>
      </c>
      <c r="H123" s="34">
        <v>26256.61</v>
      </c>
      <c r="I123" s="37">
        <v>104</v>
      </c>
      <c r="J123" s="34">
        <v>36223.1</v>
      </c>
      <c r="K123" s="37">
        <v>130</v>
      </c>
      <c r="L123" s="34">
        <v>73252.86</v>
      </c>
      <c r="M123" s="48">
        <v>275</v>
      </c>
      <c r="O123" s="36">
        <v>57.01</v>
      </c>
      <c r="P123" s="36">
        <v>134.19</v>
      </c>
      <c r="Q123" s="36">
        <v>79.150000000000006</v>
      </c>
      <c r="R123" s="36">
        <v>270.35000000000002</v>
      </c>
    </row>
    <row r="124" spans="1:18" x14ac:dyDescent="0.25">
      <c r="A124" s="49" t="s">
        <v>61</v>
      </c>
      <c r="B124" s="49" t="s">
        <v>21</v>
      </c>
      <c r="D124" s="47">
        <v>14</v>
      </c>
      <c r="F124" s="33">
        <v>6391.39</v>
      </c>
      <c r="G124" s="44">
        <v>8</v>
      </c>
      <c r="H124" s="33">
        <v>704.97</v>
      </c>
      <c r="I124" s="44">
        <v>0</v>
      </c>
      <c r="J124" s="33">
        <v>5638.73</v>
      </c>
      <c r="K124" s="44">
        <v>6</v>
      </c>
      <c r="L124" s="33">
        <v>12735.09</v>
      </c>
      <c r="M124" s="47">
        <v>14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25">
      <c r="A125" s="50" t="s">
        <v>61</v>
      </c>
      <c r="B125" s="50" t="s">
        <v>22</v>
      </c>
      <c r="D125" s="48">
        <v>0</v>
      </c>
      <c r="F125" s="34">
        <v>0</v>
      </c>
      <c r="G125" s="37">
        <v>0</v>
      </c>
      <c r="H125" s="34">
        <v>0</v>
      </c>
      <c r="I125" s="37">
        <v>0</v>
      </c>
      <c r="J125" s="34">
        <v>0</v>
      </c>
      <c r="K125" s="37">
        <v>0</v>
      </c>
      <c r="L125" s="34">
        <v>0</v>
      </c>
      <c r="M125" s="48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25">
      <c r="A126" s="49" t="s">
        <v>61</v>
      </c>
      <c r="B126" s="49" t="s">
        <v>23</v>
      </c>
      <c r="D126" s="47">
        <v>332</v>
      </c>
      <c r="F126" s="33">
        <v>28744.78</v>
      </c>
      <c r="G126" s="44">
        <v>180</v>
      </c>
      <c r="H126" s="33">
        <v>10947.34</v>
      </c>
      <c r="I126" s="44">
        <v>46</v>
      </c>
      <c r="J126" s="33">
        <v>25500.05</v>
      </c>
      <c r="K126" s="44">
        <v>106</v>
      </c>
      <c r="L126" s="33">
        <v>65192.17</v>
      </c>
      <c r="M126" s="47">
        <v>332</v>
      </c>
      <c r="O126" s="35">
        <v>828.39</v>
      </c>
      <c r="P126" s="35">
        <v>699.02</v>
      </c>
      <c r="Q126" s="35">
        <v>758.09</v>
      </c>
      <c r="R126" s="35">
        <v>2285.5</v>
      </c>
    </row>
    <row r="127" spans="1:18" x14ac:dyDescent="0.25">
      <c r="A127" s="50" t="s">
        <v>62</v>
      </c>
      <c r="B127" s="50" t="s">
        <v>21</v>
      </c>
      <c r="D127" s="48">
        <v>0</v>
      </c>
      <c r="F127" s="34">
        <v>0</v>
      </c>
      <c r="G127" s="37">
        <v>0</v>
      </c>
      <c r="H127" s="34">
        <v>0</v>
      </c>
      <c r="I127" s="37">
        <v>0</v>
      </c>
      <c r="J127" s="34">
        <v>0</v>
      </c>
      <c r="K127" s="37">
        <v>0</v>
      </c>
      <c r="L127" s="34">
        <v>0</v>
      </c>
      <c r="M127" s="48">
        <v>0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25">
      <c r="A128" s="49" t="s">
        <v>62</v>
      </c>
      <c r="B128" s="49" t="s">
        <v>22</v>
      </c>
      <c r="D128" s="47">
        <v>0</v>
      </c>
      <c r="F128" s="33">
        <v>0</v>
      </c>
      <c r="G128" s="44">
        <v>0</v>
      </c>
      <c r="H128" s="33">
        <v>0</v>
      </c>
      <c r="I128" s="44">
        <v>0</v>
      </c>
      <c r="J128" s="33">
        <v>0</v>
      </c>
      <c r="K128" s="44">
        <v>0</v>
      </c>
      <c r="L128" s="33">
        <v>0</v>
      </c>
      <c r="M128" s="47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25">
      <c r="A129" s="50" t="s">
        <v>62</v>
      </c>
      <c r="B129" s="50" t="s">
        <v>23</v>
      </c>
      <c r="D129" s="48">
        <v>0</v>
      </c>
      <c r="F129" s="34">
        <v>0</v>
      </c>
      <c r="G129" s="37">
        <v>0</v>
      </c>
      <c r="H129" s="34">
        <v>0</v>
      </c>
      <c r="I129" s="37">
        <v>0</v>
      </c>
      <c r="J129" s="34">
        <v>0</v>
      </c>
      <c r="K129" s="37">
        <v>0</v>
      </c>
      <c r="L129" s="34">
        <v>0</v>
      </c>
      <c r="M129" s="48">
        <v>0</v>
      </c>
      <c r="O129" s="36">
        <v>0</v>
      </c>
      <c r="P129" s="36">
        <v>0</v>
      </c>
      <c r="Q129" s="36">
        <v>0</v>
      </c>
      <c r="R129" s="36">
        <v>0</v>
      </c>
    </row>
    <row r="130" spans="1:18" x14ac:dyDescent="0.25">
      <c r="A130" s="49" t="s">
        <v>63</v>
      </c>
      <c r="B130" s="49" t="s">
        <v>21</v>
      </c>
      <c r="D130" s="47">
        <v>0</v>
      </c>
      <c r="F130" s="33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33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25">
      <c r="A131" s="50" t="s">
        <v>63</v>
      </c>
      <c r="B131" s="50" t="s">
        <v>22</v>
      </c>
      <c r="D131" s="48">
        <v>0</v>
      </c>
      <c r="F131" s="34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34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25">
      <c r="A132" s="49" t="s">
        <v>63</v>
      </c>
      <c r="B132" s="49" t="s">
        <v>23</v>
      </c>
      <c r="D132" s="47">
        <v>0</v>
      </c>
      <c r="F132" s="33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33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25">
      <c r="A133" s="10"/>
      <c r="B133" s="10"/>
      <c r="D133" s="37">
        <f>SUM(D4:D132)</f>
        <v>9993</v>
      </c>
      <c r="F133" s="34">
        <f t="shared" ref="F133:M133" si="0">SUM(F4:F132)</f>
        <v>1128813.45</v>
      </c>
      <c r="G133" s="37">
        <f t="shared" si="0"/>
        <v>6013</v>
      </c>
      <c r="H133" s="34">
        <f t="shared" si="0"/>
        <v>292681.24</v>
      </c>
      <c r="I133" s="37">
        <f t="shared" si="0"/>
        <v>1370</v>
      </c>
      <c r="J133" s="34">
        <f t="shared" si="0"/>
        <v>520531.8</v>
      </c>
      <c r="K133" s="37">
        <f t="shared" si="0"/>
        <v>2610</v>
      </c>
      <c r="L133" s="34">
        <f t="shared" si="0"/>
        <v>1942026.4899999998</v>
      </c>
      <c r="M133" s="37">
        <f t="shared" si="0"/>
        <v>9993</v>
      </c>
      <c r="O133" s="36">
        <f>SUM(O4:O132)</f>
        <v>20367.399999999998</v>
      </c>
      <c r="P133" s="36">
        <f>SUM(P4:P132)</f>
        <v>6707.93</v>
      </c>
      <c r="Q133" s="36">
        <f>SUM(Q4:Q132)</f>
        <v>13691.83</v>
      </c>
      <c r="R133" s="36">
        <f>SUM(R4:R132)</f>
        <v>40767.159999999996</v>
      </c>
    </row>
    <row r="134" spans="1:18" x14ac:dyDescent="0.2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pageMargins left="0.5" right="0.5" top="0.5" bottom="0.5" header="0.25" footer="0.25"/>
  <pageSetup scale="38" fitToHeight="0" orientation="portrait" r:id="rId1"/>
  <headerFooter>
    <oddHeader>&amp;RU-200281 NWN January 2023 Covid Data Report
Page &amp;P of 2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82</v>
      </c>
      <c r="C1" s="7" t="s">
        <v>20</v>
      </c>
      <c r="D1" s="7"/>
      <c r="E1" s="7"/>
      <c r="G1" s="51" t="s">
        <v>17</v>
      </c>
      <c r="H1" s="51"/>
      <c r="I1" s="51"/>
      <c r="K1" s="51" t="s">
        <v>18</v>
      </c>
      <c r="L1" s="51"/>
      <c r="M1" s="51"/>
      <c r="O1" s="51" t="s">
        <v>19</v>
      </c>
      <c r="P1" s="51"/>
      <c r="Q1" s="51"/>
    </row>
    <row r="2" spans="1:17" x14ac:dyDescent="0.2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83</v>
      </c>
      <c r="B1" s="2"/>
      <c r="D1" s="7" t="s">
        <v>13</v>
      </c>
      <c r="E1" s="7"/>
      <c r="F1" s="7"/>
      <c r="H1" s="51" t="s">
        <v>14</v>
      </c>
      <c r="I1" s="51"/>
      <c r="J1" s="51"/>
      <c r="L1" s="51" t="s">
        <v>15</v>
      </c>
      <c r="M1" s="51"/>
      <c r="N1" s="51"/>
      <c r="P1" s="51" t="s">
        <v>16</v>
      </c>
      <c r="Q1" s="51"/>
      <c r="R1" s="51"/>
    </row>
    <row r="2" spans="1:18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2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2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2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2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2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2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2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2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2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2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2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2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2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2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2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2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2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2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2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2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2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2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2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2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2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2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2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2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2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2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2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2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2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2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2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2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2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2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2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2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2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2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2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2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2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2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2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2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2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2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86</v>
      </c>
      <c r="B1" s="2"/>
      <c r="D1" s="7" t="s">
        <v>8</v>
      </c>
      <c r="E1" s="7"/>
      <c r="F1" s="7"/>
    </row>
    <row r="2" spans="1: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2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2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2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2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2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2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2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2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2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2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2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2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2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2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2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2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2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2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2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2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2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2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2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2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2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2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2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2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2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2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2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2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2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2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2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2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2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2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2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2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2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2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2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2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2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2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2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2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2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2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2023-02-28T08:00:00+00:00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6BE0A-3FB0-4E45-9562-BBCCEFD3880D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a95189ed-a59d-41a1-91ce-b22fe42d8f40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83313-E6EA-4BDA-9E25-4A61D18798FB}"/>
</file>

<file path=customXml/itemProps3.xml><?xml version="1.0" encoding="utf-8"?>
<ds:datastoreItem xmlns:ds="http://schemas.openxmlformats.org/officeDocument/2006/customXml" ds:itemID="{3CA0D74F-2684-4D8E-B26E-39DC208DC6B7}"/>
</file>

<file path=customXml/itemProps4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2023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2023'!Print_Area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2023'!Print_Titles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cp:lastPrinted>2023-02-28T17:48:34Z</cp:lastPrinted>
  <dcterms:created xsi:type="dcterms:W3CDTF">2020-11-12T18:23:50Z</dcterms:created>
  <dcterms:modified xsi:type="dcterms:W3CDTF">2023-02-28T18:18:29Z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9d29e388-515b-4210-b865-a2838b1cd375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