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Cleaned-Up Workpapers\Non-Confidential\B-Tabs\"/>
    </mc:Choice>
  </mc:AlternateContent>
  <xr:revisionPtr revIDLastSave="0" documentId="13_ncr:1_{4CDB5F7B-8834-47E1-9489-9B4666BAC310}" xr6:coauthVersionLast="47" xr6:coauthVersionMax="47" xr10:uidLastSave="{00000000-0000-0000-0000-000000000000}"/>
  <bookViews>
    <workbookView xWindow="285" yWindow="720" windowWidth="18915" windowHeight="14640" xr2:uid="{B6ACCA26-97E2-4467-A890-E4BA44D68E93}"/>
  </bookViews>
  <sheets>
    <sheet name="B16" sheetId="1" r:id="rId1"/>
  </sheets>
  <externalReferences>
    <externalReference r:id="rId2"/>
  </externalReferences>
  <definedNames>
    <definedName name="_xlnm._FilterDatabase" localSheetId="0" hidden="1">'B16'!$A$10:$N$910</definedName>
    <definedName name="Act" localSheetId="0">_Top1:Bottom1</definedName>
    <definedName name="Actuals" localSheetId="0">High_Act:Low_Act</definedName>
    <definedName name="B_1" localSheetId="0">'B16'!$C$471</definedName>
    <definedName name="B_2" localSheetId="0">'B16'!$D$471</definedName>
    <definedName name="B1_Print" localSheetId="0">'B16'!#REF!</definedName>
    <definedName name="B2_Print">#REF!</definedName>
    <definedName name="B3_Print">#REF!</definedName>
    <definedName name="Bottom" localSheetId="0">'B16'!$A$471</definedName>
    <definedName name="High_Plan" localSheetId="0">'B16'!#REF!</definedName>
    <definedName name="High_Plan">#REF!</definedName>
    <definedName name="LastCell">#REF!</definedName>
    <definedName name="Low_Plan" localSheetId="0">'B16'!#REF!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'B16'!High_Plan:'B16'!Low_Plan</definedName>
    <definedName name="_xlnm.Print_Area" localSheetId="0">'B16'!$A$1:$N$911</definedName>
    <definedName name="_xlnm.Print_Titles" localSheetId="0">'B16'!$1:$10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'B16'!$A$10:$N$909</definedName>
    <definedName name="ST_Bottom1">#REF!</definedName>
    <definedName name="ST_Top1">#REF!</definedName>
    <definedName name="ST_Top2">#REF!</definedName>
    <definedName name="ST_Top3" localSheetId="0">'B16'!#REF!</definedName>
    <definedName name="T_1" localSheetId="0">'B16'!$C$11</definedName>
    <definedName name="T_2" localSheetId="0">'B16'!$D$11</definedName>
    <definedName name="T1_Print" localSheetId="0">'B16'!$A$1</definedName>
    <definedName name="T2_Print">#REF!</definedName>
    <definedName name="T3_Print">#REF!</definedName>
    <definedName name="Top" localSheetId="0">'B16'!#REF!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0" i="1" l="1"/>
  <c r="N910" i="1"/>
  <c r="M910" i="1"/>
  <c r="L910" i="1"/>
  <c r="K910" i="1"/>
  <c r="J910" i="1"/>
  <c r="I910" i="1"/>
  <c r="H910" i="1"/>
  <c r="G910" i="1"/>
  <c r="F894" i="1"/>
  <c r="N894" i="1"/>
  <c r="M894" i="1"/>
  <c r="L894" i="1"/>
  <c r="K894" i="1"/>
  <c r="J894" i="1"/>
  <c r="I894" i="1"/>
  <c r="H894" i="1"/>
  <c r="G894" i="1"/>
  <c r="F725" i="1"/>
  <c r="N725" i="1"/>
  <c r="M725" i="1"/>
  <c r="L725" i="1"/>
  <c r="K725" i="1"/>
  <c r="J725" i="1"/>
  <c r="I725" i="1"/>
  <c r="H725" i="1"/>
  <c r="G725" i="1"/>
  <c r="F718" i="1"/>
  <c r="N718" i="1"/>
  <c r="M718" i="1"/>
  <c r="L718" i="1"/>
  <c r="K718" i="1"/>
  <c r="J718" i="1"/>
  <c r="I718" i="1"/>
  <c r="H718" i="1"/>
  <c r="G718" i="1"/>
  <c r="F609" i="1"/>
  <c r="N609" i="1"/>
  <c r="M609" i="1"/>
  <c r="L609" i="1"/>
  <c r="K609" i="1"/>
  <c r="J609" i="1"/>
  <c r="I609" i="1"/>
  <c r="H609" i="1"/>
  <c r="G609" i="1"/>
  <c r="G90" i="1"/>
  <c r="F90" i="1"/>
  <c r="N90" i="1"/>
  <c r="M90" i="1"/>
  <c r="L90" i="1"/>
  <c r="K90" i="1"/>
  <c r="J90" i="1"/>
  <c r="I90" i="1"/>
  <c r="H90" i="1"/>
  <c r="L84" i="1"/>
  <c r="F84" i="1"/>
  <c r="N84" i="1"/>
  <c r="M84" i="1"/>
  <c r="K84" i="1"/>
  <c r="J84" i="1"/>
  <c r="I84" i="1"/>
  <c r="H84" i="1"/>
  <c r="G84" i="1"/>
  <c r="F74" i="1"/>
  <c r="N74" i="1"/>
  <c r="M74" i="1"/>
  <c r="L74" i="1"/>
  <c r="K74" i="1"/>
  <c r="J74" i="1"/>
  <c r="I74" i="1"/>
  <c r="H74" i="1"/>
  <c r="G74" i="1"/>
  <c r="N21" i="1"/>
  <c r="F21" i="1"/>
  <c r="M21" i="1"/>
  <c r="L21" i="1"/>
  <c r="K21" i="1"/>
  <c r="J21" i="1"/>
  <c r="I21" i="1"/>
  <c r="H21" i="1"/>
  <c r="G21" i="1"/>
  <c r="K19" i="1"/>
  <c r="F19" i="1"/>
  <c r="N19" i="1"/>
  <c r="M19" i="1"/>
  <c r="L19" i="1"/>
  <c r="J19" i="1"/>
  <c r="I19" i="1"/>
  <c r="H19" i="1"/>
  <c r="G19" i="1"/>
  <c r="F15" i="1"/>
  <c r="N15" i="1"/>
  <c r="M15" i="1"/>
  <c r="L15" i="1"/>
  <c r="K15" i="1"/>
  <c r="J15" i="1"/>
  <c r="I15" i="1"/>
  <c r="H15" i="1"/>
  <c r="G15" i="1"/>
  <c r="F13" i="1"/>
  <c r="L13" i="1"/>
  <c r="K13" i="1"/>
  <c r="J13" i="1"/>
  <c r="G13" i="1"/>
  <c r="F911" i="1" l="1"/>
  <c r="G911" i="1"/>
  <c r="I13" i="1"/>
  <c r="I911" i="1" s="1"/>
  <c r="M13" i="1"/>
  <c r="M911" i="1" s="1"/>
  <c r="N13" i="1"/>
  <c r="N911" i="1" s="1"/>
  <c r="J911" i="1"/>
  <c r="K911" i="1"/>
  <c r="H13" i="1"/>
  <c r="H911" i="1" s="1"/>
  <c r="L911" i="1"/>
</calcChain>
</file>

<file path=xl/sharedStrings.xml><?xml version="1.0" encoding="utf-8"?>
<sst xmlns="http://schemas.openxmlformats.org/spreadsheetml/2006/main" count="4469" uniqueCount="1712">
  <si>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</si>
  <si>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</si>
  <si>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</si>
  <si>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</si>
  <si>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</si>
  <si>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</si>
  <si>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</si>
  <si>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</si>
  <si>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</si>
  <si>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</si>
  <si>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</si>
  <si>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</si>
  <si>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1242000</t>
  </si>
  <si>
    <t>PAC PWR-INT FREE LN</t>
  </si>
  <si>
    <t>0</t>
  </si>
  <si>
    <t>INT FREE-PPL</t>
  </si>
  <si>
    <t>OTHER</t>
  </si>
  <si>
    <t>WA</t>
  </si>
  <si>
    <t>1242000 Total</t>
  </si>
  <si>
    <t>1247100</t>
  </si>
  <si>
    <t>CSS/ELI SYSTEM LOANS</t>
  </si>
  <si>
    <t>CSS/ELI SYSTEM</t>
  </si>
  <si>
    <t>1247100 Total</t>
  </si>
  <si>
    <t>1249000</t>
  </si>
  <si>
    <t>RESV UNCOLL ESC&amp;WZ</t>
  </si>
  <si>
    <t>ESC - RESERVE</t>
  </si>
  <si>
    <t>UT</t>
  </si>
  <si>
    <t>1249000 Total</t>
  </si>
  <si>
    <t>1823000</t>
  </si>
  <si>
    <t>DSR REGULATORY ASSET</t>
  </si>
  <si>
    <t>DSR REGULATORY ASSETS</t>
  </si>
  <si>
    <t>1823000 Total</t>
  </si>
  <si>
    <t>1823700</t>
  </si>
  <si>
    <t>OTH REGA-ENERGY WEST</t>
  </si>
  <si>
    <t>186801</t>
  </si>
  <si>
    <t>Reg Asset-Deer Creek-Elec Plt In Svc</t>
  </si>
  <si>
    <t>CAEE</t>
  </si>
  <si>
    <t>186802</t>
  </si>
  <si>
    <t>Reg Asset-Deer Creek-EPIS Intangibles</t>
  </si>
  <si>
    <t>186805</t>
  </si>
  <si>
    <t>Reg Asset-Deer Creek-CWIP</t>
  </si>
  <si>
    <t>186806</t>
  </si>
  <si>
    <t>Reg Asset-Deer Creek-PS&amp;I</t>
  </si>
  <si>
    <t>186811</t>
  </si>
  <si>
    <t>Reg Asset-Deer Creek Sale-EPIS</t>
  </si>
  <si>
    <t>186812</t>
  </si>
  <si>
    <t>Contra RA-DCM PP&amp;E-OR-To G/L Bal Acct</t>
  </si>
  <si>
    <t>OR</t>
  </si>
  <si>
    <t>186815</t>
  </si>
  <si>
    <t>Reg Asset-Deer Creek Sale-CWIP</t>
  </si>
  <si>
    <t>186816</t>
  </si>
  <si>
    <t>Contra RA-DCM PP&amp;E-To Joint Owners</t>
  </si>
  <si>
    <t>186817</t>
  </si>
  <si>
    <t>Contra RA-DCM PP&amp;E-Amortz &amp; Oth Adjs</t>
  </si>
  <si>
    <t>CA</t>
  </si>
  <si>
    <t>WYU</t>
  </si>
  <si>
    <t>186820</t>
  </si>
  <si>
    <t>Reg Asset-Deer Creek Mine ARO</t>
  </si>
  <si>
    <t>186825</t>
  </si>
  <si>
    <t>Reg Asset-Deer Creek Mine M&amp;S</t>
  </si>
  <si>
    <t>186826</t>
  </si>
  <si>
    <t>Reg Asset-Deer Creek-Prepaid Royalties</t>
  </si>
  <si>
    <t>186828</t>
  </si>
  <si>
    <t>Reg Asset-Deer Creek-Recovery Royalties</t>
  </si>
  <si>
    <t>186829</t>
  </si>
  <si>
    <t>Contra RA-DCM Closure-Royalties Amortz</t>
  </si>
  <si>
    <t>IDU</t>
  </si>
  <si>
    <t>186830</t>
  </si>
  <si>
    <t>Reg Asset-Deer Creek-Union Suppl Ben</t>
  </si>
  <si>
    <t>186833</t>
  </si>
  <si>
    <t>Reg Asset-Deer Creek-Nonunion Severance</t>
  </si>
  <si>
    <t>186835</t>
  </si>
  <si>
    <t>Reg Asset-Deer Creek-Misc Closure Costs</t>
  </si>
  <si>
    <t>186836</t>
  </si>
  <si>
    <t>Contra RA-DCM Closure-To Joint Owners</t>
  </si>
  <si>
    <t>186837</t>
  </si>
  <si>
    <t>Contra RA-DCM Closure-Amortz &amp; Oth Adjs</t>
  </si>
  <si>
    <t>186839</t>
  </si>
  <si>
    <t>Reg Asset-Deer Creek-Tax Flow-Through</t>
  </si>
  <si>
    <t>186841</t>
  </si>
  <si>
    <t>Contra Reg Asset-Deer Creek Aband-CA</t>
  </si>
  <si>
    <t>186844</t>
  </si>
  <si>
    <t>Contra Reg Asset-Deer Creek Aband-UT</t>
  </si>
  <si>
    <t>186846</t>
  </si>
  <si>
    <t>Contra Reg Asset-Deer Creek Aband-WY</t>
  </si>
  <si>
    <t>186851</t>
  </si>
  <si>
    <t>Contra Reg Asset-Deer Creek Closure-CA</t>
  </si>
  <si>
    <t>186852</t>
  </si>
  <si>
    <t>CONTRA REG ASSET-DEER CREEK CLOSURE-ID</t>
  </si>
  <si>
    <t>186853</t>
  </si>
  <si>
    <t>Contra Reg Asset-Deer Creek Closure-OR</t>
  </si>
  <si>
    <t>186860</t>
  </si>
  <si>
    <t>RA-Deer Creek-ROR Offset-Assets Sold</t>
  </si>
  <si>
    <t>186861</t>
  </si>
  <si>
    <t>RA-Deer Creek-ROR Offset-Fuel Inventory</t>
  </si>
  <si>
    <t>186862</t>
  </si>
  <si>
    <t>RA-Deer Creek-ROR Offset-Fossil Rock</t>
  </si>
  <si>
    <t>186863</t>
  </si>
  <si>
    <t>RA-Deer Creek-ROR Offset-Note Intrst-ID</t>
  </si>
  <si>
    <t>186870</t>
  </si>
  <si>
    <t>RA-DC ROR Offset-Assets Sold-Amortz</t>
  </si>
  <si>
    <t>WYP</t>
  </si>
  <si>
    <t>186871</t>
  </si>
  <si>
    <t>RA-DC ROR Offset-Fuel Inventory-Amortz</t>
  </si>
  <si>
    <t>186872</t>
  </si>
  <si>
    <t>RA-DC ROR Offset-Fossil Rock-Amortz</t>
  </si>
  <si>
    <t>186873</t>
  </si>
  <si>
    <t>RA-DC ROR Offset-Note Interest-Amortz</t>
  </si>
  <si>
    <t>186881</t>
  </si>
  <si>
    <t>Reg Asset-UMWA Pension Trust Oblig</t>
  </si>
  <si>
    <t>186886</t>
  </si>
  <si>
    <t>Contra RA-UMWA Pens W/D-To Joint Owners</t>
  </si>
  <si>
    <t>1823700 Total</t>
  </si>
  <si>
    <t>1823750</t>
  </si>
  <si>
    <t>OTHER REG A-CHLA U4</t>
  </si>
  <si>
    <t>185831</t>
  </si>
  <si>
    <t>Reg Asset - Cholla Unrec Plant - CA</t>
  </si>
  <si>
    <t>185836</t>
  </si>
  <si>
    <t>Reg Asset - Cholla Unrec Plant - WY</t>
  </si>
  <si>
    <t>185864</t>
  </si>
  <si>
    <t>Reg Asset-Cholla U4-Property Taxes-OR</t>
  </si>
  <si>
    <t>185866</t>
  </si>
  <si>
    <t>Reg Asset-Cholla U4-Nonunion Severance</t>
  </si>
  <si>
    <t>CAGE</t>
  </si>
  <si>
    <t>185867</t>
  </si>
  <si>
    <t>Reg Asset-Cholla U4-Safe Harbor Lease</t>
  </si>
  <si>
    <t>185869</t>
  </si>
  <si>
    <t>Reg Asset-Cholla U4-ID-O&amp;M/Depr Savings</t>
  </si>
  <si>
    <t>185873</t>
  </si>
  <si>
    <t>Contra Reg Asset-Cholla U4 Closure-OR</t>
  </si>
  <si>
    <t>185874</t>
  </si>
  <si>
    <t>Contra Reg Asset-Cholla U4 Closure-UT</t>
  </si>
  <si>
    <t>185876</t>
  </si>
  <si>
    <t>Contra Reg Asset-Cholla U4 Closure-WY</t>
  </si>
  <si>
    <t>1823750 Total</t>
  </si>
  <si>
    <t>1823870</t>
  </si>
  <si>
    <t>DEFERRED PENSION</t>
  </si>
  <si>
    <t>187608</t>
  </si>
  <si>
    <t>Reg Asset - Pension Settlement - CA</t>
  </si>
  <si>
    <t>187611</t>
  </si>
  <si>
    <t>Reg Asset - Pension Settlement - OR</t>
  </si>
  <si>
    <t>187612</t>
  </si>
  <si>
    <t>Reg Asset - Pension Settlement - UT</t>
  </si>
  <si>
    <t>187613</t>
  </si>
  <si>
    <t>Reg Asset - Pension Settlement - WY</t>
  </si>
  <si>
    <t>187629</t>
  </si>
  <si>
    <t>Reg Asset - Post-Ret - Settlement Loss</t>
  </si>
  <si>
    <t>1823870 Total</t>
  </si>
  <si>
    <t>1823920</t>
  </si>
  <si>
    <t>DSR COSTS AMORTIZED</t>
  </si>
  <si>
    <t>DSR COST AMORT</t>
  </si>
  <si>
    <t>102030</t>
  </si>
  <si>
    <t>ENERGY FINANSWER - WASHINGTON</t>
  </si>
  <si>
    <t>102032</t>
  </si>
  <si>
    <t>INDUSTRIAL FINANSWER - WASHINGTON</t>
  </si>
  <si>
    <t>102033</t>
  </si>
  <si>
    <t>LOW INCOME - WASHINGTON</t>
  </si>
  <si>
    <t>102034</t>
  </si>
  <si>
    <t>SELF AUDIT - WASHINGTON</t>
  </si>
  <si>
    <t>102036</t>
  </si>
  <si>
    <t>COMMERCIAL SMALL RETROFIT - WASHINGTON</t>
  </si>
  <si>
    <t>102037</t>
  </si>
  <si>
    <t>INDUSTRIAL SMALL RETROFIT - WASHINGTON</t>
  </si>
  <si>
    <t>102038</t>
  </si>
  <si>
    <t>COMMERCIAL RETROFIT LIGHTING - WASHINGTO</t>
  </si>
  <si>
    <t>102039</t>
  </si>
  <si>
    <t>INDUSTRIAL RETROFIT LIGHTING-WA</t>
  </si>
  <si>
    <t>102040</t>
  </si>
  <si>
    <t>NEEA - WASHINGTON</t>
  </si>
  <si>
    <t>102043</t>
  </si>
  <si>
    <t>ENERGY CODE DEVELOPMENT</t>
  </si>
  <si>
    <t>102044</t>
  </si>
  <si>
    <t>HOME COMFORT - WASHINGTON</t>
  </si>
  <si>
    <t>102045</t>
  </si>
  <si>
    <t>WEATHERIZATION - WASHINGTON</t>
  </si>
  <si>
    <t>102046</t>
  </si>
  <si>
    <t>HASSLE FREE</t>
  </si>
  <si>
    <t>102072</t>
  </si>
  <si>
    <t>COMPACT FLUORESCENT LAMPS - WASHINGTON</t>
  </si>
  <si>
    <t>102127</t>
  </si>
  <si>
    <t>RESIDENTIAL PROGRAM RESEARCH - WA</t>
  </si>
  <si>
    <t>102128</t>
  </si>
  <si>
    <t>WA REVENUE RECOVERY - SBC OFFSET</t>
  </si>
  <si>
    <t>102131</t>
  </si>
  <si>
    <t>ENERGY FINANSWER - UTAH 2001/2002</t>
  </si>
  <si>
    <t>102133</t>
  </si>
  <si>
    <t>INDUSTRIAL FINANSWER - UTAH 2001/2002</t>
  </si>
  <si>
    <t>102138</t>
  </si>
  <si>
    <t>COMPACT FLUOR LAMPS (CFL) UT 2001/2002</t>
  </si>
  <si>
    <t>102147</t>
  </si>
  <si>
    <t>COMMERCIAL SMALL RETROFIT - UT 2001/2002</t>
  </si>
  <si>
    <t>102148</t>
  </si>
  <si>
    <t>INDUSTRIAL SMALL RETROFIT - UT 2002</t>
  </si>
  <si>
    <t>102149</t>
  </si>
  <si>
    <t>COMMERCIAL RETROFIT LIGHTING - UT 2001/2</t>
  </si>
  <si>
    <t>102150</t>
  </si>
  <si>
    <t>INDUSTRIAL RETROFIT LIGHTING - UT 2001/2</t>
  </si>
  <si>
    <t>102185</t>
  </si>
  <si>
    <t>WEB AUDIT PILOT - WA</t>
  </si>
  <si>
    <t>102186</t>
  </si>
  <si>
    <t>APPLIANCE REBATE - WA</t>
  </si>
  <si>
    <t>102195</t>
  </si>
  <si>
    <t>INDUSTRIAL RETROFIT LIGHTING - UT 2002</t>
  </si>
  <si>
    <t>102196</t>
  </si>
  <si>
    <t>POWER FORWARD UT 2002</t>
  </si>
  <si>
    <t>102205</t>
  </si>
  <si>
    <t>A/C LOAD CONTROL PGM - RESIDENTIAL - UT</t>
  </si>
  <si>
    <t>102206</t>
  </si>
  <si>
    <t>SCHOOL ENERGY EDUCATION - WA</t>
  </si>
  <si>
    <t>102209</t>
  </si>
  <si>
    <t>AIR CONDITIONING - UT 2002</t>
  </si>
  <si>
    <t>102213</t>
  </si>
  <si>
    <t>REFRIGERATOR RECYCLING PGM - UT 2003</t>
  </si>
  <si>
    <t>102214</t>
  </si>
  <si>
    <t>REFRIGERATOR RECYCLING PGM - WA</t>
  </si>
  <si>
    <t>102223</t>
  </si>
  <si>
    <t>A/C LOAD CONTROL - RESIDENTIAL UT 2003</t>
  </si>
  <si>
    <t>102225</t>
  </si>
  <si>
    <t>AIR CONDITIONING - UT 2003</t>
  </si>
  <si>
    <t>102226</t>
  </si>
  <si>
    <t>COMMERCIAL RETROFIT LIGHTING - UT 2003</t>
  </si>
  <si>
    <t>102227</t>
  </si>
  <si>
    <t>COMMERCIAL SMALL RETROFIT - UT 2003</t>
  </si>
  <si>
    <t>102228</t>
  </si>
  <si>
    <t>COMPACT FLOURESCENT LAMP (CFL) - UT 2002</t>
  </si>
  <si>
    <t>102229</t>
  </si>
  <si>
    <t>ENERGY FINANSWER - UT 2003</t>
  </si>
  <si>
    <t>102230</t>
  </si>
  <si>
    <t>INDUSTRIAL FINANSWER - UT 2003</t>
  </si>
  <si>
    <t>102231</t>
  </si>
  <si>
    <t>INDUSTRIAL RETROFIT LIGHTING - UT 2003</t>
  </si>
  <si>
    <t>102232</t>
  </si>
  <si>
    <t>INDUSTRIAL SMALL RETROFIT - UTAH - 2003</t>
  </si>
  <si>
    <t>102233</t>
  </si>
  <si>
    <t>POWER FORWARD - UT 2003</t>
  </si>
  <si>
    <t>102245</t>
  </si>
  <si>
    <t>CA REVENUE RECOVERY - BALANCING ACCT</t>
  </si>
  <si>
    <t>102327</t>
  </si>
  <si>
    <t>COMMERCIAL SELF-DIRECT UT 2003</t>
  </si>
  <si>
    <t>102328</t>
  </si>
  <si>
    <t>INDUSTRIAL SELF-DIRECT UT 2003</t>
  </si>
  <si>
    <t>102336</t>
  </si>
  <si>
    <t>LOW INCOME - UTAH - 2004</t>
  </si>
  <si>
    <t>102337</t>
  </si>
  <si>
    <t>REFRIGERATOR RECYCLING PGM - UT 2004</t>
  </si>
  <si>
    <t>102338</t>
  </si>
  <si>
    <t>AC LOAD CONTROL - RESIDENTIAL UT 2004</t>
  </si>
  <si>
    <t>102339</t>
  </si>
  <si>
    <t>AIR CONDITIONING - UT 2004</t>
  </si>
  <si>
    <t>102340</t>
  </si>
  <si>
    <t>COMMERCIAL RETROFIT LIGHTING - UT 2004</t>
  </si>
  <si>
    <t>102341</t>
  </si>
  <si>
    <t>COMMERCIAL SMALL RETROFIT - UT 2004</t>
  </si>
  <si>
    <t>102342</t>
  </si>
  <si>
    <t>COMPACT FLOURESCENT LAMPS (CFL) UT 2004</t>
  </si>
  <si>
    <t>102343</t>
  </si>
  <si>
    <t>ENERGY FINANSWER - UT 2004</t>
  </si>
  <si>
    <t>102344</t>
  </si>
  <si>
    <t>INDUSTRIAL FINANSWER - UT 2004</t>
  </si>
  <si>
    <t>102345</t>
  </si>
  <si>
    <t>INDUSTRIAL RETROFIT - UT 2004</t>
  </si>
  <si>
    <t>102346</t>
  </si>
  <si>
    <t>INDUSTRIAL SMALL RETROFIT - UT 2004</t>
  </si>
  <si>
    <t>102347</t>
  </si>
  <si>
    <t>POWER FORWARD - UT 2004</t>
  </si>
  <si>
    <t>102348</t>
  </si>
  <si>
    <t>COMMERCIAL SELF-DIRECT - UT 2004</t>
  </si>
  <si>
    <t>102349</t>
  </si>
  <si>
    <t>INDUSTRIAL SELF-DIRECT - UT 2004</t>
  </si>
  <si>
    <t>102443</t>
  </si>
  <si>
    <t>ESIDENTIAL NEW CONSTRUCTION - WASHINGTON</t>
  </si>
  <si>
    <t>102444</t>
  </si>
  <si>
    <t>RESIDENTIAL NEW CONSTRUCTION - UTAH - 20</t>
  </si>
  <si>
    <t>102458</t>
  </si>
  <si>
    <t>COMMERCIAL FINANSWER EXPRESS - WASHINGTO</t>
  </si>
  <si>
    <t>102459</t>
  </si>
  <si>
    <t>INDUSTRIAL FINANSWER EXPRESS - WASHINGTO</t>
  </si>
  <si>
    <t>102460</t>
  </si>
  <si>
    <t>COMMERCIAL FINANSWER EXPRESS - UTAH - 20</t>
  </si>
  <si>
    <t>102461</t>
  </si>
  <si>
    <t>INDUSTRIAL FINANSWER EXPRESS - UTAH - 20</t>
  </si>
  <si>
    <t>102462</t>
  </si>
  <si>
    <t>UTAH REVENUE RECOVERY - SBC OFFSET</t>
  </si>
  <si>
    <t>102502</t>
  </si>
  <si>
    <t>RETROFIT COMMISSIONING PROGRAM  - UTAH</t>
  </si>
  <si>
    <t>102503</t>
  </si>
  <si>
    <t>C&amp;I LIGHTING LOAD CONTROL  - UTAH - 2004</t>
  </si>
  <si>
    <t>102532</t>
  </si>
  <si>
    <t>LOW INCOME - UTAH - 2005</t>
  </si>
  <si>
    <t>102533</t>
  </si>
  <si>
    <t>REFRIGERATOR RECYCLING PGM- UTAH - 2005</t>
  </si>
  <si>
    <t>102534</t>
  </si>
  <si>
    <t>A/C LOAD CONTROL - RESIDENTIAL/UTAH - 20</t>
  </si>
  <si>
    <t>102535</t>
  </si>
  <si>
    <t>AIR CONDITIONING - UTAH - 2005</t>
  </si>
  <si>
    <t>102536</t>
  </si>
  <si>
    <t>COMMERCIAL RETROFIT LIGHTING - UTAH - 20</t>
  </si>
  <si>
    <t>102537</t>
  </si>
  <si>
    <t>COMMERCIAL SMALL RETROFIT - UTAH - 2005</t>
  </si>
  <si>
    <t>102539</t>
  </si>
  <si>
    <t>ENERGY FINANSWER - UTAH - 2005</t>
  </si>
  <si>
    <t>102540</t>
  </si>
  <si>
    <t>INDUSTRIAL FINANSWER - UTAH - 2005</t>
  </si>
  <si>
    <t>102541</t>
  </si>
  <si>
    <t>INDUSTRIAL RETROFIT LIGHTING - UTAH - 20</t>
  </si>
  <si>
    <t>102543</t>
  </si>
  <si>
    <t>POWER FORWARD - UTAH - 2005</t>
  </si>
  <si>
    <t>102544</t>
  </si>
  <si>
    <t>COMMERCIAL SELF-DIRECT - UTAH - 2005</t>
  </si>
  <si>
    <t>102545</t>
  </si>
  <si>
    <t>INDUSTRIAL SELF-DIRECT - UTAH - 2005</t>
  </si>
  <si>
    <t>102546</t>
  </si>
  <si>
    <t>102547</t>
  </si>
  <si>
    <t>102548</t>
  </si>
  <si>
    <t>102549</t>
  </si>
  <si>
    <t>RETROFIT COMMISSIONING PROGRAM  - UTAH -</t>
  </si>
  <si>
    <t>102550</t>
  </si>
  <si>
    <t>C&amp;I LIGHTING LOAD CONTROL  - UTAH - 2005</t>
  </si>
  <si>
    <t>102556</t>
  </si>
  <si>
    <t>1823920/102556</t>
  </si>
  <si>
    <t>102562</t>
  </si>
  <si>
    <t>APPLIANCE INCENTIVE - WASHWISE - WASHING</t>
  </si>
  <si>
    <t>102586</t>
  </si>
  <si>
    <t>IRRIGATION LOAD CONTROL - UTAH - 2005</t>
  </si>
  <si>
    <t>102706</t>
  </si>
  <si>
    <t>LOW INCOME-UTAH-2006</t>
  </si>
  <si>
    <t>102707</t>
  </si>
  <si>
    <t>REFRIGERATOR RECYCLING PGM-UTAH-2006</t>
  </si>
  <si>
    <t>102708</t>
  </si>
  <si>
    <t>A/C LOAD CONTROL-RESIDENTIAL/UTAH-2006</t>
  </si>
  <si>
    <t>102709</t>
  </si>
  <si>
    <t>AIR CONDITIONING-UTAH-2006</t>
  </si>
  <si>
    <t>102712</t>
  </si>
  <si>
    <t>ENERGY FINANSWER-UTAH-2006</t>
  </si>
  <si>
    <t>102713</t>
  </si>
  <si>
    <t>INDUSTRIAL FINANSWER-WYOMING-UTAH-2006</t>
  </si>
  <si>
    <t>102717</t>
  </si>
  <si>
    <t>COMMERCIAL SELF-DIRECT-UTAH-2006</t>
  </si>
  <si>
    <t>102718</t>
  </si>
  <si>
    <t>INDUSTRIAL SELF-DIRECT-UTAH-2006</t>
  </si>
  <si>
    <t>102719</t>
  </si>
  <si>
    <t>RESIDENTIAL NEW CONSTRUCTION-UTAH-2006</t>
  </si>
  <si>
    <t>102720</t>
  </si>
  <si>
    <t>COMMERCIAL FINANSWER EXPRESS-UTAH-2006</t>
  </si>
  <si>
    <t>102721</t>
  </si>
  <si>
    <t>INDUSTRIAL FINANSWER-UTAH-2006</t>
  </si>
  <si>
    <t>102722</t>
  </si>
  <si>
    <t>RETROFIT COMMISSIONING PROGRAM -UTAH-200</t>
  </si>
  <si>
    <t>102723</t>
  </si>
  <si>
    <t>C&amp;I LIGHTING LOAD CONTROL -UTAH-2006</t>
  </si>
  <si>
    <t>102725</t>
  </si>
  <si>
    <t>CALIFORNIA DSM EXPENSE-2006</t>
  </si>
  <si>
    <t>102759</t>
  </si>
  <si>
    <t>HOME ENERGY EFF INCENTIVE PROG-UTAH-2006</t>
  </si>
  <si>
    <t>102760</t>
  </si>
  <si>
    <t>HOME ENERGY EFF INCENTIVE PROG-WA-2006</t>
  </si>
  <si>
    <t>102767</t>
  </si>
  <si>
    <t>DSR COSTS BEING AMORTIZED</t>
  </si>
  <si>
    <t>102796</t>
  </si>
  <si>
    <t>102819</t>
  </si>
  <si>
    <t>102820</t>
  </si>
  <si>
    <t>AIR CONDITIONING - UTAH - 2007</t>
  </si>
  <si>
    <t>102821</t>
  </si>
  <si>
    <t>ENERGY FINANSWER - UTAH - 2007</t>
  </si>
  <si>
    <t>102822</t>
  </si>
  <si>
    <t>INDUSTRIAL FINANSWER - UTAH - 2007</t>
  </si>
  <si>
    <t>102823</t>
  </si>
  <si>
    <t>LOW INCOME - UTAH - 2007</t>
  </si>
  <si>
    <t>102824</t>
  </si>
  <si>
    <t>POWER FORWARD - UTAH - 2007</t>
  </si>
  <si>
    <t>102825</t>
  </si>
  <si>
    <t>REFRIGERATOR RECYCLING PGM- UTAH - 2007</t>
  </si>
  <si>
    <t>102826</t>
  </si>
  <si>
    <t>COMMERCIAL SELF-DIRECT - UTAH - 2007</t>
  </si>
  <si>
    <t>102827</t>
  </si>
  <si>
    <t>INDUSTRIAL SELF-DIRECT - UTAH - 2007</t>
  </si>
  <si>
    <t>102828</t>
  </si>
  <si>
    <t>102829</t>
  </si>
  <si>
    <t>102830</t>
  </si>
  <si>
    <t>102831</t>
  </si>
  <si>
    <t>RETROFIT COMMISSIONING PROGRAM - UTAH -</t>
  </si>
  <si>
    <t>102833</t>
  </si>
  <si>
    <t>IRRIGATION LOAD CONTROL  - UTAH - 2007</t>
  </si>
  <si>
    <t>102834</t>
  </si>
  <si>
    <t>HOME ENERGY EFF INCENTIVE PROG - UT 2007</t>
  </si>
  <si>
    <t>102883</t>
  </si>
  <si>
    <t>CALIFORNIA DSM EXPENSE - 2008</t>
  </si>
  <si>
    <t>102906</t>
  </si>
  <si>
    <t>AC LOAD CONTROL - RESIDENTIAL - UTAH 200</t>
  </si>
  <si>
    <t>102907</t>
  </si>
  <si>
    <t>AIR CONDITIONING - UTAH 2008</t>
  </si>
  <si>
    <t>102908</t>
  </si>
  <si>
    <t>ENERGY FINANSWER - UTAH - 2008</t>
  </si>
  <si>
    <t>102909</t>
  </si>
  <si>
    <t>INDUSTRIAL FINANSWER - UTAH - 2008</t>
  </si>
  <si>
    <t>102910</t>
  </si>
  <si>
    <t>LOW INCOME - UTAH 2008</t>
  </si>
  <si>
    <t>102911</t>
  </si>
  <si>
    <t>POWER FORWARD - UTAH - 2008</t>
  </si>
  <si>
    <t>102912</t>
  </si>
  <si>
    <t>REFRIGERATOR RECYCLING - UTAH - 2008</t>
  </si>
  <si>
    <t>102913</t>
  </si>
  <si>
    <t>COMMERCIAL SELF DIRECT - UTAH - 2008</t>
  </si>
  <si>
    <t>102914</t>
  </si>
  <si>
    <t>INDUSTRIAL SELF DIRECT - UTAH - 2008</t>
  </si>
  <si>
    <t>102915</t>
  </si>
  <si>
    <t>RESIDENTIAL NEW CONSTRUCTION - UTAH 2008</t>
  </si>
  <si>
    <t>102916</t>
  </si>
  <si>
    <t>COMMERCIAL FINANSWER EXPRESS - UTAH 2008</t>
  </si>
  <si>
    <t>102917</t>
  </si>
  <si>
    <t>INDUSTRIAL FINANSWER EXPRESS - UTAH 2008</t>
  </si>
  <si>
    <t>102918</t>
  </si>
  <si>
    <t>102919</t>
  </si>
  <si>
    <t>C&amp;I LIGHTING LOAD CONTROL  - UTAH - 2008</t>
  </si>
  <si>
    <t>102920</t>
  </si>
  <si>
    <t>IRRIGATION LOAD CONTROL - UTAH</t>
  </si>
  <si>
    <t>102921</t>
  </si>
  <si>
    <t>HOME ENERGY EFF INCENTIVE PROGRAM - UTAH</t>
  </si>
  <si>
    <t>102964</t>
  </si>
  <si>
    <t>CALIFORNIA DSM EXPENSE - 2009</t>
  </si>
  <si>
    <t>102976</t>
  </si>
  <si>
    <t>102977</t>
  </si>
  <si>
    <t>AIR CONDITIONING - UTAH - 2009</t>
  </si>
  <si>
    <t>102978</t>
  </si>
  <si>
    <t>ENERGY FINANSWER - UTAH - 2009</t>
  </si>
  <si>
    <t>102979</t>
  </si>
  <si>
    <t>INDUSTRIAL FINANSWER - UTAH - 2009</t>
  </si>
  <si>
    <t>102980</t>
  </si>
  <si>
    <t>LOW INCOME - UTAH - 2009</t>
  </si>
  <si>
    <t>102981</t>
  </si>
  <si>
    <t>POWER FORWARD - UTAH - 2009</t>
  </si>
  <si>
    <t>102982</t>
  </si>
  <si>
    <t>REFRIGERATOR RECYCLING PGM- UTAH - 2009</t>
  </si>
  <si>
    <t>102983</t>
  </si>
  <si>
    <t>COMMERCIAL SELF-DIRECT - UTAH - 2009</t>
  </si>
  <si>
    <t>102984</t>
  </si>
  <si>
    <t>INDUSTRIAL SELF-DIRECT - UTAH - 2009</t>
  </si>
  <si>
    <t>102985</t>
  </si>
  <si>
    <t>102986</t>
  </si>
  <si>
    <t>102987</t>
  </si>
  <si>
    <t>102988</t>
  </si>
  <si>
    <t>102990</t>
  </si>
  <si>
    <t>IRRIGATION LOAD CONTROL  - UTAH - 2009</t>
  </si>
  <si>
    <t>102991</t>
  </si>
  <si>
    <t>HOME ENERGY EFF INCENTIVE PROG - UT 2009</t>
  </si>
  <si>
    <t>102992</t>
  </si>
  <si>
    <t>ENERGY FINANSWER - WYOMING PPL - 2009</t>
  </si>
  <si>
    <t>102993</t>
  </si>
  <si>
    <t>INDUSTRIAL FINANSWER-WYOMING - PPL 2009</t>
  </si>
  <si>
    <t>102995</t>
  </si>
  <si>
    <t>REFRIGERATOR RECYCLING - PPL WYOMING - 2</t>
  </si>
  <si>
    <t>102996</t>
  </si>
  <si>
    <t>HOME ENERGY EFF INCENTIVE PRO - PPL WYOM</t>
  </si>
  <si>
    <t>102997</t>
  </si>
  <si>
    <t>LOW-INCOME WEATHERIZATION - WYOMING PPL</t>
  </si>
  <si>
    <t>102998</t>
  </si>
  <si>
    <t>COMMERCIAL FINANSWER EXPRESS - WY - 2009</t>
  </si>
  <si>
    <t>102999</t>
  </si>
  <si>
    <t>INDUSTRIAL FINANSWER EXPRESS - WY - 2009</t>
  </si>
  <si>
    <t>103000</t>
  </si>
  <si>
    <t>SELF DIRECT - COMMERCIAL - WY - 2009</t>
  </si>
  <si>
    <t>103001</t>
  </si>
  <si>
    <t>SELF DIRECT - INDUSTRIAL  - WY - 2009</t>
  </si>
  <si>
    <t>103003</t>
  </si>
  <si>
    <t>MAIN CHECK DISB-WIRES/ACH IN CLEAR ACCT</t>
  </si>
  <si>
    <t>103004</t>
  </si>
  <si>
    <t>MAIN CHECK DISB-WIRES/ACH OUT CLEAR ACCT</t>
  </si>
  <si>
    <t>103005</t>
  </si>
  <si>
    <t>COMMERCIAL FINANSWER EXPRESS Cat 2- WY -</t>
  </si>
  <si>
    <t>103006</t>
  </si>
  <si>
    <t>INDUSTRIAL FINANSWER EXPRESS Cat 2- WY -</t>
  </si>
  <si>
    <t>103007</t>
  </si>
  <si>
    <t>ENERGY FINANSWER Cat 2 - WY 2009</t>
  </si>
  <si>
    <t>103008</t>
  </si>
  <si>
    <t>INDUSTRIAL FINANSWER Cat 2 -WY 2009</t>
  </si>
  <si>
    <t>103012</t>
  </si>
  <si>
    <t>WYOMING REV RECOVERY - SBC OFFSET CAT 1</t>
  </si>
  <si>
    <t>103013</t>
  </si>
  <si>
    <t>WYOMING REV RECOVERY - SBC OFFSET CAT 2</t>
  </si>
  <si>
    <t>103014</t>
  </si>
  <si>
    <t>WYOMING REV RECOVERY - SBC OFFSET CAT 3</t>
  </si>
  <si>
    <t>103031</t>
  </si>
  <si>
    <t>OUTREACH and COMMUNICATIONS - UT 2009</t>
  </si>
  <si>
    <t>103059</t>
  </si>
  <si>
    <t>CALIFORNIA DSM EXPENSE - 2010</t>
  </si>
  <si>
    <t>103071</t>
  </si>
  <si>
    <t>103072</t>
  </si>
  <si>
    <t>AIR CONDITIONING - UTAH - 2010</t>
  </si>
  <si>
    <t>103073</t>
  </si>
  <si>
    <t>ENERGY FINANSWER - UTAH - 2010</t>
  </si>
  <si>
    <t>103074</t>
  </si>
  <si>
    <t>INDUSTRIAL FINANSWER - UTAH - 2010</t>
  </si>
  <si>
    <t>103075</t>
  </si>
  <si>
    <t>LOW INCOME - UTAH - 2010</t>
  </si>
  <si>
    <t>103076</t>
  </si>
  <si>
    <t>POWER FORWARD - UTAH # 2010</t>
  </si>
  <si>
    <t>103077</t>
  </si>
  <si>
    <t>REFRIGERATOR RECYCLING PGM- UTAH - 2010</t>
  </si>
  <si>
    <t>103078</t>
  </si>
  <si>
    <t>COMMERCIAL SELF-DIRECT - UTAH - 2010</t>
  </si>
  <si>
    <t>103079</t>
  </si>
  <si>
    <t>INDUSTRIAL SELF-DIRECT - UTAH - 2010</t>
  </si>
  <si>
    <t>103080</t>
  </si>
  <si>
    <t>103081</t>
  </si>
  <si>
    <t>103082</t>
  </si>
  <si>
    <t>103083</t>
  </si>
  <si>
    <t>103085</t>
  </si>
  <si>
    <t>IRRIGATION LOAD CONTROL  - UTAH - 2010</t>
  </si>
  <si>
    <t>103086</t>
  </si>
  <si>
    <t>HOME ENERGY EFF INCENTIVE PROG - UT 2010</t>
  </si>
  <si>
    <t>103087</t>
  </si>
  <si>
    <t>OUTREACH and COMMUNICATIONS - UT 2010</t>
  </si>
  <si>
    <t>103089</t>
  </si>
  <si>
    <t>ENERGY FINANSWER-WY-2010 CAT3</t>
  </si>
  <si>
    <t>103090</t>
  </si>
  <si>
    <t>INDUSTRIAL FINANSWER-WY-2010 CAT3</t>
  </si>
  <si>
    <t>103092</t>
  </si>
  <si>
    <t>REFRIGERATOR RECYCLING-WY -2010 CAT1</t>
  </si>
  <si>
    <t>103093</t>
  </si>
  <si>
    <t>HOME ENERGY EFF INCENT PROG Y-2010 CAT1</t>
  </si>
  <si>
    <t>103094</t>
  </si>
  <si>
    <t>LOW-INCOME WEATHERZTN - WY 2010 CAT1</t>
  </si>
  <si>
    <t>103095</t>
  </si>
  <si>
    <t>COMMERCIAL FINANSWER EXP WY-2010 CAT3</t>
  </si>
  <si>
    <t>103096</t>
  </si>
  <si>
    <t>INDUSTRIAL FINANSWER EXP WY-2010 CAT3</t>
  </si>
  <si>
    <t>103097</t>
  </si>
  <si>
    <t>SELF DIRECT - COMMERCIAL -WY-2010 CAT3</t>
  </si>
  <si>
    <t>103098</t>
  </si>
  <si>
    <t>SELF DIRECT -INDUSTRIAL -WY-2010 CAT3</t>
  </si>
  <si>
    <t>103099</t>
  </si>
  <si>
    <t>COMMERCIAL FINANSWER EXP- WY-2010 CAT2</t>
  </si>
  <si>
    <t>103100</t>
  </si>
  <si>
    <t>INDUSTRIAL FINAN EXPRESS WY-2010 CAT2</t>
  </si>
  <si>
    <t>103101</t>
  </si>
  <si>
    <t>ENERGY FINANSWER -WY 2010 CAT2</t>
  </si>
  <si>
    <t>103102</t>
  </si>
  <si>
    <t>INDUSTRIAL FINANSWER -WY 2010 CAT2</t>
  </si>
  <si>
    <t>103103</t>
  </si>
  <si>
    <t>Check Disb-Wires/ACH In Clearing - BT</t>
  </si>
  <si>
    <t>103104</t>
  </si>
  <si>
    <t>Check Disb-Wires/ACH Out Clearing - BT</t>
  </si>
  <si>
    <t>103137</t>
  </si>
  <si>
    <t>Company Initiatives DEI Study- Washingto</t>
  </si>
  <si>
    <t>103163</t>
  </si>
  <si>
    <t>Commercial Direct Install - Utah - 2011</t>
  </si>
  <si>
    <t>103164</t>
  </si>
  <si>
    <t>Commercial Curtailment - Utah - 2011</t>
  </si>
  <si>
    <t>103165</t>
  </si>
  <si>
    <t>Commercial Direct Install - Washington</t>
  </si>
  <si>
    <t>103168</t>
  </si>
  <si>
    <t>CALIFORNIA DSM EXPENSE - 2011</t>
  </si>
  <si>
    <t>103169</t>
  </si>
  <si>
    <t>Commercial Curtailment - Oregon</t>
  </si>
  <si>
    <t>103181</t>
  </si>
  <si>
    <t>103182</t>
  </si>
  <si>
    <t>AIR CONDITIONING - UTAH - 2011</t>
  </si>
  <si>
    <t>103183</t>
  </si>
  <si>
    <t>ENERGY FINANSWER - UTAH - 2011</t>
  </si>
  <si>
    <t>103184</t>
  </si>
  <si>
    <t>INDUSTRIAL FINANSWER - UTAH - 2011</t>
  </si>
  <si>
    <t>103185</t>
  </si>
  <si>
    <t>LOW INCOME - UTAH - 2011</t>
  </si>
  <si>
    <t>103186</t>
  </si>
  <si>
    <t>Power Forward - Utah - 2011</t>
  </si>
  <si>
    <t>103187</t>
  </si>
  <si>
    <t>REFRIGERATOR RECYCLING PGM- UTAH - 2011</t>
  </si>
  <si>
    <t>103188</t>
  </si>
  <si>
    <t>COMMERCIAL SELF-DIRECT - UTAH - 2011</t>
  </si>
  <si>
    <t>103189</t>
  </si>
  <si>
    <t>INDUSTRIAL SELF-DIRECT - UTAH - 2011</t>
  </si>
  <si>
    <t>103190</t>
  </si>
  <si>
    <t>103191</t>
  </si>
  <si>
    <t>103192</t>
  </si>
  <si>
    <t>103193</t>
  </si>
  <si>
    <t>103195</t>
  </si>
  <si>
    <t>IRRIGATION LOAD CONTROL  - UTAH - 2011</t>
  </si>
  <si>
    <t>103196</t>
  </si>
  <si>
    <t>HOME ENERGY EFF INCENTIVE PROG - UT 2011</t>
  </si>
  <si>
    <t>103197</t>
  </si>
  <si>
    <t>OUTREACH and COMMUNICATIONS - UT 2011</t>
  </si>
  <si>
    <t>103199</t>
  </si>
  <si>
    <t>ENERGY FINANSWER-WY-2011 CAT3</t>
  </si>
  <si>
    <t>103200</t>
  </si>
  <si>
    <t>INDUSTRIAL FINANSWER-WY-2011 CAT3</t>
  </si>
  <si>
    <t>103202</t>
  </si>
  <si>
    <t>REFRIGERATOR RECYCLING-WY -2011 CAT1</t>
  </si>
  <si>
    <t>103203</t>
  </si>
  <si>
    <t>HOME ENERGY EFF INCENT PROG Y-2011 CAT1</t>
  </si>
  <si>
    <t>103204</t>
  </si>
  <si>
    <t>Low-Income Weatherztn - Wy 2011 CAT1</t>
  </si>
  <si>
    <t>103205</t>
  </si>
  <si>
    <t>COMMERCIAL FINANSWER EXP WY-2011 CAT3</t>
  </si>
  <si>
    <t>103206</t>
  </si>
  <si>
    <t>INDUSTRIAL FINANSWER EXP WY-2011 CAT3</t>
  </si>
  <si>
    <t>103207</t>
  </si>
  <si>
    <t>Self Direct - Commercial -Wy-2011 CAT3</t>
  </si>
  <si>
    <t>103208</t>
  </si>
  <si>
    <t>Self Direct -Industrial -Wy-2011 CAT3</t>
  </si>
  <si>
    <t>103209</t>
  </si>
  <si>
    <t>COMMERCIAL FINANSWER EXP- WY-2011 CAT2</t>
  </si>
  <si>
    <t>103210</t>
  </si>
  <si>
    <t>INDUSTRIAL FINAN EXPRESS WY-2011 CAT2</t>
  </si>
  <si>
    <t>103211</t>
  </si>
  <si>
    <t>ENERGY FINANSWER -WY 2011 CAT2</t>
  </si>
  <si>
    <t>103212</t>
  </si>
  <si>
    <t>INDUSTRIAL FINANSWER -WY 2011 CAT2</t>
  </si>
  <si>
    <t>103213</t>
  </si>
  <si>
    <t>Self Direct - Commercial Wy-2011 CAT2</t>
  </si>
  <si>
    <t>103214</t>
  </si>
  <si>
    <t>Self Direct- Industrial Wy-2011 CAT2</t>
  </si>
  <si>
    <t>103277</t>
  </si>
  <si>
    <t>OUTREACH &amp; COMM- WATTSMART - EVALUATION</t>
  </si>
  <si>
    <t>103280</t>
  </si>
  <si>
    <t>COMPANY INITIATIVES -PRODUCTION EFFICIEN</t>
  </si>
  <si>
    <t>103291</t>
  </si>
  <si>
    <t>Portfolio -WY-2011   Cat4</t>
  </si>
  <si>
    <t>103292</t>
  </si>
  <si>
    <t>Portfolio - Washington</t>
  </si>
  <si>
    <t>103293</t>
  </si>
  <si>
    <t>Energy Storage Demonstration Project -UT</t>
  </si>
  <si>
    <t>103295</t>
  </si>
  <si>
    <t>Outreach And Communication-WY-2011</t>
  </si>
  <si>
    <t>103299</t>
  </si>
  <si>
    <t>AGRICULURAL FINANSWER EXPRESS - UTAH - 2</t>
  </si>
  <si>
    <t>103300</t>
  </si>
  <si>
    <t>AGRICULTURAL FINANSWER EXPRESS - WASHING</t>
  </si>
  <si>
    <t>103301</t>
  </si>
  <si>
    <t>PORTFOLIO -WY-2011   CAT2</t>
  </si>
  <si>
    <t>103302</t>
  </si>
  <si>
    <t>PORTFOLIO -WY-2011   CAT3</t>
  </si>
  <si>
    <t>103308</t>
  </si>
  <si>
    <t>Home Energy Reporting -OPower -WA 2011</t>
  </si>
  <si>
    <t>103311</t>
  </si>
  <si>
    <t>CALIFORNIA DSM EXPENSE - 2012</t>
  </si>
  <si>
    <t>103324</t>
  </si>
  <si>
    <t>103325</t>
  </si>
  <si>
    <t>AIR CONDITIONING - UTAH - 2012</t>
  </si>
  <si>
    <t>103326</t>
  </si>
  <si>
    <t>ENERGY FINANSWER - UTAH - 2012</t>
  </si>
  <si>
    <t>103327</t>
  </si>
  <si>
    <t>INDUSTRIAL FINANSWER - UTAH - 2012</t>
  </si>
  <si>
    <t>103328</t>
  </si>
  <si>
    <t>LOW INCOME - UTAH - 2012</t>
  </si>
  <si>
    <t>103330</t>
  </si>
  <si>
    <t>REFRIGERATOR RECYCLING PGM- UTAH - 2012</t>
  </si>
  <si>
    <t>103331</t>
  </si>
  <si>
    <t>COMMERCIAL SELF-DIRECT - UTAH - 2012</t>
  </si>
  <si>
    <t>103332</t>
  </si>
  <si>
    <t>INDUSTRIAL SELF-DIRECT - UTAH - 2012</t>
  </si>
  <si>
    <t>103333</t>
  </si>
  <si>
    <t>103334</t>
  </si>
  <si>
    <t>103335</t>
  </si>
  <si>
    <t>103336</t>
  </si>
  <si>
    <t>103337</t>
  </si>
  <si>
    <t>IRRIGATION LOAD CONTROL  - UTAH - 2012</t>
  </si>
  <si>
    <t>103338</t>
  </si>
  <si>
    <t>HOME ENERGY EFF INCENTIVE PROG - UT 2012</t>
  </si>
  <si>
    <t>103339</t>
  </si>
  <si>
    <t>OUTREACH and COMMUNICATIONS - UT 2012</t>
  </si>
  <si>
    <t>103340</t>
  </si>
  <si>
    <t>COMMERCIAL DIRECT INSTALL - UT 2012</t>
  </si>
  <si>
    <t>103341</t>
  </si>
  <si>
    <t>COMMERCIAL CURTAILMENT - UT 2012</t>
  </si>
  <si>
    <t>103342</t>
  </si>
  <si>
    <t>ENERGY STORAGE DEMO PROJECT - UT 2012</t>
  </si>
  <si>
    <t>103343</t>
  </si>
  <si>
    <t>AGRICULTURAL FINANSWER EXPRESS - UTAH -</t>
  </si>
  <si>
    <t>103346</t>
  </si>
  <si>
    <t>HOME ENERGY REPORTING - UT 2012</t>
  </si>
  <si>
    <t>103347</t>
  </si>
  <si>
    <t>ENERGY FINANSWER-WY-2012 CAT3</t>
  </si>
  <si>
    <t>103348</t>
  </si>
  <si>
    <t>INDUSTRIAL FINANSWER-WY-2012 CAT3</t>
  </si>
  <si>
    <t>103349</t>
  </si>
  <si>
    <t>REFRIGERATOR RECYCLING-WY -2012 CAT1</t>
  </si>
  <si>
    <t>103350</t>
  </si>
  <si>
    <t>HOME ENERGY EFF INCENT PROG Y-2012 CAT1</t>
  </si>
  <si>
    <t>103351</t>
  </si>
  <si>
    <t>LOW-INCOME WEATHERZTN - WY 2012 CAT1</t>
  </si>
  <si>
    <t>103352</t>
  </si>
  <si>
    <t>COMMERCIAL FINANSWER EXP WY-2012 CAT3</t>
  </si>
  <si>
    <t>103353</t>
  </si>
  <si>
    <t>INDUSTRIAL FINANSWER EXP WY-2012 CAT3</t>
  </si>
  <si>
    <t>103354</t>
  </si>
  <si>
    <t>SELF DIRECT - COMMERCIAL -WY-2012 CAT3</t>
  </si>
  <si>
    <t>103355</t>
  </si>
  <si>
    <t>SELF DIRECT -INDUSTRIAL -WY-2012 CAT3</t>
  </si>
  <si>
    <t>103356</t>
  </si>
  <si>
    <t>COMMERCIAL FINANSWER EXP- WY-2012 CAT2</t>
  </si>
  <si>
    <t>103357</t>
  </si>
  <si>
    <t>INDUSTRIAL FINAN EXPRESS WY-2012 CAT2</t>
  </si>
  <si>
    <t>103358</t>
  </si>
  <si>
    <t>ENERGY FINANSWER -WY 2012 CAT2</t>
  </si>
  <si>
    <t>103359</t>
  </si>
  <si>
    <t>INDUSTRIAL FINANSWER -WY 2012 CAT2</t>
  </si>
  <si>
    <t>103360</t>
  </si>
  <si>
    <t>SELF DIRECT - COMMERCIAL WY-2012 CAT2</t>
  </si>
  <si>
    <t>103361</t>
  </si>
  <si>
    <t>SELF DIRECT- INDUSTRIAL WY-2012 CAT2</t>
  </si>
  <si>
    <t>103363</t>
  </si>
  <si>
    <t>PORTFOLIO WY-2012 CAT1</t>
  </si>
  <si>
    <t>103364</t>
  </si>
  <si>
    <t>OUTREACH AND COMMUNICATION WATTSMT  WY-2</t>
  </si>
  <si>
    <t>103365</t>
  </si>
  <si>
    <t>AGRICULURAL FINANSWER EXP WY-2012 CAT2</t>
  </si>
  <si>
    <t>103366</t>
  </si>
  <si>
    <t>AGRICULURAL FINANSWER EXP WY-2012 CAT3</t>
  </si>
  <si>
    <t>103367</t>
  </si>
  <si>
    <t>PORTFOLIO WY-2012 CAT2</t>
  </si>
  <si>
    <t>103368</t>
  </si>
  <si>
    <t>PORTFOLIO WY-2012 CAT3</t>
  </si>
  <si>
    <t>103369</t>
  </si>
  <si>
    <t>COMMERCIAL CURTAILMENT - OR 2012</t>
  </si>
  <si>
    <t>103493</t>
  </si>
  <si>
    <t>U.of Utah Student Energy Sponsorship- UT</t>
  </si>
  <si>
    <t>103496</t>
  </si>
  <si>
    <t>PORTFOLIO - IDAHO</t>
  </si>
  <si>
    <t>103497</t>
  </si>
  <si>
    <t>PORTFOLIO - UTAH</t>
  </si>
  <si>
    <t>103623</t>
  </si>
  <si>
    <t>CALIFORNIA DSM EXPENSE - 2013</t>
  </si>
  <si>
    <t>103646</t>
  </si>
  <si>
    <t>PORTFOLIO - IDAHO 2013</t>
  </si>
  <si>
    <t>103647</t>
  </si>
  <si>
    <t>103648</t>
  </si>
  <si>
    <t>AIR CONDITIONING - UTAH - 2013</t>
  </si>
  <si>
    <t>103649</t>
  </si>
  <si>
    <t>ENERGY FINANSWER - UTAH - 2013</t>
  </si>
  <si>
    <t>103650</t>
  </si>
  <si>
    <t>INDUSTRIAL FINANSWER - UTAH - 2013</t>
  </si>
  <si>
    <t>103651</t>
  </si>
  <si>
    <t>LOW INCOME - UTAH - 2013</t>
  </si>
  <si>
    <t>103653</t>
  </si>
  <si>
    <t>REFRIGERATOR RECYCLING PGM- UTAH - 2013</t>
  </si>
  <si>
    <t>103654</t>
  </si>
  <si>
    <t>COMMERCIAL SELF-DIRECT - UTAH - 2013</t>
  </si>
  <si>
    <t>103655</t>
  </si>
  <si>
    <t>INDUSTRIAL SELF-DIRECT - UTAH - 2013</t>
  </si>
  <si>
    <t>103656</t>
  </si>
  <si>
    <t>103657</t>
  </si>
  <si>
    <t>103658</t>
  </si>
  <si>
    <t>103660</t>
  </si>
  <si>
    <t>IRRIGATION LOAD CONTROL  - UTAH - 2013</t>
  </si>
  <si>
    <t>103661</t>
  </si>
  <si>
    <t>HOME ENERGY EFF INCENTIVE PROG - UT 2013</t>
  </si>
  <si>
    <t>103662</t>
  </si>
  <si>
    <t>OUTREACH and COMMUNICATIONS - UT 2013</t>
  </si>
  <si>
    <t>103666</t>
  </si>
  <si>
    <t>103671</t>
  </si>
  <si>
    <t>HOME ENERGY REPORTING - UT 2013</t>
  </si>
  <si>
    <t>103673</t>
  </si>
  <si>
    <t>103675</t>
  </si>
  <si>
    <t>ENERGY FINANSWER-WY-2013 CAT3</t>
  </si>
  <si>
    <t>103676</t>
  </si>
  <si>
    <t>INDUSTRIAL FINANSWER-WY-2013 CAT3</t>
  </si>
  <si>
    <t>103677</t>
  </si>
  <si>
    <t>REFRIGERATOR RECYCLING-WY -2013 CAT1</t>
  </si>
  <si>
    <t>103678</t>
  </si>
  <si>
    <t>HOME ENERGY EFF INCENT PROG Y-2013 CAT1</t>
  </si>
  <si>
    <t>103679</t>
  </si>
  <si>
    <t>LOW-INCOME WEATHERZTN - WY 2013 CAT1</t>
  </si>
  <si>
    <t>103680</t>
  </si>
  <si>
    <t>COMMERCIAL FINANSWER EXP WY-2013 CAT3</t>
  </si>
  <si>
    <t>103681</t>
  </si>
  <si>
    <t>INDUSTRIAL FINANSWER EXP WY-2013 CAT3</t>
  </si>
  <si>
    <t>103682</t>
  </si>
  <si>
    <t>SELF DIRECT - COMMERCIAL -WY-2013 CAT3</t>
  </si>
  <si>
    <t>103683</t>
  </si>
  <si>
    <t>SELF DIRECT -INDUSTRIAL -WY-2013 CAT3</t>
  </si>
  <si>
    <t>103684</t>
  </si>
  <si>
    <t>COMMERCIAL FINANSWER EXP- WY-2013 CAT2</t>
  </si>
  <si>
    <t>103685</t>
  </si>
  <si>
    <t>INDUSTRIAL FINAN EXPRESS WY-2013 CAT2</t>
  </si>
  <si>
    <t>103686</t>
  </si>
  <si>
    <t>ENERGY FINANSWER -WY 2013 CAT2</t>
  </si>
  <si>
    <t>103687</t>
  </si>
  <si>
    <t>INDUSTRIAL FINANSWER -WY 2013 CAT2</t>
  </si>
  <si>
    <t>103688</t>
  </si>
  <si>
    <t>SELF DIRECT - COMMERCIAL WY-2013 CAT2</t>
  </si>
  <si>
    <t>103689</t>
  </si>
  <si>
    <t>SELF DIRECT- INDUSTRIAL WY-2013 CAT2</t>
  </si>
  <si>
    <t>103690</t>
  </si>
  <si>
    <t>PORTFOLIO WY-2013 CAT1</t>
  </si>
  <si>
    <t>103691</t>
  </si>
  <si>
    <t>103692</t>
  </si>
  <si>
    <t>AGRICULTURAL FINANSWER EXP WY-2013 CAT2</t>
  </si>
  <si>
    <t>103693</t>
  </si>
  <si>
    <t>AGRICULURAL FINANSWER EXP WY-2013 CAT3</t>
  </si>
  <si>
    <t>103694</t>
  </si>
  <si>
    <t>PORTFOLIO WY-2013 CAT2</t>
  </si>
  <si>
    <t>103695</t>
  </si>
  <si>
    <t>PORTFOLIO WY-2013 CAT3</t>
  </si>
  <si>
    <t>103700</t>
  </si>
  <si>
    <t>PORTFOLIO - UTAH 2013</t>
  </si>
  <si>
    <t>103701</t>
  </si>
  <si>
    <t>103732</t>
  </si>
  <si>
    <t>COMMERCIAL (WSB) WATTSMART BUSINESS - UT</t>
  </si>
  <si>
    <t>103734</t>
  </si>
  <si>
    <t>INDUSTRIAL (WSB) WATTSMART BUSINESS - UT</t>
  </si>
  <si>
    <t>103735</t>
  </si>
  <si>
    <t>WSB - WATTSMART BUSINESS - UT- 2013</t>
  </si>
  <si>
    <t>103740</t>
  </si>
  <si>
    <t>COMMERCIAL (WSB) WATTSMART BUSINESS - WA</t>
  </si>
  <si>
    <t>103741</t>
  </si>
  <si>
    <t>INDUSTRIAL WATTSMART BUSINESS - WA-2013</t>
  </si>
  <si>
    <t>103742</t>
  </si>
  <si>
    <t>WSB - WATTSMART BUSINESS - WA- 2013</t>
  </si>
  <si>
    <t>103743</t>
  </si>
  <si>
    <t>AGRICULTURAL (WSB) WATTSMART BUSINESS -</t>
  </si>
  <si>
    <t>103745</t>
  </si>
  <si>
    <t>CALIFORNIA DSM EXPENSE - 2014</t>
  </si>
  <si>
    <t>103754</t>
  </si>
  <si>
    <t>PORTFOLIO - IDAHO 2014</t>
  </si>
  <si>
    <t>103756</t>
  </si>
  <si>
    <t>103757</t>
  </si>
  <si>
    <t>103758</t>
  </si>
  <si>
    <t>AIR CONDITIONING - UTAH - 2014</t>
  </si>
  <si>
    <t>103759</t>
  </si>
  <si>
    <t>103760</t>
  </si>
  <si>
    <t>ENERGY FINANSWER - UTAH - 2014</t>
  </si>
  <si>
    <t>103761</t>
  </si>
  <si>
    <t>HOME ENERGY EFF INCENTIVE PROG - UT 2014</t>
  </si>
  <si>
    <t>103762</t>
  </si>
  <si>
    <t>HOME ENERGY REPORTING - UT 2014</t>
  </si>
  <si>
    <t>103763</t>
  </si>
  <si>
    <t>INDUSTRIAL FINANSWER - UTAH - 2014</t>
  </si>
  <si>
    <t>103764</t>
  </si>
  <si>
    <t>103765</t>
  </si>
  <si>
    <t>IRRIGATION LOAD CONTROL  - UTAH - 2014</t>
  </si>
  <si>
    <t>103766</t>
  </si>
  <si>
    <t>LOW INCOME - UTAH - 2014</t>
  </si>
  <si>
    <t>103767</t>
  </si>
  <si>
    <t>OUTREACH and COMMUNICATIONS - UT 2014</t>
  </si>
  <si>
    <t>103768</t>
  </si>
  <si>
    <t>PORTFOLIO - UTAH 2014</t>
  </si>
  <si>
    <t>103769</t>
  </si>
  <si>
    <t>REFRIGERATOR RECYCLING PGM- UTAH - 2014</t>
  </si>
  <si>
    <t>103770</t>
  </si>
  <si>
    <t>103771</t>
  </si>
  <si>
    <t>103772</t>
  </si>
  <si>
    <t>COMMERCIAL SELF-DIRECT - UTAH - 2014</t>
  </si>
  <si>
    <t>103773</t>
  </si>
  <si>
    <t>INDUSTRIAL SELF-DIRECT - UTAH - 2014</t>
  </si>
  <si>
    <t>103774</t>
  </si>
  <si>
    <t>COMMERCIAL (WSB) WATTSMART BUS - UT- 201</t>
  </si>
  <si>
    <t>103775</t>
  </si>
  <si>
    <t>INDUSTRIAL (WSB) WATTSMART BUS- UT- 2014</t>
  </si>
  <si>
    <t>103776</t>
  </si>
  <si>
    <t>WSB - WATTSMART BUS- UT- 2014</t>
  </si>
  <si>
    <t>103777</t>
  </si>
  <si>
    <t>AGRICULTURAL (WSB) WATTSMART BUS- UT- 20</t>
  </si>
  <si>
    <t>103778</t>
  </si>
  <si>
    <t>103779</t>
  </si>
  <si>
    <t>AGRICULURAL FINANSWER EXP WY-2014 CAT2</t>
  </si>
  <si>
    <t>103780</t>
  </si>
  <si>
    <t>AGRICULURAL FINANSWER EXP WY-2014 CAT3</t>
  </si>
  <si>
    <t>103781</t>
  </si>
  <si>
    <t>COMMERCIAL FINANSWER EXP- WY-2014 CAT2</t>
  </si>
  <si>
    <t>103782</t>
  </si>
  <si>
    <t>COMMERCIAL FINANSWER EXP WY-2014 CAT3</t>
  </si>
  <si>
    <t>103783</t>
  </si>
  <si>
    <t>ENERGY FINANSWER -WY 2014 CAT2</t>
  </si>
  <si>
    <t>103784</t>
  </si>
  <si>
    <t>ENERGY FINANSWER-WY-2014 CAT3</t>
  </si>
  <si>
    <t>103785</t>
  </si>
  <si>
    <t>HOME ENERGY EFF INCENT PROG Y-2014 CAT1</t>
  </si>
  <si>
    <t>103786</t>
  </si>
  <si>
    <t>INDUSTRIAL FINANSWER -WY 2014 CAT2</t>
  </si>
  <si>
    <t>103787</t>
  </si>
  <si>
    <t>INDUSTRIAL FINANSWER-WY-2014 CAT3</t>
  </si>
  <si>
    <t>103788</t>
  </si>
  <si>
    <t>INDUSTRIAL FINAN EXPRESS WY-2014 CAT2</t>
  </si>
  <si>
    <t>103789</t>
  </si>
  <si>
    <t>INDUSTRIAL FINANSWER EXP WY-2014 CAT3</t>
  </si>
  <si>
    <t>103790</t>
  </si>
  <si>
    <t>LOW-INCOME WEATHERZTN - WY 2014 CAT1</t>
  </si>
  <si>
    <t>103791</t>
  </si>
  <si>
    <t>103792</t>
  </si>
  <si>
    <t>PORTFOLIO WY-2014 CAT1</t>
  </si>
  <si>
    <t>103793</t>
  </si>
  <si>
    <t>PORTFOLIO WY-2014 CAT2</t>
  </si>
  <si>
    <t>103794</t>
  </si>
  <si>
    <t>PORTFOLIO WY-2014 CAT3</t>
  </si>
  <si>
    <t>103795</t>
  </si>
  <si>
    <t>REFRIGERATOR RECYCLING-WY -2014 CAT1</t>
  </si>
  <si>
    <t>103796</t>
  </si>
  <si>
    <t>SELF DIRECT - COMMERCIAL WY-2014 CAT2</t>
  </si>
  <si>
    <t>103797</t>
  </si>
  <si>
    <t>SELF DIRECT - COMMERCIAL -WY-2014 CAT3</t>
  </si>
  <si>
    <t>103798</t>
  </si>
  <si>
    <t>SELF DIRECT- INDUSTRIAL WY-2014 CAT2</t>
  </si>
  <si>
    <t>103799</t>
  </si>
  <si>
    <t>SELF DIRECT -INDUSTRIAL -WY-2014 CAT3</t>
  </si>
  <si>
    <t>103805</t>
  </si>
  <si>
    <t>WSB - WATTSMART BUSINESS - CA- 2014</t>
  </si>
  <si>
    <t>103808</t>
  </si>
  <si>
    <t>WSB - WATTSMART BUSINESS - ID- 2014</t>
  </si>
  <si>
    <t>103809</t>
  </si>
  <si>
    <t>WSB Small Business Comm - ID-2014</t>
  </si>
  <si>
    <t>103810</t>
  </si>
  <si>
    <t>WSB Small Business Ind - ID 2014</t>
  </si>
  <si>
    <t>103811</t>
  </si>
  <si>
    <t>WSB - Wattsmart Business - WY Cat 2- 201</t>
  </si>
  <si>
    <t>103812</t>
  </si>
  <si>
    <t>WSB - Small Business Comm - WY Cat2 -201</t>
  </si>
  <si>
    <t>103813</t>
  </si>
  <si>
    <t>WBS Small Business Ind - WY Cat2-2014</t>
  </si>
  <si>
    <t>103814</t>
  </si>
  <si>
    <t>WSB Small Business Comm- UT-2014</t>
  </si>
  <si>
    <t>103815</t>
  </si>
  <si>
    <t>WBS Small Business Ind- UT-2014</t>
  </si>
  <si>
    <t>103816</t>
  </si>
  <si>
    <t>WSB Small Business Comm- WA-2014</t>
  </si>
  <si>
    <t>103817</t>
  </si>
  <si>
    <t>WBS Small Business Ind- WA-2014</t>
  </si>
  <si>
    <t>103834</t>
  </si>
  <si>
    <t>HOME ENERGY REPORTING - ID 2014</t>
  </si>
  <si>
    <t>103835</t>
  </si>
  <si>
    <t>HOME ENERGY REPORTING - WY 2014</t>
  </si>
  <si>
    <t>103845</t>
  </si>
  <si>
    <t>REFRIGERATOR RECYCLING COMM - WASHINGTON</t>
  </si>
  <si>
    <t>103856</t>
  </si>
  <si>
    <t>WSB Wattsmart Business Agric - ID-2014</t>
  </si>
  <si>
    <t>103858</t>
  </si>
  <si>
    <t>WSB Wattsmart Business Comm- WY Cat3 -20</t>
  </si>
  <si>
    <t>103859</t>
  </si>
  <si>
    <t>WBS Wattsmart Business Ind- WY Cat2-2014</t>
  </si>
  <si>
    <t>103860</t>
  </si>
  <si>
    <t>WSB- Wattsmart Business- WY Cat 3- 2014</t>
  </si>
  <si>
    <t>103862</t>
  </si>
  <si>
    <t>OUTREACH AND COMMUNICATION  ID-2014</t>
  </si>
  <si>
    <t>103865</t>
  </si>
  <si>
    <t>CALIFORNIA DSM EXPENSE - 2015</t>
  </si>
  <si>
    <t>103874</t>
  </si>
  <si>
    <t>PORTFOLIO - IDAHO 2015</t>
  </si>
  <si>
    <t>103876</t>
  </si>
  <si>
    <t>WSB - WATTSMART BUSINESS - ID- 2015</t>
  </si>
  <si>
    <t>103877</t>
  </si>
  <si>
    <t>WSB Small Business Comm - ID-2015</t>
  </si>
  <si>
    <t>103878</t>
  </si>
  <si>
    <t>WSB Small Business Ind - ID 2015</t>
  </si>
  <si>
    <t>103879</t>
  </si>
  <si>
    <t>HOME ENERGY REPORTING - ID 2015</t>
  </si>
  <si>
    <t>103880</t>
  </si>
  <si>
    <t>WSB Wattsmart Business Agric - ID-2015</t>
  </si>
  <si>
    <t>103881</t>
  </si>
  <si>
    <t>OUTREACH AND COMMUNICATION  ID-2015</t>
  </si>
  <si>
    <t>103882</t>
  </si>
  <si>
    <t>103887</t>
  </si>
  <si>
    <t>HOME ENERGY EFF INCENTIVE PROG - UT 2015</t>
  </si>
  <si>
    <t>103888</t>
  </si>
  <si>
    <t>HOME ENERGY REPORTING - UT 2015</t>
  </si>
  <si>
    <t>103891</t>
  </si>
  <si>
    <t>IRRIGATION LOAD CONTROL  - UTAH - 2015</t>
  </si>
  <si>
    <t>103892</t>
  </si>
  <si>
    <t>LOW INCOME - UTAH - 2015</t>
  </si>
  <si>
    <t>103893</t>
  </si>
  <si>
    <t>OUTREACH and COMMUNICATIONS - UT 2015</t>
  </si>
  <si>
    <t>103894</t>
  </si>
  <si>
    <t>PORTFOLIO - UTAH 2015</t>
  </si>
  <si>
    <t>103895</t>
  </si>
  <si>
    <t>REFRIGERATOR RECYCLING PGM- UTAH - 2015</t>
  </si>
  <si>
    <t>103896</t>
  </si>
  <si>
    <t>103900</t>
  </si>
  <si>
    <t>103901</t>
  </si>
  <si>
    <t>INDUSTRIAL (WSB) WATTSMART BUS- UT- 2015</t>
  </si>
  <si>
    <t>103902</t>
  </si>
  <si>
    <t>WSB - WATTSMART BUS- UT- 2015</t>
  </si>
  <si>
    <t>103903</t>
  </si>
  <si>
    <t>103904</t>
  </si>
  <si>
    <t>103905</t>
  </si>
  <si>
    <t>WSB Small Business Comm- UT-2015</t>
  </si>
  <si>
    <t>103906</t>
  </si>
  <si>
    <t>WBS Small Business Ind- UT-2015</t>
  </si>
  <si>
    <t>103907</t>
  </si>
  <si>
    <t>AGRICULURAL FINANSWER EXP WY-2015 CAT2</t>
  </si>
  <si>
    <t>103909</t>
  </si>
  <si>
    <t>COMMERCIAL FINANSWER EXP- WY-2015 CAT2</t>
  </si>
  <si>
    <t>103910</t>
  </si>
  <si>
    <t>COMMERCIAL FINANSWER EXP WY-2015 CAT3</t>
  </si>
  <si>
    <t>103911</t>
  </si>
  <si>
    <t>ENERGY FINANSWER -WY 2015 CAT2</t>
  </si>
  <si>
    <t>103912</t>
  </si>
  <si>
    <t>ENERGY FINANSWER-WY-2015 CAT3</t>
  </si>
  <si>
    <t>103913</t>
  </si>
  <si>
    <t>HOME ENERGY EFF INCENT PROG Y-2015 CAT1</t>
  </si>
  <si>
    <t>103914</t>
  </si>
  <si>
    <t>INDUSTRIAL FINANSWER -WY 2015 CAT2</t>
  </si>
  <si>
    <t>103915</t>
  </si>
  <si>
    <t>INDUSTRIAL FINANSWER-WY-2015 CAT3</t>
  </si>
  <si>
    <t>103916</t>
  </si>
  <si>
    <t>INDUSTRIAL FINAN EXPRESS WY-2015 CAT2</t>
  </si>
  <si>
    <t>103917</t>
  </si>
  <si>
    <t>INDUSTRIAL FINANSWER EXP WY-2015 CAT3</t>
  </si>
  <si>
    <t>103918</t>
  </si>
  <si>
    <t>LOW-INCOME WEATHERZTN - WY 2015 CAT1</t>
  </si>
  <si>
    <t>103919</t>
  </si>
  <si>
    <t>103920</t>
  </si>
  <si>
    <t>PORTFOLIO WY-2015 CAT1</t>
  </si>
  <si>
    <t>103921</t>
  </si>
  <si>
    <t>PORTFOLIO WY-2015 CAT2</t>
  </si>
  <si>
    <t>103922</t>
  </si>
  <si>
    <t>PORTFOLIO WY-2015 CAT3</t>
  </si>
  <si>
    <t>103923</t>
  </si>
  <si>
    <t>REFRIGERATOR RECYCLING-WY -2015 CAT1</t>
  </si>
  <si>
    <t>103925</t>
  </si>
  <si>
    <t>SELF DIRECT - COMMERCIAL -WY-2015 CAT3</t>
  </si>
  <si>
    <t>103927</t>
  </si>
  <si>
    <t>SELF DIRECT -INDUSTRIAL -WY-2015 CAT3</t>
  </si>
  <si>
    <t>103928</t>
  </si>
  <si>
    <t>103929</t>
  </si>
  <si>
    <t>103930</t>
  </si>
  <si>
    <t>WBS- Wattsmart Business Ind -WY Cat2-201</t>
  </si>
  <si>
    <t>103931</t>
  </si>
  <si>
    <t>HOME ENERGY REPORTING - WY 2015</t>
  </si>
  <si>
    <t>103932</t>
  </si>
  <si>
    <t>WSB- Wattsmart Business- WY Cat 3- 2015</t>
  </si>
  <si>
    <t>103933</t>
  </si>
  <si>
    <t>REFRIG RECYCLE COMM -WY 2015 CAT2</t>
  </si>
  <si>
    <t>103934</t>
  </si>
  <si>
    <t>REFRIG RECYCLE COMM -WY 2015 CAT3</t>
  </si>
  <si>
    <t>103935</t>
  </si>
  <si>
    <t>103936</t>
  </si>
  <si>
    <t>WBS- Wattsmart Bus Ind- WY Cat3-2015</t>
  </si>
  <si>
    <t>103937</t>
  </si>
  <si>
    <t>WSB- Wattsmart Business Agric- WY Cat2 -</t>
  </si>
  <si>
    <t>103938</t>
  </si>
  <si>
    <t>WSB- Wattsmart Business Agric- WY Cat3 -</t>
  </si>
  <si>
    <t>103959</t>
  </si>
  <si>
    <t>COMMERCIAL ENERGY REPORTS-SMB -UT 2015</t>
  </si>
  <si>
    <t>103962</t>
  </si>
  <si>
    <t>Portfolio - EM&amp;V C&amp;I - ID- 2015</t>
  </si>
  <si>
    <t>103963</t>
  </si>
  <si>
    <t>Portfolio - EM&amp;V RES - ID- 2015</t>
  </si>
  <si>
    <t>104013</t>
  </si>
  <si>
    <t>CALIFORNIA DSM EXPENSE - 2016</t>
  </si>
  <si>
    <t>104015</t>
  </si>
  <si>
    <t>HOME ENERGY REPORTING - ID 2016</t>
  </si>
  <si>
    <t>104018</t>
  </si>
  <si>
    <t>OUTREACH AND COMMUNICATION  ID-2016</t>
  </si>
  <si>
    <t>104019</t>
  </si>
  <si>
    <t>PORTFOLIO - IDAHO 2016</t>
  </si>
  <si>
    <t>104020</t>
  </si>
  <si>
    <t>Portfolio - EM&amp;V C&amp;I - ID- 2016</t>
  </si>
  <si>
    <t>104021</t>
  </si>
  <si>
    <t>Portfolio - EM&amp;V RES - ID- 2016</t>
  </si>
  <si>
    <t>104023</t>
  </si>
  <si>
    <t>WSB Small Business Comm - ID-2016</t>
  </si>
  <si>
    <t>104024</t>
  </si>
  <si>
    <t>WSB Small Business Ind - ID 2016</t>
  </si>
  <si>
    <t>104025</t>
  </si>
  <si>
    <t>WSB - WATTSMART BUSINESS - ID- 2016</t>
  </si>
  <si>
    <t>104026</t>
  </si>
  <si>
    <t>WSB Wattsmart Business Agric - ID-2016</t>
  </si>
  <si>
    <t>104027</t>
  </si>
  <si>
    <t>104029</t>
  </si>
  <si>
    <t>HOME ENERGY EFF INCENTIVE PROG - UT 2016</t>
  </si>
  <si>
    <t>104030</t>
  </si>
  <si>
    <t>HOME ENERGY REPORTING - UT 2016</t>
  </si>
  <si>
    <t>104031</t>
  </si>
  <si>
    <t>IRRIGATION LOAD CONTROL  - UTAH - 2016</t>
  </si>
  <si>
    <t>104032</t>
  </si>
  <si>
    <t>LOW INCOME - UTAH - 2016</t>
  </si>
  <si>
    <t>104033</t>
  </si>
  <si>
    <t>OUTREACH and COMMUNICATIONS - UT 2016</t>
  </si>
  <si>
    <t>104034</t>
  </si>
  <si>
    <t>PORTFOLIO - UTAH 2016</t>
  </si>
  <si>
    <t>104035</t>
  </si>
  <si>
    <t>REFRIGERATOR RECYCLING PGM- UTAH - 2016</t>
  </si>
  <si>
    <t>104036</t>
  </si>
  <si>
    <t>104037</t>
  </si>
  <si>
    <t>104038</t>
  </si>
  <si>
    <t>INDUSTRIAL (WSB) WATTSMART BUS- UT- 2016</t>
  </si>
  <si>
    <t>104039</t>
  </si>
  <si>
    <t>WSB Small Business Comm- UT-2016</t>
  </si>
  <si>
    <t>104041</t>
  </si>
  <si>
    <t>WSB - WATTSMART BUS- UT- 2016</t>
  </si>
  <si>
    <t>104042</t>
  </si>
  <si>
    <t>104043</t>
  </si>
  <si>
    <t>104044</t>
  </si>
  <si>
    <t>HOME ENERGY REPORTING - WY 2016</t>
  </si>
  <si>
    <t>104045</t>
  </si>
  <si>
    <t>HOME ENERGY EFF INCENT PROG Y-2016 CAT1</t>
  </si>
  <si>
    <t>104046</t>
  </si>
  <si>
    <t>LOW-INCOME WEATHERZTN - WY 2016 CAT1</t>
  </si>
  <si>
    <t>104047</t>
  </si>
  <si>
    <t>104048</t>
  </si>
  <si>
    <t>PORTFOLIO WY-2016 CAT1</t>
  </si>
  <si>
    <t>104049</t>
  </si>
  <si>
    <t>PORTFOLIO WY-2016 CAT2</t>
  </si>
  <si>
    <t>104050</t>
  </si>
  <si>
    <t>PORTFOLIO WY-2016 CAT3</t>
  </si>
  <si>
    <t>104051</t>
  </si>
  <si>
    <t>REFRIGERATOR RECYCLING-WY -2016 CAT1</t>
  </si>
  <si>
    <t>104052</t>
  </si>
  <si>
    <t>REFRIG RECYCLE COMM -WY 2016 CAT2</t>
  </si>
  <si>
    <t>104053</t>
  </si>
  <si>
    <t>REFRIG RECYCLE COMM -WY 2016 CAT3</t>
  </si>
  <si>
    <t>104054</t>
  </si>
  <si>
    <t>WSB- Wattsmart Bus Comm- WY Cat2 -2016</t>
  </si>
  <si>
    <t>104055</t>
  </si>
  <si>
    <t>104056</t>
  </si>
  <si>
    <t>104057</t>
  </si>
  <si>
    <t>104058</t>
  </si>
  <si>
    <t>WBS- Wattsmart Bus Ind- WY Cat3-2016</t>
  </si>
  <si>
    <t>104059</t>
  </si>
  <si>
    <t>104060</t>
  </si>
  <si>
    <t>104061</t>
  </si>
  <si>
    <t>WSB- Wattsmart Business- WY Cat 3- 2016</t>
  </si>
  <si>
    <t>104080</t>
  </si>
  <si>
    <t>OUTREACH &amp; COMM WATTSMT WY-2016 CAT2</t>
  </si>
  <si>
    <t>104081</t>
  </si>
  <si>
    <t>OUTREACH &amp; COMM WATTSMT WY-2016 CAT3</t>
  </si>
  <si>
    <t>104109</t>
  </si>
  <si>
    <t>WA DSM - 186055 Clear Acct Balance</t>
  </si>
  <si>
    <t>104110</t>
  </si>
  <si>
    <t>ID DSM - 186025 Clear Acct Balance</t>
  </si>
  <si>
    <t>104111</t>
  </si>
  <si>
    <t>WY DSM - 186065 Clear Acct Balance</t>
  </si>
  <si>
    <t>1823920 Total</t>
  </si>
  <si>
    <t>1823930</t>
  </si>
  <si>
    <t>DSR COSTS NOT AMORT</t>
  </si>
  <si>
    <t>102573</t>
  </si>
  <si>
    <t>ENERGY FINANSWER ID/UT 2006</t>
  </si>
  <si>
    <t>102574</t>
  </si>
  <si>
    <t>INDUSTRIAL FINANSWER-ID-UT 2006</t>
  </si>
  <si>
    <t>102575</t>
  </si>
  <si>
    <t>LOW INCOME WZ -ID-UT 2006</t>
  </si>
  <si>
    <t>102576</t>
  </si>
  <si>
    <t>NEEA-IDAHO-UTAH 2006</t>
  </si>
  <si>
    <t>102577</t>
  </si>
  <si>
    <t>IRRIGATION INTERRUPTIBLE ID-UT 2006</t>
  </si>
  <si>
    <t>102578</t>
  </si>
  <si>
    <t>WEATHERIZATION LOANS-RESDL/ID-UT 2006</t>
  </si>
  <si>
    <t>102579</t>
  </si>
  <si>
    <t>REFRIGERATOR RECYCLING PGM-ID-UT 2006</t>
  </si>
  <si>
    <t>102580</t>
  </si>
  <si>
    <t>COMMERCIAL FINANSWER EXPR-ID-UT 2006</t>
  </si>
  <si>
    <t>102581</t>
  </si>
  <si>
    <t>INDUSTRIAL FINANSWER EXPR-ID-UT 2006</t>
  </si>
  <si>
    <t>102582</t>
  </si>
  <si>
    <t>IRRIGATION EFFICIENCY PRGRM-ID-UT 2006</t>
  </si>
  <si>
    <t>102758</t>
  </si>
  <si>
    <t>HOME ENERGY EFFICIENCY INCENTIVE PROGM-I</t>
  </si>
  <si>
    <t>102808</t>
  </si>
  <si>
    <t>WEATHERIZATION LOANS RESIDTL/ ID-UT 2007</t>
  </si>
  <si>
    <t>102809</t>
  </si>
  <si>
    <t>ENERGY FINANSWER IDU 2007</t>
  </si>
  <si>
    <t>102810</t>
  </si>
  <si>
    <t>Industrial Finanswer ID - 2007</t>
  </si>
  <si>
    <t>102811</t>
  </si>
  <si>
    <t>IRRIGATION INTERRUPTIBLE ID-UT 2007</t>
  </si>
  <si>
    <t>102812</t>
  </si>
  <si>
    <t>LOW INCOME WZ  - ID-UT 2007</t>
  </si>
  <si>
    <t>102813</t>
  </si>
  <si>
    <t>NEEA - IDAHO - UTAH 2007</t>
  </si>
  <si>
    <t>102814</t>
  </si>
  <si>
    <t>REFRIGERATOR RECYCLING PGM - ID-UT 2007</t>
  </si>
  <si>
    <t>102815</t>
  </si>
  <si>
    <t>COMMERCIAL FINANSWER EXPR - ID-UT 2007</t>
  </si>
  <si>
    <t>102816</t>
  </si>
  <si>
    <t>INDUSTRIAL FINANSWER EXPR - ID-UT 2007</t>
  </si>
  <si>
    <t>102817</t>
  </si>
  <si>
    <t>IRRIGATION EFFICIENCY PRGRM - ID-UT 2007</t>
  </si>
  <si>
    <t>102818</t>
  </si>
  <si>
    <t>HOME ENERGY EFFICIENCY INCENTIVE PROG  -</t>
  </si>
  <si>
    <t>102896</t>
  </si>
  <si>
    <t>ENERGY FINANSWER - ID/UT 2008</t>
  </si>
  <si>
    <t>102897</t>
  </si>
  <si>
    <t>INDUSTRIAL FINANSWER - ID-UT 2008</t>
  </si>
  <si>
    <t>102898</t>
  </si>
  <si>
    <t>IRRIGATION INTERRUPTIBLE - IDAHO - 2008</t>
  </si>
  <si>
    <t>102899</t>
  </si>
  <si>
    <t>LOW INCOME WEATHERIZATION - IDAHO 2008</t>
  </si>
  <si>
    <t>102900</t>
  </si>
  <si>
    <t>NEEA - IDAHO - 2008</t>
  </si>
  <si>
    <t>102901</t>
  </si>
  <si>
    <t>REFRIGERATOR RECYCLING PRGM - IDAHO 2008</t>
  </si>
  <si>
    <t>102902</t>
  </si>
  <si>
    <t>COMMERCIAL FINANSWER EXPRESS - IDAHO 200</t>
  </si>
  <si>
    <t>102903</t>
  </si>
  <si>
    <t>INDUSTRIAL FINANSWER - IDAHO - 2008</t>
  </si>
  <si>
    <t>102904</t>
  </si>
  <si>
    <t>IRRIGATION EFFICIENCY PRGM - IDAHO - 200</t>
  </si>
  <si>
    <t>102905</t>
  </si>
  <si>
    <t>HOME ENERGY EFF INCENTIVE PROGRAM - IDAH</t>
  </si>
  <si>
    <t>102957</t>
  </si>
  <si>
    <t>CATEGORY 1 - WYOMING - 2008</t>
  </si>
  <si>
    <t>102958</t>
  </si>
  <si>
    <t>CATEGORY 2 - WYOMING - 2008</t>
  </si>
  <si>
    <t>102959</t>
  </si>
  <si>
    <t>CATEGORY 3 - WYOMING - 2008</t>
  </si>
  <si>
    <t>102966</t>
  </si>
  <si>
    <t>ENERGY FINANSWER - ID/UT 2009</t>
  </si>
  <si>
    <t>102967</t>
  </si>
  <si>
    <t>INDUSTRIAL FINANSWER - ID-UT 2009</t>
  </si>
  <si>
    <t>102968</t>
  </si>
  <si>
    <t>IRRIGATION INTERRUPTIBLE ID-UT 2009</t>
  </si>
  <si>
    <t>102969</t>
  </si>
  <si>
    <t>LOW INCOME WZ  - ID-UT 2009</t>
  </si>
  <si>
    <t>102970</t>
  </si>
  <si>
    <t>NEEA - IDAHO - UTAH 2009</t>
  </si>
  <si>
    <t>102971</t>
  </si>
  <si>
    <t>REFRIGERATOR RECYCLING PGM - ID-UT 2009</t>
  </si>
  <si>
    <t>102972</t>
  </si>
  <si>
    <t>COMMERCIAL FINANSWER EXPR - ID-UT 2009</t>
  </si>
  <si>
    <t>102973</t>
  </si>
  <si>
    <t>INDUSTRIAL FINANSWER EXPR - ID-UT 2009</t>
  </si>
  <si>
    <t>102974</t>
  </si>
  <si>
    <t>IRRIGATION EFFICIENCY PRGRM - ID-UT 2009</t>
  </si>
  <si>
    <t>102975</t>
  </si>
  <si>
    <t>103061</t>
  </si>
  <si>
    <t>ENERGY FINANSWER - ID/UT 2010</t>
  </si>
  <si>
    <t>103062</t>
  </si>
  <si>
    <t>INDUSTRIAL FINANSWER - ID-UT 2010</t>
  </si>
  <si>
    <t>103063</t>
  </si>
  <si>
    <t>IRRIGATION INTERRUPTIBLE ID-UT 2010</t>
  </si>
  <si>
    <t>103064</t>
  </si>
  <si>
    <t>LOW INCOME WZ  - ID-UT 2010</t>
  </si>
  <si>
    <t>103065</t>
  </si>
  <si>
    <t>NEEA - IDAHO - UTAH 2010</t>
  </si>
  <si>
    <t>103066</t>
  </si>
  <si>
    <t>REFRIGERATOR RECYCLING PGM - ID-UT 2010</t>
  </si>
  <si>
    <t>103067</t>
  </si>
  <si>
    <t>COMMERCIAL FINANSWER EXPR - ID-UT 2010</t>
  </si>
  <si>
    <t>103068</t>
  </si>
  <si>
    <t>INDUSTRIAL FINANSWER EXPR - ID-UT 2010</t>
  </si>
  <si>
    <t>103069</t>
  </si>
  <si>
    <t>IRRIGATION EFFICIENCY PRGRM - ID-UT 2010</t>
  </si>
  <si>
    <t>103070</t>
  </si>
  <si>
    <t>103171</t>
  </si>
  <si>
    <t>ENERGY FINANSWER - ID/UT 2011</t>
  </si>
  <si>
    <t>103172</t>
  </si>
  <si>
    <t>INDUSTRIAL FINANSWER - ID-UT 2011</t>
  </si>
  <si>
    <t>103173</t>
  </si>
  <si>
    <t>IRRIGATION INTERRUPTIBLE ID-UT 2011</t>
  </si>
  <si>
    <t>103174</t>
  </si>
  <si>
    <t>LOW INCOME WZ  - ID-UT 2011</t>
  </si>
  <si>
    <t>103176</t>
  </si>
  <si>
    <t>REFRIGERATOR RECYCLING PGM - ID-UT 2011</t>
  </si>
  <si>
    <t>103177</t>
  </si>
  <si>
    <t>COMMERCIAL FINANSWER EXPR - ID-UT 2011</t>
  </si>
  <si>
    <t>103178</t>
  </si>
  <si>
    <t>INDUSTRIAL FINANSWER EXPR - ID-UT 2011</t>
  </si>
  <si>
    <t>103179</t>
  </si>
  <si>
    <t>IRRIGATION EFFICIENCY PRGRM - ID-UT 2011</t>
  </si>
  <si>
    <t>103180</t>
  </si>
  <si>
    <t>103312</t>
  </si>
  <si>
    <t>ENERGY FINANSWER - ID 2012</t>
  </si>
  <si>
    <t>103313</t>
  </si>
  <si>
    <t>INDUSTRIAL FINANSWER - ID 2012</t>
  </si>
  <si>
    <t>103314</t>
  </si>
  <si>
    <t>IRRIGATION INTERRUPTIBLE- ID 2012</t>
  </si>
  <si>
    <t>103315</t>
  </si>
  <si>
    <t>LOW INCOME WZ  - ID- 2012</t>
  </si>
  <si>
    <t>103317</t>
  </si>
  <si>
    <t>REFRIGERATOR RECYCLING PGM - ID 2012</t>
  </si>
  <si>
    <t>103318</t>
  </si>
  <si>
    <t>COMMERCIAL FINANSWER EXPR - ID 2012</t>
  </si>
  <si>
    <t>103319</t>
  </si>
  <si>
    <t>INDUSTRIAL FINANSWER EXPR - ID 2012</t>
  </si>
  <si>
    <t>103320</t>
  </si>
  <si>
    <t>IRRIGATION EFFICIENCY PRGRM - ID 2012</t>
  </si>
  <si>
    <t>103321</t>
  </si>
  <si>
    <t>103322</t>
  </si>
  <si>
    <t>COMMERCIAL DIRECT INSTALL - ID 2012</t>
  </si>
  <si>
    <t>103323</t>
  </si>
  <si>
    <t>AGRICULURAL FINANSWER EXPR - ID 2012</t>
  </si>
  <si>
    <t>103398</t>
  </si>
  <si>
    <t>RECOMMISSIONING INDUSTRIAL - UT 2012</t>
  </si>
  <si>
    <t>103634</t>
  </si>
  <si>
    <t>AGRICULURAL FINANSWER EXPR - ID 2013</t>
  </si>
  <si>
    <t>103635</t>
  </si>
  <si>
    <t>ENERGY FINANSWER - ID 2013</t>
  </si>
  <si>
    <t>103636</t>
  </si>
  <si>
    <t>INDUSTRIAL FINANSWER - ID 2013</t>
  </si>
  <si>
    <t>103638</t>
  </si>
  <si>
    <t>LOW INCOME WZ  - ID- 2013</t>
  </si>
  <si>
    <t>103640</t>
  </si>
  <si>
    <t>REFRIGERATOR RECYCLING PGM - ID 2013</t>
  </si>
  <si>
    <t>103641</t>
  </si>
  <si>
    <t>COMMERCIAL FINANSWER EXPR - ID 2013</t>
  </si>
  <si>
    <t>103642</t>
  </si>
  <si>
    <t>INDUSTRIAL FINANSWER EXPR - ID 2013</t>
  </si>
  <si>
    <t>103643</t>
  </si>
  <si>
    <t>IRRIGATION EFFICIENCY PRGRM - ID 2013</t>
  </si>
  <si>
    <t>103644</t>
  </si>
  <si>
    <t>103672</t>
  </si>
  <si>
    <t>RECOMMISSIONING INDUSTRIAL - UT 2013</t>
  </si>
  <si>
    <t>103746</t>
  </si>
  <si>
    <t>AGRICULURAL FINANSWER EXPR - ID 2014</t>
  </si>
  <si>
    <t>103747</t>
  </si>
  <si>
    <t>COMMERCIAL FINANSWER EXPR - ID 2014</t>
  </si>
  <si>
    <t>103748</t>
  </si>
  <si>
    <t>ENERGY FINANSWER - ID 2014</t>
  </si>
  <si>
    <t>103749</t>
  </si>
  <si>
    <t>103750</t>
  </si>
  <si>
    <t>INDUSTRIAL FINANSWER - ID 2014</t>
  </si>
  <si>
    <t>103751</t>
  </si>
  <si>
    <t>INDUSTRIAL FINANSWER EXPR - ID 2014</t>
  </si>
  <si>
    <t>103752</t>
  </si>
  <si>
    <t>IRRIGATION EFFICIENCY PRGRM - ID 2014</t>
  </si>
  <si>
    <t>103753</t>
  </si>
  <si>
    <t>LOW INCOME WZ  - ID- 2014</t>
  </si>
  <si>
    <t>103755</t>
  </si>
  <si>
    <t>REFRIGERATOR RECYCLING PGM - ID 2014</t>
  </si>
  <si>
    <t>103866</t>
  </si>
  <si>
    <t>AGRICULURAL FINANSWER EXPR - ID 2015</t>
  </si>
  <si>
    <t>103867</t>
  </si>
  <si>
    <t>COMMERCIAL FINANSWER EXPR - ID 2015</t>
  </si>
  <si>
    <t>103868</t>
  </si>
  <si>
    <t>ENERGY FINANSWER - ID 2015</t>
  </si>
  <si>
    <t>103869</t>
  </si>
  <si>
    <t>103870</t>
  </si>
  <si>
    <t>INDUSTRIAL FINANSWER - ID 2015</t>
  </si>
  <si>
    <t>103871</t>
  </si>
  <si>
    <t>INDUSTRIAL FINANSWER EXPR - ID 2015</t>
  </si>
  <si>
    <t>103872</t>
  </si>
  <si>
    <t>IRRIGATION EFFICIENCY PRGRM - ID 2015</t>
  </si>
  <si>
    <t>103873</t>
  </si>
  <si>
    <t>LOW INCOME WZ  - ID- 2015</t>
  </si>
  <si>
    <t>103875</t>
  </si>
  <si>
    <t>REFRIGERATOR RECYCLING PGM - ID 2015</t>
  </si>
  <si>
    <t>104014</t>
  </si>
  <si>
    <t>104016</t>
  </si>
  <si>
    <t>IRRIGATION EFFICIENCY PRGRM - ID 2016</t>
  </si>
  <si>
    <t>104017</t>
  </si>
  <si>
    <t>LOW INCOME WZ  - ID- 2016</t>
  </si>
  <si>
    <t>104022</t>
  </si>
  <si>
    <t>REFRIGERATOR RECYCLING PGM - ID 2016</t>
  </si>
  <si>
    <t>1823930 Total</t>
  </si>
  <si>
    <t>1823940</t>
  </si>
  <si>
    <t>DSR CARRYING CHARGES</t>
  </si>
  <si>
    <t>102146</t>
  </si>
  <si>
    <t>UT CARRYING CHARGE - 2001/2002</t>
  </si>
  <si>
    <t>102188</t>
  </si>
  <si>
    <t>WA REVENUE RECOVERY - CARRYING CHG PENAL</t>
  </si>
  <si>
    <t>102766</t>
  </si>
  <si>
    <t>103140</t>
  </si>
  <si>
    <t>Wy DSM - Cat1 - Carrying Charges</t>
  </si>
  <si>
    <t>103141</t>
  </si>
  <si>
    <t>Wy DSM - Cat2 - Carrying Charges</t>
  </si>
  <si>
    <t>103142</t>
  </si>
  <si>
    <t>Wy DSM - Cat3 - Carrying Charges</t>
  </si>
  <si>
    <t>1823940 Total</t>
  </si>
  <si>
    <t>1823990</t>
  </si>
  <si>
    <t>OTHR REG ASSET-N CST</t>
  </si>
  <si>
    <t>138014</t>
  </si>
  <si>
    <t>Reg Asset Current - Cholla Closure</t>
  </si>
  <si>
    <t>138015</t>
  </si>
  <si>
    <t>Reg Asset Current - Energy West Mining</t>
  </si>
  <si>
    <t>138020</t>
  </si>
  <si>
    <t>Reg Asset Current - DSM</t>
  </si>
  <si>
    <t>138045</t>
  </si>
  <si>
    <t>Reg Asset Current - GHG Allowances</t>
  </si>
  <si>
    <t>138050</t>
  </si>
  <si>
    <t>Reg Asset Current - Def Net Power Costs</t>
  </si>
  <si>
    <t>138055</t>
  </si>
  <si>
    <t>Reg Asset Current - Def RECs in Rates</t>
  </si>
  <si>
    <t>138060</t>
  </si>
  <si>
    <t>Reg Asset Current - BPA Balancing Accts</t>
  </si>
  <si>
    <t>138090</t>
  </si>
  <si>
    <t>Reg Asset Current - Solar Feed-In</t>
  </si>
  <si>
    <t>138190</t>
  </si>
  <si>
    <t>Reg Asset Current - Other</t>
  </si>
  <si>
    <t>185879</t>
  </si>
  <si>
    <t>Reg A - Cholla Closure - Recl to Curr</t>
  </si>
  <si>
    <t>186100</t>
  </si>
  <si>
    <t>Calif Alternative Rate for Energy (CARE)</t>
  </si>
  <si>
    <t>186117</t>
  </si>
  <si>
    <t>RegA - DSM - CA - Reclass to Current</t>
  </si>
  <si>
    <t>186119</t>
  </si>
  <si>
    <t>Reg Asset - DSM - CA - Balance Reclass</t>
  </si>
  <si>
    <t>186127</t>
  </si>
  <si>
    <t>RegA - DSM - ID - Reclass to Current</t>
  </si>
  <si>
    <t>186129</t>
  </si>
  <si>
    <t>Reg Asset - DSM - ID - Balance Reclass</t>
  </si>
  <si>
    <t>186137</t>
  </si>
  <si>
    <t>RegA - DSM - OR - Reclass to Current</t>
  </si>
  <si>
    <t>186139</t>
  </si>
  <si>
    <t>Reg Asset - DSM - OR - Balance Reclass</t>
  </si>
  <si>
    <t>186147</t>
  </si>
  <si>
    <t>RegA - DSM - UT - Reclass to Current</t>
  </si>
  <si>
    <t>186159</t>
  </si>
  <si>
    <t>Reg Asset - DSM - WA - Balance Reclass</t>
  </si>
  <si>
    <t>186502</t>
  </si>
  <si>
    <t>POWERDALE HYDRO DECOM REG ASSET - ID</t>
  </si>
  <si>
    <t>186793</t>
  </si>
  <si>
    <t>RegA - Deer Creek - OR - Recl to Curr</t>
  </si>
  <si>
    <t>187042</t>
  </si>
  <si>
    <t>Reg Asset - CA GHG Allowances</t>
  </si>
  <si>
    <t>187048</t>
  </si>
  <si>
    <t>RegA - CA GHG Allowances - Recl to Curr</t>
  </si>
  <si>
    <t>187049</t>
  </si>
  <si>
    <t>RegA - CA GHG Allowances - Balance Recl</t>
  </si>
  <si>
    <t>187191</t>
  </si>
  <si>
    <t>Reg Asset  - WA RPS Purchase</t>
  </si>
  <si>
    <t>187230</t>
  </si>
  <si>
    <t>RegA - Oregon OCAT Expense Deferral</t>
  </si>
  <si>
    <t>187231</t>
  </si>
  <si>
    <t>Reg Asset - Oregon Metro BIT</t>
  </si>
  <si>
    <t>187255</t>
  </si>
  <si>
    <t>RegA - BPA Balancing Accts - Recl to Cur</t>
  </si>
  <si>
    <t>187300</t>
  </si>
  <si>
    <t>CA - Jan 2010 Storm Costs</t>
  </si>
  <si>
    <t>187301</t>
  </si>
  <si>
    <t>Reg Asset - CA - CEMA Costs Deferral</t>
  </si>
  <si>
    <t>187303</t>
  </si>
  <si>
    <t>RegA-OR Low Income Bill Disc Admin Cost</t>
  </si>
  <si>
    <t>187304</t>
  </si>
  <si>
    <t>RegA-CA Emerg Svc Prgms-Battery Storage</t>
  </si>
  <si>
    <t>187305</t>
  </si>
  <si>
    <t>RegA - ID 2017 Protocol - MSP Deferral</t>
  </si>
  <si>
    <t>187308</t>
  </si>
  <si>
    <t>RegA - WY Low-Carbon Energy Standards</t>
  </si>
  <si>
    <t>187309</t>
  </si>
  <si>
    <t>RegA-OR Utility Community Advisory Group</t>
  </si>
  <si>
    <t>187311</t>
  </si>
  <si>
    <t>Contra Reg Asset-Carbon Plt Dec/Inv-CA</t>
  </si>
  <si>
    <t>187312</t>
  </si>
  <si>
    <t>Contra Reg Asset-Carbon Plt Dec/Inv-WY</t>
  </si>
  <si>
    <t>187320</t>
  </si>
  <si>
    <t>Reg Asset - Deprec Increase - ID</t>
  </si>
  <si>
    <t>187321</t>
  </si>
  <si>
    <t>Reg Asset - Deprec Increase - UT</t>
  </si>
  <si>
    <t>187322</t>
  </si>
  <si>
    <t>Reg Asset - Deprec Increase - WY</t>
  </si>
  <si>
    <t>187332</t>
  </si>
  <si>
    <t>Reg Asset - Carbon Unrec Plant - UT</t>
  </si>
  <si>
    <t>187337</t>
  </si>
  <si>
    <t>Reg Asset - Carbon Decomm - CA</t>
  </si>
  <si>
    <t>187338</t>
  </si>
  <si>
    <t>REG ASSET - CARBON PLT DECOM/INVENTORY</t>
  </si>
  <si>
    <t>187345</t>
  </si>
  <si>
    <t>Reg Asset - UT - Pref Stock Redemp Loss</t>
  </si>
  <si>
    <t>187346</t>
  </si>
  <si>
    <t>Reg Asset - WY - Pref Stock Redemp Loss</t>
  </si>
  <si>
    <t>187347</t>
  </si>
  <si>
    <t>Reg Asset - WA - Pref Stock Redemp Loss</t>
  </si>
  <si>
    <t>187350</t>
  </si>
  <si>
    <t>ID - Deferred Overburden Costs</t>
  </si>
  <si>
    <t>187351</t>
  </si>
  <si>
    <t>WY - Deferred Overburden Costs</t>
  </si>
  <si>
    <t>187354</t>
  </si>
  <si>
    <t>RegA-OR 2020 GRC-Meters Replcd by AMI</t>
  </si>
  <si>
    <t>187357</t>
  </si>
  <si>
    <t>CA Mobile Home Park Conversion (MHPCBA)</t>
  </si>
  <si>
    <t>187361</t>
  </si>
  <si>
    <t>Reg A-OR-COVID-19 Bill Assistance Prog</t>
  </si>
  <si>
    <t>187362</t>
  </si>
  <si>
    <t>Reg A-WA-COVID-19 Bill Assistance Prog</t>
  </si>
  <si>
    <t>187369</t>
  </si>
  <si>
    <t>RegA -WA Equity Advisory Group (CETA)</t>
  </si>
  <si>
    <t>187380</t>
  </si>
  <si>
    <t>Reg Asset - UT Solar Incentive Program</t>
  </si>
  <si>
    <t>187382</t>
  </si>
  <si>
    <t>Reg Asset-OR Solar Feed-In Tariff 2020</t>
  </si>
  <si>
    <t>187383</t>
  </si>
  <si>
    <t>RegA - OR Solar Feed-In - Recl to Curr</t>
  </si>
  <si>
    <t>187384</t>
  </si>
  <si>
    <t>RegA - UT Solar Feed-In - Recl to Curr</t>
  </si>
  <si>
    <t>187386</t>
  </si>
  <si>
    <t>Reg Asset-OR Solar Feed-In Tariff 2021</t>
  </si>
  <si>
    <t>187387</t>
  </si>
  <si>
    <t>Reg Asset-Utah STEP Pilot Prog Bal Acct</t>
  </si>
  <si>
    <t>187390</t>
  </si>
  <si>
    <t>UT-Klamath Hydro Relicensing Costs</t>
  </si>
  <si>
    <t>187392</t>
  </si>
  <si>
    <t>Reg Asset-OR Solar Feed-In Tariff 2022</t>
  </si>
  <si>
    <t>187394</t>
  </si>
  <si>
    <t>RegA - UT Solar Feed-In - Recl to Liab</t>
  </si>
  <si>
    <t>187415</t>
  </si>
  <si>
    <t>Reg Asset-UT Subscriber Solar Program</t>
  </si>
  <si>
    <t>187420</t>
  </si>
  <si>
    <t>RegA - OR Community Solar</t>
  </si>
  <si>
    <t>187488</t>
  </si>
  <si>
    <t>RegA-WA Decoupling Mech - Recl to Curr</t>
  </si>
  <si>
    <t>187489</t>
  </si>
  <si>
    <t>Reg A-WA Decoupling Mechanism-Reclass</t>
  </si>
  <si>
    <t>187495</t>
  </si>
  <si>
    <t>RegA - Other - Recl to Curr</t>
  </si>
  <si>
    <t>187648</t>
  </si>
  <si>
    <t>Reg A - Post-Retirement - Recl to Curr</t>
  </si>
  <si>
    <t>187658</t>
  </si>
  <si>
    <t>RegA-WA Insurance Reserves-Recl to Liab</t>
  </si>
  <si>
    <t>187660</t>
  </si>
  <si>
    <t>RegA-OR Transp Electrification Pilot</t>
  </si>
  <si>
    <t>187661</t>
  </si>
  <si>
    <t>RegA-UT Elec Vehicle Charging Infrast</t>
  </si>
  <si>
    <t>187662</t>
  </si>
  <si>
    <t>RegA-CA Transp Electrification Pilot</t>
  </si>
  <si>
    <t>187664</t>
  </si>
  <si>
    <t>RegA-WA Transp Electrification Pilot</t>
  </si>
  <si>
    <t>187665</t>
  </si>
  <si>
    <t>RegA-OR Residential Charging Pilot</t>
  </si>
  <si>
    <t>187666</t>
  </si>
  <si>
    <t>RegA-OR Non-Residential Charging Pilot</t>
  </si>
  <si>
    <t>187667</t>
  </si>
  <si>
    <t>RegA-OR Outreach and Research Pilot</t>
  </si>
  <si>
    <t>187830</t>
  </si>
  <si>
    <t>Reg Asset - UT RBA CY2021</t>
  </si>
  <si>
    <t>187831</t>
  </si>
  <si>
    <t>Reg Asset - UT RBA CY2022</t>
  </si>
  <si>
    <t>187859</t>
  </si>
  <si>
    <t>Reg Asset - WY ECAM CY2019</t>
  </si>
  <si>
    <t>187860</t>
  </si>
  <si>
    <t>Reg Asset - WY RRA CY2022</t>
  </si>
  <si>
    <t>187869</t>
  </si>
  <si>
    <t>Reg Asset - WY RRA CY2019</t>
  </si>
  <si>
    <t>187879</t>
  </si>
  <si>
    <t>Contra Reg Asset - WY ECAM CY2019</t>
  </si>
  <si>
    <t>187880</t>
  </si>
  <si>
    <t>Reg Asset - UT RBA CY2019</t>
  </si>
  <si>
    <t>187882</t>
  </si>
  <si>
    <t>Reg Asset - UT RBA CY2020</t>
  </si>
  <si>
    <t>187884</t>
  </si>
  <si>
    <t>Reg Asset - WY RRA CY2020</t>
  </si>
  <si>
    <t>187885</t>
  </si>
  <si>
    <t>Reg Asset - WY RRA CY2021</t>
  </si>
  <si>
    <t>187886</t>
  </si>
  <si>
    <t>Reg Asset-OR RPS Compliance Purchases</t>
  </si>
  <si>
    <t>187888</t>
  </si>
  <si>
    <t>RegA - WA RECs in Rates - Recl to Curr</t>
  </si>
  <si>
    <t>187895</t>
  </si>
  <si>
    <t>RegA - OR RECs in Rates - Balance Recl</t>
  </si>
  <si>
    <t>187897</t>
  </si>
  <si>
    <t>RegA - UT RECs in Rates - Recl to Liab</t>
  </si>
  <si>
    <t>187899</t>
  </si>
  <si>
    <t>RegA - WY RECs in Rates - Recl to Liab</t>
  </si>
  <si>
    <t>187911</t>
  </si>
  <si>
    <t>REG ASSET - LAKE SIDE LIQ. DAMAGES - WY</t>
  </si>
  <si>
    <t>187913</t>
  </si>
  <si>
    <t>Reg Asset - Goodnoe Hills Liq. Damages -</t>
  </si>
  <si>
    <t>187914</t>
  </si>
  <si>
    <t>"Reg Asset-UT-Liq. Damages JB4, N1&amp;2"</t>
  </si>
  <si>
    <t>187915</t>
  </si>
  <si>
    <t>Reg Asset-WY-Liq. Damages N2</t>
  </si>
  <si>
    <t>187916</t>
  </si>
  <si>
    <t>Reg Asset-WY Wind Test Energy Deferral</t>
  </si>
  <si>
    <t>187952</t>
  </si>
  <si>
    <t>DEFERRED INTERVENER</t>
  </si>
  <si>
    <t>187956</t>
  </si>
  <si>
    <t>CA DEFERRED INTERVENOR FUNDING</t>
  </si>
  <si>
    <t>187957</t>
  </si>
  <si>
    <t>DEFERRED OR INDEPENDENT EVALUATOR FEES</t>
  </si>
  <si>
    <t>187958</t>
  </si>
  <si>
    <t>ID Deferred Intervenor Funding</t>
  </si>
  <si>
    <t>187964</t>
  </si>
  <si>
    <t>RegA - Intervenor Fees - Recl to Liab</t>
  </si>
  <si>
    <t>187966</t>
  </si>
  <si>
    <t>RegA - CA (CARE) Program - Recl to Liab</t>
  </si>
  <si>
    <t>187967</t>
  </si>
  <si>
    <t>RegA - OR Asset Sale Gain-Balance Recl</t>
  </si>
  <si>
    <t>187968</t>
  </si>
  <si>
    <t>Reg A - Insurance Reserves - Reclass</t>
  </si>
  <si>
    <t>187975</t>
  </si>
  <si>
    <t>Reg Asset - CA ECAC</t>
  </si>
  <si>
    <t>187979</t>
  </si>
  <si>
    <t>Contra Reg Asset - CA ECAC CY2018</t>
  </si>
  <si>
    <t>187989</t>
  </si>
  <si>
    <t>Reg Asset - OR PCAM FY2021</t>
  </si>
  <si>
    <t>187990</t>
  </si>
  <si>
    <t>Contra Reg Asset - OR PCAM FY2021</t>
  </si>
  <si>
    <t>189001</t>
  </si>
  <si>
    <t>RegA-CA Fire Risk Mitigation (FRMMA)</t>
  </si>
  <si>
    <t>189002</t>
  </si>
  <si>
    <t>RegA-CA Wildfire Mitigation Plan(WMPMA)</t>
  </si>
  <si>
    <t>189003</t>
  </si>
  <si>
    <t>Contra RegA-CA Fire/Wildlife Mitigation</t>
  </si>
  <si>
    <t>189004</t>
  </si>
  <si>
    <t>RegA-CA Fire Hazard Prevention (FHPMA)</t>
  </si>
  <si>
    <t>189005</t>
  </si>
  <si>
    <t>RegA-CA Wildfire/Natl Disaster (WNDRR)</t>
  </si>
  <si>
    <t>189011</t>
  </si>
  <si>
    <t>Reg Asset-UT Wildland Fire Protection</t>
  </si>
  <si>
    <t>189016</t>
  </si>
  <si>
    <t>Reg Asset-OR Wildfire Mitigation Acct</t>
  </si>
  <si>
    <t>189017</t>
  </si>
  <si>
    <t>RegA-OR Wildfire – Damaged Asset NBV</t>
  </si>
  <si>
    <t>189020</t>
  </si>
  <si>
    <t>Contra RegA-OR Wildfire Mitigation</t>
  </si>
  <si>
    <t>189028</t>
  </si>
  <si>
    <t>RegA-Wildland Fire Mitigat-Recl to Liab</t>
  </si>
  <si>
    <t>189500</t>
  </si>
  <si>
    <t>Reg Asset - CA ECAC CY2019</t>
  </si>
  <si>
    <t>189501</t>
  </si>
  <si>
    <t>Contra Reg Asset - CA ECAC CY2019</t>
  </si>
  <si>
    <t>189502</t>
  </si>
  <si>
    <t>Reg Asset - CA ECAC CY2020</t>
  </si>
  <si>
    <t>189503</t>
  </si>
  <si>
    <t>Contra Reg Asset - CA ECAC CY2020</t>
  </si>
  <si>
    <t>189504</t>
  </si>
  <si>
    <t>Reg Asset - CA ECAC CY2021</t>
  </si>
  <si>
    <t>189505</t>
  </si>
  <si>
    <t>Contra Reg Asset - CA ECAC CY2021</t>
  </si>
  <si>
    <t>189506</t>
  </si>
  <si>
    <t>Reg Asset - CA ECAC CY2022</t>
  </si>
  <si>
    <t>189507</t>
  </si>
  <si>
    <t>Contra Reg Asset - CA ECAC CY2022</t>
  </si>
  <si>
    <t>189528</t>
  </si>
  <si>
    <t>RegA - CA Def Exc NPC - Recl to Curr</t>
  </si>
  <si>
    <t>189529</t>
  </si>
  <si>
    <t>RegA - CA Def Exc NPC - Recl to Liab</t>
  </si>
  <si>
    <t>189535</t>
  </si>
  <si>
    <t>Reg Asset-ID ECAM CY 2020</t>
  </si>
  <si>
    <t>189536</t>
  </si>
  <si>
    <t>Reg Asset-ID ECAM CY 2021</t>
  </si>
  <si>
    <t>189537</t>
  </si>
  <si>
    <t>Reg Asset-ID ECAM CY 2022</t>
  </si>
  <si>
    <t>189546</t>
  </si>
  <si>
    <t>Contra Reg Asset - ID ECAM CY 2021</t>
  </si>
  <si>
    <t>189547</t>
  </si>
  <si>
    <t>Contra Reg Asset - ID ECAM CY 2022</t>
  </si>
  <si>
    <t>189568</t>
  </si>
  <si>
    <t>RegA - ID Def Exc NPC - Recl to Curr</t>
  </si>
  <si>
    <t>189571</t>
  </si>
  <si>
    <t>Reg Asset - OR TAM CY2021</t>
  </si>
  <si>
    <t>189572</t>
  </si>
  <si>
    <t>Reg Asset-OR TAM CY 2022</t>
  </si>
  <si>
    <t>189581</t>
  </si>
  <si>
    <t>Contra Reg Asset - OR TAM CY2021</t>
  </si>
  <si>
    <t>189582</t>
  </si>
  <si>
    <t>Contra Reg Asset - OR TAM CY 2022</t>
  </si>
  <si>
    <t>189586</t>
  </si>
  <si>
    <t>Reg Asset - OR PCAM FY2022</t>
  </si>
  <si>
    <t>189587</t>
  </si>
  <si>
    <t>Contra Reg Asset - OR PCAM FY2022</t>
  </si>
  <si>
    <t>189598</t>
  </si>
  <si>
    <t>RegA - OR Def Exc NPC - Recl to Curr</t>
  </si>
  <si>
    <t>189609</t>
  </si>
  <si>
    <t>Reg Asset - UT EBA CY2019</t>
  </si>
  <si>
    <t>189610</t>
  </si>
  <si>
    <t>Reg Asset - UT EBA CY2020</t>
  </si>
  <si>
    <t>189611</t>
  </si>
  <si>
    <t>Reg Asset - UT EBA CY2021</t>
  </si>
  <si>
    <t>189612</t>
  </si>
  <si>
    <t>Reg Asset - UT EBA CY2022</t>
  </si>
  <si>
    <t>189620</t>
  </si>
  <si>
    <t>Contra Reg Asset - UT EBA CY2020</t>
  </si>
  <si>
    <t>189621</t>
  </si>
  <si>
    <t>Contra Reg Asset - UT EBA CY2021</t>
  </si>
  <si>
    <t>189622</t>
  </si>
  <si>
    <t>Contra Reg Asset - UT EBA CY2022</t>
  </si>
  <si>
    <t>189638</t>
  </si>
  <si>
    <t>RegA - UT Def Exc NPC - Recl to Curr</t>
  </si>
  <si>
    <t>189642</t>
  </si>
  <si>
    <t>Reg Asset-WA-Major Mtc Exp-Colstrip U4</t>
  </si>
  <si>
    <t>189648</t>
  </si>
  <si>
    <t>RegA - WA Def Exc NPC - Recl to Curr</t>
  </si>
  <si>
    <t>189649</t>
  </si>
  <si>
    <t>RegA - WA Def Exc NPC - Recl to Liab</t>
  </si>
  <si>
    <t>189650</t>
  </si>
  <si>
    <t>Reg Asset - WY ECAM CY2020</t>
  </si>
  <si>
    <t>189651</t>
  </si>
  <si>
    <t>Reg Asset - WY ECAM CY2021</t>
  </si>
  <si>
    <t>189652</t>
  </si>
  <si>
    <t>Reg Asset - WY ECAM CY2022</t>
  </si>
  <si>
    <t>189660</t>
  </si>
  <si>
    <t>Contra Reg Asset - WY ECAM CY2020</t>
  </si>
  <si>
    <t>189661</t>
  </si>
  <si>
    <t>Contra Reg Asset - WY ECAM CY2021</t>
  </si>
  <si>
    <t>189662</t>
  </si>
  <si>
    <t>Contra Reg Asset - WY ECAM CY2022</t>
  </si>
  <si>
    <t>189688</t>
  </si>
  <si>
    <t>RegA - WY Def Exc NPC - Recl to Curr</t>
  </si>
  <si>
    <t>189689</t>
  </si>
  <si>
    <t>RegA - WY Def Exc NPC - Recl to Liab</t>
  </si>
  <si>
    <t>610000</t>
  </si>
  <si>
    <t>Blank</t>
  </si>
  <si>
    <t>610099</t>
  </si>
  <si>
    <t>701010</t>
  </si>
  <si>
    <t>LABOR COSTS SETTLED TO CAPITAL</t>
  </si>
  <si>
    <t>1823990 Total</t>
  </si>
  <si>
    <t>1823999</t>
  </si>
  <si>
    <t>REGULATORY ASST-OTH</t>
  </si>
  <si>
    <t>186011</t>
  </si>
  <si>
    <t>DSM Reg Asset - Accruals - CA</t>
  </si>
  <si>
    <t>186015</t>
  </si>
  <si>
    <t>DSM Reg Asset - Balancing Acct - CA</t>
  </si>
  <si>
    <t>186021</t>
  </si>
  <si>
    <t>DSM Reg Asset - Accruals - ID</t>
  </si>
  <si>
    <t>186025</t>
  </si>
  <si>
    <t>DSM Reg Asset - Balancing Acct - ID</t>
  </si>
  <si>
    <t>186035</t>
  </si>
  <si>
    <t>DSM Reg Asset - Balancing Acct - OR</t>
  </si>
  <si>
    <t>186041</t>
  </si>
  <si>
    <t>DSM Reg Asset - Accruals - UT</t>
  </si>
  <si>
    <t>186045</t>
  </si>
  <si>
    <t>DSM Reg Asset - Balancing Acct - UT</t>
  </si>
  <si>
    <t>186051</t>
  </si>
  <si>
    <t>DSM Reg Asset - Accruals - WA</t>
  </si>
  <si>
    <t>186055</t>
  </si>
  <si>
    <t>DSM Reg Asset - Balancing Acct - WA</t>
  </si>
  <si>
    <t>186061</t>
  </si>
  <si>
    <t>DSM Reg Asset - Accruals - WY</t>
  </si>
  <si>
    <t>186065</t>
  </si>
  <si>
    <t>DSM Reg Asset - Balancing Acct - WY</t>
  </si>
  <si>
    <t>186071</t>
  </si>
  <si>
    <t>DSM Reg Asset - Accruals - WY Cat 1</t>
  </si>
  <si>
    <t>186075</t>
  </si>
  <si>
    <t>DSM Reg Asset-Balancing Acct-WY Cat 1</t>
  </si>
  <si>
    <t>186081</t>
  </si>
  <si>
    <t>DSM Reg Asset - Accruals - WY Cat 2</t>
  </si>
  <si>
    <t>186085</t>
  </si>
  <si>
    <t>DSM Reg Asset-Balancing Acct-WY Cat 2</t>
  </si>
  <si>
    <t>1823999 Total</t>
  </si>
  <si>
    <t>Grand Total</t>
  </si>
  <si>
    <t>Total</t>
  </si>
  <si>
    <t>Average of Monthly Averages Ending - June 2022</t>
  </si>
  <si>
    <t>Allocation Method - Washington Inter-Jurisdictional Allocation Method</t>
  </si>
  <si>
    <t>Regulatory Assets (Actuals)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</si>
</sst>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3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6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5" fillId="4" borderId="8" xfId="2" quotePrefix="1" applyNumberFormat="1" applyFont="1" applyBorder="1" applyAlignment="1"/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0" fontId="3" fillId="4" borderId="12" xfId="2" quotePrefix="1" applyNumberFormat="1" applyFont="1" applyBorder="1" applyAlignment="1"/>
    <xf numFmtId="0" fontId="3" fillId="4" borderId="13" xfId="2" quotePrefix="1" applyNumberFormat="1" applyFont="1" applyBorder="1" applyAlignment="1"/>
    <xf numFmtId="41" fontId="3" fillId="0" borderId="14" xfId="3" applyNumberFormat="1" applyFont="1" applyBorder="1">
      <alignment horizontal="right" vertical="center"/>
    </xf>
    <xf numFmtId="41" fontId="3" fillId="0" borderId="15" xfId="3" applyNumberFormat="1" applyFont="1" applyBorder="1">
      <alignment horizontal="right" vertical="center"/>
    </xf>
    <xf numFmtId="0" fontId="3" fillId="4" borderId="16" xfId="2" quotePrefix="1" applyNumberFormat="1" applyFont="1" applyBorder="1" applyAlignment="1"/>
    <xf numFmtId="41" fontId="3" fillId="0" borderId="17" xfId="3" applyNumberFormat="1" applyFont="1" applyBorder="1">
      <alignment horizontal="right" vertical="center"/>
    </xf>
    <xf numFmtId="41" fontId="3" fillId="0" borderId="18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FA094D81-ABB7-4EE5-82F8-23BA98332524}"/>
    <cellStyle name="SAPDimensionCell" xfId="1" xr:uid="{61E09D57-2F5B-4EFE-9832-A59CD4CD9208}"/>
    <cellStyle name="SAPMemberCell" xfId="2" xr:uid="{BE02447F-9337-4C23-B1DE-E4716BF92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4D809D01-CF37-4804-A221-B9AA877E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E6DEAA94-1F50-4E04-9847-B8EF74EE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1001324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3608737F-5CC1-4599-9A55-99ADC0AF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6%20-%20Regulatory%20Asse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June22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3CED-EECB-4D28-B894-D96CBBFA9772}">
  <sheetPr codeName="Sheet9">
    <pageSetUpPr fitToPage="1"/>
  </sheetPr>
  <dimension ref="A1:N911"/>
  <sheetViews>
    <sheetView showGridLines="0" tabSelected="1" view="pageBreakPreview" topLeftCell="A3" zoomScale="80" zoomScaleNormal="70" zoomScaleSheetLayoutView="80" workbookViewId="0">
      <selection activeCell="D12" sqref="D12"/>
    </sheetView>
  </sheetViews>
  <sheetFormatPr defaultRowHeight="12" customHeight="1" outlineLevelRow="2" x14ac:dyDescent="0.2"/>
  <cols>
    <col min="1" max="1" width="19.42578125" customWidth="1"/>
    <col min="2" max="2" width="23.42578125" bestFit="1" customWidth="1"/>
    <col min="3" max="3" width="19.5703125" bestFit="1" customWidth="1"/>
    <col min="4" max="4" width="44.85546875" bestFit="1" customWidth="1"/>
    <col min="5" max="5" width="7.140625" bestFit="1" customWidth="1"/>
    <col min="6" max="6" width="10.140625" bestFit="1" customWidth="1"/>
    <col min="7" max="8" width="8.7109375" bestFit="1" customWidth="1"/>
    <col min="9" max="9" width="6.42578125" bestFit="1" customWidth="1"/>
    <col min="10" max="10" width="9.5703125" bestFit="1" customWidth="1"/>
    <col min="11" max="11" width="10.140625" bestFit="1" customWidth="1"/>
    <col min="12" max="12" width="9" bestFit="1" customWidth="1"/>
    <col min="13" max="13" width="7" bestFit="1" customWidth="1"/>
    <col min="14" max="14" width="10.140625" bestFit="1" customWidth="1"/>
  </cols>
  <sheetData>
    <row r="1" spans="1:14" s="1" customFormat="1" ht="39.950000000000003" hidden="1" customHeight="1" x14ac:dyDescent="0.2"/>
    <row r="2" spans="1:14" s="1" customFormat="1" ht="42" hidden="1" customHeight="1" x14ac:dyDescent="0.2"/>
    <row r="3" spans="1:14" s="1" customFormat="1" ht="35.25" customHeight="1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29" t="s">
        <v>1711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1709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1710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0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1" customFormat="1" ht="12" customHeight="1" x14ac:dyDescent="0.2">
      <c r="D9" s="7"/>
      <c r="F9" s="7"/>
      <c r="H9" s="7"/>
      <c r="J9" s="7"/>
      <c r="L9" s="7"/>
      <c r="N9" s="7"/>
    </row>
    <row r="10" spans="1:14" ht="12.75" x14ac:dyDescent="0.2">
      <c r="A10" s="8" t="s">
        <v>1</v>
      </c>
      <c r="B10" s="9"/>
      <c r="C10" s="8" t="s">
        <v>2</v>
      </c>
      <c r="D10" s="9"/>
      <c r="E10" s="8" t="s">
        <v>3</v>
      </c>
      <c r="F10" s="10" t="s">
        <v>1708</v>
      </c>
      <c r="G10" s="10" t="s">
        <v>4</v>
      </c>
      <c r="H10" s="10" t="s">
        <v>5</v>
      </c>
      <c r="I10" s="10" t="s">
        <v>6</v>
      </c>
      <c r="J10" s="10" t="s">
        <v>7</v>
      </c>
      <c r="K10" s="10" t="s">
        <v>8</v>
      </c>
      <c r="L10" s="10" t="s">
        <v>9</v>
      </c>
      <c r="M10" s="10" t="s">
        <v>10</v>
      </c>
      <c r="N10" s="10" t="s">
        <v>11</v>
      </c>
    </row>
    <row r="11" spans="1:14" ht="12.75" outlineLevel="2" x14ac:dyDescent="0.2">
      <c r="A11" s="11" t="s">
        <v>12</v>
      </c>
      <c r="B11" s="11" t="s">
        <v>13</v>
      </c>
      <c r="C11" s="11" t="s">
        <v>14</v>
      </c>
      <c r="D11" s="11" t="s">
        <v>15</v>
      </c>
      <c r="E11" s="11" t="s">
        <v>16</v>
      </c>
      <c r="F11" s="12">
        <v>798.99942999999996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v>798.99942999999996</v>
      </c>
    </row>
    <row r="12" spans="1:14" ht="12.75" outlineLevel="2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17</v>
      </c>
      <c r="F12" s="12">
        <v>7.0614699999999999</v>
      </c>
      <c r="G12" s="12">
        <v>0</v>
      </c>
      <c r="H12" s="12">
        <v>0</v>
      </c>
      <c r="I12" s="12">
        <v>7.0614699999999999</v>
      </c>
      <c r="J12" s="12">
        <v>0</v>
      </c>
      <c r="K12" s="12">
        <v>0</v>
      </c>
      <c r="L12" s="12">
        <v>0</v>
      </c>
      <c r="M12" s="12">
        <v>0</v>
      </c>
      <c r="N12" s="13">
        <v>0</v>
      </c>
    </row>
    <row r="13" spans="1:14" ht="13.5" outlineLevel="1" thickBot="1" x14ac:dyDescent="0.25">
      <c r="A13" s="14" t="s">
        <v>18</v>
      </c>
      <c r="B13" s="15"/>
      <c r="C13" s="15"/>
      <c r="D13" s="15"/>
      <c r="E13" s="14"/>
      <c r="F13" s="16">
        <f t="shared" ref="F13:N13" si="0">SUBTOTAL(9,F11:F12)</f>
        <v>806.06089999999995</v>
      </c>
      <c r="G13" s="16">
        <f t="shared" si="0"/>
        <v>0</v>
      </c>
      <c r="H13" s="16">
        <f t="shared" si="0"/>
        <v>0</v>
      </c>
      <c r="I13" s="16">
        <f t="shared" si="0"/>
        <v>7.0614699999999999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7">
        <f t="shared" si="0"/>
        <v>798.99942999999996</v>
      </c>
    </row>
    <row r="14" spans="1:14" ht="12.75" outlineLevel="2" x14ac:dyDescent="0.2">
      <c r="A14" s="18" t="s">
        <v>19</v>
      </c>
      <c r="B14" s="18" t="s">
        <v>20</v>
      </c>
      <c r="C14" s="18" t="s">
        <v>14</v>
      </c>
      <c r="D14" s="18" t="s">
        <v>21</v>
      </c>
      <c r="E14" s="18" t="s">
        <v>16</v>
      </c>
      <c r="F14" s="19">
        <v>0.16642499999999999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0.16642499999999999</v>
      </c>
    </row>
    <row r="15" spans="1:14" ht="13.5" outlineLevel="1" thickBot="1" x14ac:dyDescent="0.25">
      <c r="A15" s="14" t="s">
        <v>22</v>
      </c>
      <c r="B15" s="14"/>
      <c r="C15" s="14"/>
      <c r="D15" s="14"/>
      <c r="E15" s="14"/>
      <c r="F15" s="21">
        <f t="shared" ref="F15:N15" si="1">SUBTOTAL(9,F14:F14)</f>
        <v>0.16642499999999999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7">
        <f t="shared" si="1"/>
        <v>0.16642499999999999</v>
      </c>
    </row>
    <row r="16" spans="1:14" ht="12.75" outlineLevel="2" x14ac:dyDescent="0.2">
      <c r="A16" s="18" t="s">
        <v>23</v>
      </c>
      <c r="B16" s="18" t="s">
        <v>24</v>
      </c>
      <c r="C16" s="18" t="s">
        <v>14</v>
      </c>
      <c r="D16" s="18" t="s">
        <v>25</v>
      </c>
      <c r="E16" s="18" t="s">
        <v>16</v>
      </c>
      <c r="F16" s="19">
        <v>-198.06675708333299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v>-198.06675708333299</v>
      </c>
    </row>
    <row r="17" spans="1:14" ht="12.75" outlineLevel="2" x14ac:dyDescent="0.2">
      <c r="A17" s="11" t="s">
        <v>23</v>
      </c>
      <c r="B17" s="11" t="s">
        <v>24</v>
      </c>
      <c r="C17" s="11" t="s">
        <v>14</v>
      </c>
      <c r="D17" s="11" t="s">
        <v>25</v>
      </c>
      <c r="E17" s="11" t="s">
        <v>26</v>
      </c>
      <c r="F17" s="12">
        <v>1.2E-4</v>
      </c>
      <c r="G17" s="12">
        <v>0</v>
      </c>
      <c r="H17" s="12">
        <v>0</v>
      </c>
      <c r="I17" s="12">
        <v>0</v>
      </c>
      <c r="J17" s="12">
        <v>0</v>
      </c>
      <c r="K17" s="12">
        <v>1.2E-4</v>
      </c>
      <c r="L17" s="12">
        <v>0</v>
      </c>
      <c r="M17" s="12">
        <v>0</v>
      </c>
      <c r="N17" s="13">
        <v>0</v>
      </c>
    </row>
    <row r="18" spans="1:14" ht="12.75" outlineLevel="2" x14ac:dyDescent="0.2">
      <c r="A18" s="11" t="s">
        <v>23</v>
      </c>
      <c r="B18" s="11" t="s">
        <v>24</v>
      </c>
      <c r="C18" s="11" t="s">
        <v>14</v>
      </c>
      <c r="D18" s="11" t="s">
        <v>25</v>
      </c>
      <c r="E18" s="11" t="s">
        <v>17</v>
      </c>
      <c r="F18" s="12">
        <v>-3.7495799999999999</v>
      </c>
      <c r="G18" s="12">
        <v>0</v>
      </c>
      <c r="H18" s="12">
        <v>0</v>
      </c>
      <c r="I18" s="12">
        <v>-3.7495799999999999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</row>
    <row r="19" spans="1:14" ht="13.5" outlineLevel="1" thickBot="1" x14ac:dyDescent="0.25">
      <c r="A19" s="14" t="s">
        <v>27</v>
      </c>
      <c r="B19" s="15"/>
      <c r="C19" s="15"/>
      <c r="D19" s="15"/>
      <c r="E19" s="14"/>
      <c r="F19" s="16">
        <f t="shared" ref="F19:N19" si="2">SUBTOTAL(9,F16:F18)</f>
        <v>-201.81621708333299</v>
      </c>
      <c r="G19" s="16">
        <f t="shared" si="2"/>
        <v>0</v>
      </c>
      <c r="H19" s="16">
        <f t="shared" si="2"/>
        <v>0</v>
      </c>
      <c r="I19" s="16">
        <f t="shared" si="2"/>
        <v>-3.7495799999999999</v>
      </c>
      <c r="J19" s="16">
        <f t="shared" si="2"/>
        <v>0</v>
      </c>
      <c r="K19" s="16">
        <f t="shared" si="2"/>
        <v>1.2E-4</v>
      </c>
      <c r="L19" s="16">
        <f t="shared" si="2"/>
        <v>0</v>
      </c>
      <c r="M19" s="16">
        <f t="shared" si="2"/>
        <v>0</v>
      </c>
      <c r="N19" s="17">
        <f t="shared" si="2"/>
        <v>-198.06675708333299</v>
      </c>
    </row>
    <row r="20" spans="1:14" ht="12.75" outlineLevel="2" x14ac:dyDescent="0.2">
      <c r="A20" s="18" t="s">
        <v>28</v>
      </c>
      <c r="B20" s="18" t="s">
        <v>29</v>
      </c>
      <c r="C20" s="18" t="s">
        <v>14</v>
      </c>
      <c r="D20" s="18" t="s">
        <v>30</v>
      </c>
      <c r="E20" s="18" t="s">
        <v>16</v>
      </c>
      <c r="F20" s="19">
        <v>-71881.376127916694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20">
        <v>-71881.376127916694</v>
      </c>
    </row>
    <row r="21" spans="1:14" ht="13.5" outlineLevel="1" thickBot="1" x14ac:dyDescent="0.25">
      <c r="A21" s="14" t="s">
        <v>31</v>
      </c>
      <c r="B21" s="14"/>
      <c r="C21" s="14"/>
      <c r="D21" s="14"/>
      <c r="E21" s="14"/>
      <c r="F21" s="21">
        <f t="shared" ref="F21:N21" si="3">SUBTOTAL(9,F20:F20)</f>
        <v>-71881.376127916694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  <c r="M21" s="16">
        <f t="shared" si="3"/>
        <v>0</v>
      </c>
      <c r="N21" s="17">
        <f t="shared" si="3"/>
        <v>-71881.376127916694</v>
      </c>
    </row>
    <row r="22" spans="1:14" ht="12.75" outlineLevel="2" x14ac:dyDescent="0.2">
      <c r="A22" s="18" t="s">
        <v>32</v>
      </c>
      <c r="B22" s="18" t="s">
        <v>33</v>
      </c>
      <c r="C22" s="18" t="s">
        <v>34</v>
      </c>
      <c r="D22" s="18" t="s">
        <v>35</v>
      </c>
      <c r="E22" s="18" t="s">
        <v>36</v>
      </c>
      <c r="F22" s="19">
        <v>31855.8322316667</v>
      </c>
      <c r="G22" s="19">
        <v>0</v>
      </c>
      <c r="H22" s="19">
        <v>0</v>
      </c>
      <c r="I22" s="19">
        <v>0</v>
      </c>
      <c r="J22" s="19">
        <v>7467.6620153020085</v>
      </c>
      <c r="K22" s="19">
        <v>21408.012329821868</v>
      </c>
      <c r="L22" s="19">
        <v>2962.2568040223309</v>
      </c>
      <c r="M22" s="19">
        <v>17.901082520494842</v>
      </c>
      <c r="N22" s="20">
        <v>0</v>
      </c>
    </row>
    <row r="23" spans="1:14" ht="12.75" outlineLevel="2" x14ac:dyDescent="0.2">
      <c r="A23" s="11" t="s">
        <v>32</v>
      </c>
      <c r="B23" s="11" t="s">
        <v>33</v>
      </c>
      <c r="C23" s="11" t="s">
        <v>37</v>
      </c>
      <c r="D23" s="11" t="s">
        <v>38</v>
      </c>
      <c r="E23" s="11" t="s">
        <v>36</v>
      </c>
      <c r="F23" s="12">
        <v>493.94308333333299</v>
      </c>
      <c r="G23" s="12">
        <v>0</v>
      </c>
      <c r="H23" s="12">
        <v>0</v>
      </c>
      <c r="I23" s="12">
        <v>0</v>
      </c>
      <c r="J23" s="12">
        <v>115.79041395951305</v>
      </c>
      <c r="K23" s="12">
        <v>331.94359956851685</v>
      </c>
      <c r="L23" s="12">
        <v>45.931503178543103</v>
      </c>
      <c r="M23" s="12">
        <v>0.2775666267600454</v>
      </c>
      <c r="N23" s="13">
        <v>0</v>
      </c>
    </row>
    <row r="24" spans="1:14" ht="12.75" outlineLevel="2" x14ac:dyDescent="0.2">
      <c r="A24" s="11" t="s">
        <v>32</v>
      </c>
      <c r="B24" s="11" t="s">
        <v>33</v>
      </c>
      <c r="C24" s="11" t="s">
        <v>39</v>
      </c>
      <c r="D24" s="11" t="s">
        <v>40</v>
      </c>
      <c r="E24" s="11" t="s">
        <v>36</v>
      </c>
      <c r="F24" s="12">
        <v>1814.9032916666699</v>
      </c>
      <c r="G24" s="12">
        <v>0</v>
      </c>
      <c r="H24" s="12">
        <v>0</v>
      </c>
      <c r="I24" s="12">
        <v>0</v>
      </c>
      <c r="J24" s="12">
        <v>425.45064508323082</v>
      </c>
      <c r="K24" s="12">
        <v>1219.6658923514663</v>
      </c>
      <c r="L24" s="12">
        <v>168.76688655579457</v>
      </c>
      <c r="M24" s="12">
        <v>1.0198676761785221</v>
      </c>
      <c r="N24" s="13">
        <v>0</v>
      </c>
    </row>
    <row r="25" spans="1:14" ht="12.75" outlineLevel="2" x14ac:dyDescent="0.2">
      <c r="A25" s="11" t="s">
        <v>32</v>
      </c>
      <c r="B25" s="11" t="s">
        <v>33</v>
      </c>
      <c r="C25" s="11" t="s">
        <v>41</v>
      </c>
      <c r="D25" s="11" t="s">
        <v>42</v>
      </c>
      <c r="E25" s="11" t="s">
        <v>36</v>
      </c>
      <c r="F25" s="12">
        <v>739.84625000000005</v>
      </c>
      <c r="G25" s="12">
        <v>0</v>
      </c>
      <c r="H25" s="12">
        <v>0</v>
      </c>
      <c r="I25" s="12">
        <v>0</v>
      </c>
      <c r="J25" s="12">
        <v>173.43517187400661</v>
      </c>
      <c r="K25" s="12">
        <v>497.19742140115466</v>
      </c>
      <c r="L25" s="12">
        <v>68.797907147888097</v>
      </c>
      <c r="M25" s="12">
        <v>0.41574957695072373</v>
      </c>
      <c r="N25" s="13">
        <v>0</v>
      </c>
    </row>
    <row r="26" spans="1:14" ht="12.75" outlineLevel="2" x14ac:dyDescent="0.2">
      <c r="A26" s="11" t="s">
        <v>32</v>
      </c>
      <c r="B26" s="11" t="s">
        <v>33</v>
      </c>
      <c r="C26" s="11" t="s">
        <v>43</v>
      </c>
      <c r="D26" s="11" t="s">
        <v>44</v>
      </c>
      <c r="E26" s="11" t="s">
        <v>36</v>
      </c>
      <c r="F26" s="12">
        <v>4538.5467783333297</v>
      </c>
      <c r="G26" s="12">
        <v>0</v>
      </c>
      <c r="H26" s="12">
        <v>0</v>
      </c>
      <c r="I26" s="12">
        <v>0</v>
      </c>
      <c r="J26" s="12">
        <v>1063.9286751246764</v>
      </c>
      <c r="K26" s="12">
        <v>3050.0306720428052</v>
      </c>
      <c r="L26" s="12">
        <v>422.03703788743007</v>
      </c>
      <c r="M26" s="12">
        <v>2.5503932784185253</v>
      </c>
      <c r="N26" s="13">
        <v>0</v>
      </c>
    </row>
    <row r="27" spans="1:14" ht="12.75" outlineLevel="2" x14ac:dyDescent="0.2">
      <c r="A27" s="11" t="s">
        <v>32</v>
      </c>
      <c r="B27" s="11" t="s">
        <v>33</v>
      </c>
      <c r="C27" s="11" t="s">
        <v>45</v>
      </c>
      <c r="D27" s="11" t="s">
        <v>46</v>
      </c>
      <c r="E27" s="11" t="s">
        <v>47</v>
      </c>
      <c r="F27" s="12">
        <v>182.68946666666699</v>
      </c>
      <c r="G27" s="12">
        <v>0</v>
      </c>
      <c r="H27" s="12">
        <v>182.68946666666699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</row>
    <row r="28" spans="1:14" ht="12.75" outlineLevel="2" x14ac:dyDescent="0.2">
      <c r="A28" s="11" t="s">
        <v>32</v>
      </c>
      <c r="B28" s="11" t="s">
        <v>33</v>
      </c>
      <c r="C28" s="11" t="s">
        <v>48</v>
      </c>
      <c r="D28" s="11" t="s">
        <v>49</v>
      </c>
      <c r="E28" s="11" t="s">
        <v>36</v>
      </c>
      <c r="F28" s="12">
        <v>42.890425416666702</v>
      </c>
      <c r="G28" s="12">
        <v>0</v>
      </c>
      <c r="H28" s="12">
        <v>0</v>
      </c>
      <c r="I28" s="12">
        <v>0</v>
      </c>
      <c r="J28" s="12">
        <v>10.054397523659613</v>
      </c>
      <c r="K28" s="12">
        <v>28.823568302150925</v>
      </c>
      <c r="L28" s="12">
        <v>3.9883577234449121</v>
      </c>
      <c r="M28" s="12">
        <v>2.4101867411257066E-2</v>
      </c>
      <c r="N28" s="13">
        <v>0</v>
      </c>
    </row>
    <row r="29" spans="1:14" ht="12.75" outlineLevel="2" x14ac:dyDescent="0.2">
      <c r="A29" s="11" t="s">
        <v>32</v>
      </c>
      <c r="B29" s="11" t="s">
        <v>33</v>
      </c>
      <c r="C29" s="11" t="s">
        <v>50</v>
      </c>
      <c r="D29" s="11" t="s">
        <v>51</v>
      </c>
      <c r="E29" s="11" t="s">
        <v>36</v>
      </c>
      <c r="F29" s="12">
        <v>-2153.8595420833299</v>
      </c>
      <c r="G29" s="12">
        <v>0</v>
      </c>
      <c r="H29" s="12">
        <v>0</v>
      </c>
      <c r="I29" s="12">
        <v>0</v>
      </c>
      <c r="J29" s="12">
        <v>-504.90895895423068</v>
      </c>
      <c r="K29" s="12">
        <v>-1447.4539951835984</v>
      </c>
      <c r="L29" s="12">
        <v>-200.28624702205585</v>
      </c>
      <c r="M29" s="12">
        <v>-1.2103409234451399</v>
      </c>
      <c r="N29" s="13">
        <v>0</v>
      </c>
    </row>
    <row r="30" spans="1:14" ht="12.75" outlineLevel="2" x14ac:dyDescent="0.2">
      <c r="A30" s="11" t="s">
        <v>32</v>
      </c>
      <c r="B30" s="11" t="s">
        <v>33</v>
      </c>
      <c r="C30" s="11" t="s">
        <v>52</v>
      </c>
      <c r="D30" s="11" t="s">
        <v>53</v>
      </c>
      <c r="E30" s="11" t="s">
        <v>54</v>
      </c>
      <c r="F30" s="12">
        <v>826.63607000000002</v>
      </c>
      <c r="G30" s="12">
        <v>826.63607000000002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0</v>
      </c>
    </row>
    <row r="31" spans="1:14" ht="12.75" outlineLevel="2" x14ac:dyDescent="0.2">
      <c r="A31" s="11" t="s">
        <v>32</v>
      </c>
      <c r="B31" s="11" t="s">
        <v>33</v>
      </c>
      <c r="C31" s="11" t="s">
        <v>52</v>
      </c>
      <c r="D31" s="11" t="s">
        <v>53</v>
      </c>
      <c r="E31" s="11" t="s">
        <v>36</v>
      </c>
      <c r="F31" s="12">
        <v>-37800.605914166699</v>
      </c>
      <c r="G31" s="12">
        <v>0</v>
      </c>
      <c r="H31" s="12">
        <v>0</v>
      </c>
      <c r="I31" s="12">
        <v>0</v>
      </c>
      <c r="J31" s="12">
        <v>-8861.239188094949</v>
      </c>
      <c r="K31" s="12">
        <v>-25403.066904677718</v>
      </c>
      <c r="L31" s="12">
        <v>-3515.0581297354011</v>
      </c>
      <c r="M31" s="12">
        <v>-21.241691658632895</v>
      </c>
      <c r="N31" s="13">
        <v>0</v>
      </c>
    </row>
    <row r="32" spans="1:14" ht="12.75" outlineLevel="2" x14ac:dyDescent="0.2">
      <c r="A32" s="11" t="s">
        <v>32</v>
      </c>
      <c r="B32" s="11" t="s">
        <v>33</v>
      </c>
      <c r="C32" s="11" t="s">
        <v>52</v>
      </c>
      <c r="D32" s="11" t="s">
        <v>53</v>
      </c>
      <c r="E32" s="11" t="s">
        <v>47</v>
      </c>
      <c r="F32" s="12">
        <v>-987.85006625000005</v>
      </c>
      <c r="G32" s="12">
        <v>0</v>
      </c>
      <c r="H32" s="12">
        <v>-987.85006625000005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2.75" outlineLevel="2" x14ac:dyDescent="0.2">
      <c r="A33" s="11" t="s">
        <v>32</v>
      </c>
      <c r="B33" s="11" t="s">
        <v>33</v>
      </c>
      <c r="C33" s="11" t="s">
        <v>52</v>
      </c>
      <c r="D33" s="11" t="s">
        <v>53</v>
      </c>
      <c r="E33" s="11" t="s">
        <v>26</v>
      </c>
      <c r="F33" s="12">
        <v>175.70216875</v>
      </c>
      <c r="G33" s="12">
        <v>0</v>
      </c>
      <c r="H33" s="12">
        <v>0</v>
      </c>
      <c r="I33" s="12">
        <v>0</v>
      </c>
      <c r="J33" s="12">
        <v>0</v>
      </c>
      <c r="K33" s="12">
        <v>175.70216875</v>
      </c>
      <c r="L33" s="12">
        <v>0</v>
      </c>
      <c r="M33" s="12">
        <v>0</v>
      </c>
      <c r="N33" s="13">
        <v>0</v>
      </c>
    </row>
    <row r="34" spans="1:14" ht="12.75" outlineLevel="2" x14ac:dyDescent="0.2">
      <c r="A34" s="11" t="s">
        <v>32</v>
      </c>
      <c r="B34" s="11" t="s">
        <v>33</v>
      </c>
      <c r="C34" s="11" t="s">
        <v>52</v>
      </c>
      <c r="D34" s="11" t="s">
        <v>53</v>
      </c>
      <c r="E34" s="11" t="s">
        <v>55</v>
      </c>
      <c r="F34" s="12">
        <v>508.46628750000002</v>
      </c>
      <c r="G34" s="12">
        <v>0</v>
      </c>
      <c r="H34" s="12">
        <v>0</v>
      </c>
      <c r="I34" s="12">
        <v>0</v>
      </c>
      <c r="J34" s="12">
        <v>508.46628750000002</v>
      </c>
      <c r="K34" s="12">
        <v>0</v>
      </c>
      <c r="L34" s="12">
        <v>0</v>
      </c>
      <c r="M34" s="12">
        <v>0</v>
      </c>
      <c r="N34" s="13">
        <v>0</v>
      </c>
    </row>
    <row r="35" spans="1:14" ht="12.75" outlineLevel="2" x14ac:dyDescent="0.2">
      <c r="A35" s="11" t="s">
        <v>32</v>
      </c>
      <c r="B35" s="11" t="s">
        <v>33</v>
      </c>
      <c r="C35" s="11" t="s">
        <v>56</v>
      </c>
      <c r="D35" s="11" t="s">
        <v>57</v>
      </c>
      <c r="E35" s="11" t="s">
        <v>36</v>
      </c>
      <c r="F35" s="12">
        <v>6630.2124649999996</v>
      </c>
      <c r="G35" s="12">
        <v>0</v>
      </c>
      <c r="H35" s="12">
        <v>0</v>
      </c>
      <c r="I35" s="12">
        <v>0</v>
      </c>
      <c r="J35" s="12">
        <v>1554.2581156942485</v>
      </c>
      <c r="K35" s="12">
        <v>4455.6886527975148</v>
      </c>
      <c r="L35" s="12">
        <v>616.53991155302901</v>
      </c>
      <c r="M35" s="12">
        <v>3.7257849552081459</v>
      </c>
      <c r="N35" s="13">
        <v>0</v>
      </c>
    </row>
    <row r="36" spans="1:14" ht="12.75" outlineLevel="2" x14ac:dyDescent="0.2">
      <c r="A36" s="11" t="s">
        <v>32</v>
      </c>
      <c r="B36" s="11" t="s">
        <v>33</v>
      </c>
      <c r="C36" s="11" t="s">
        <v>58</v>
      </c>
      <c r="D36" s="11" t="s">
        <v>59</v>
      </c>
      <c r="E36" s="11" t="s">
        <v>36</v>
      </c>
      <c r="F36" s="12">
        <v>4491.6922400000003</v>
      </c>
      <c r="G36" s="12">
        <v>0</v>
      </c>
      <c r="H36" s="12">
        <v>0</v>
      </c>
      <c r="I36" s="12">
        <v>0</v>
      </c>
      <c r="J36" s="12">
        <v>1052.9450080331444</v>
      </c>
      <c r="K36" s="12">
        <v>3018.5431087277611</v>
      </c>
      <c r="L36" s="12">
        <v>417.68005942371065</v>
      </c>
      <c r="M36" s="12">
        <v>2.5240638153844106</v>
      </c>
      <c r="N36" s="13">
        <v>0</v>
      </c>
    </row>
    <row r="37" spans="1:14" ht="12.75" outlineLevel="2" x14ac:dyDescent="0.2">
      <c r="A37" s="11" t="s">
        <v>32</v>
      </c>
      <c r="B37" s="11" t="s">
        <v>33</v>
      </c>
      <c r="C37" s="11" t="s">
        <v>60</v>
      </c>
      <c r="D37" s="11" t="s">
        <v>61</v>
      </c>
      <c r="E37" s="11" t="s">
        <v>36</v>
      </c>
      <c r="F37" s="12">
        <v>842.95719999999994</v>
      </c>
      <c r="G37" s="12">
        <v>0</v>
      </c>
      <c r="H37" s="12">
        <v>0</v>
      </c>
      <c r="I37" s="12">
        <v>0</v>
      </c>
      <c r="J37" s="12">
        <v>197.6064984642841</v>
      </c>
      <c r="K37" s="12">
        <v>566.490870490372</v>
      </c>
      <c r="L37" s="12">
        <v>78.386139248855727</v>
      </c>
      <c r="M37" s="12">
        <v>0.47369179648821164</v>
      </c>
      <c r="N37" s="13">
        <v>0</v>
      </c>
    </row>
    <row r="38" spans="1:14" ht="12.75" outlineLevel="2" x14ac:dyDescent="0.2">
      <c r="A38" s="11" t="s">
        <v>32</v>
      </c>
      <c r="B38" s="11" t="s">
        <v>33</v>
      </c>
      <c r="C38" s="11" t="s">
        <v>62</v>
      </c>
      <c r="D38" s="11" t="s">
        <v>63</v>
      </c>
      <c r="E38" s="11" t="s">
        <v>36</v>
      </c>
      <c r="F38" s="12">
        <v>14864.550359999999</v>
      </c>
      <c r="G38" s="12">
        <v>0</v>
      </c>
      <c r="H38" s="12">
        <v>0</v>
      </c>
      <c r="I38" s="12">
        <v>0</v>
      </c>
      <c r="J38" s="12">
        <v>3484.5562122081806</v>
      </c>
      <c r="K38" s="12">
        <v>9989.3945658028333</v>
      </c>
      <c r="L38" s="12">
        <v>1382.2465890208762</v>
      </c>
      <c r="M38" s="12">
        <v>8.3529929681102342</v>
      </c>
      <c r="N38" s="13">
        <v>0</v>
      </c>
    </row>
    <row r="39" spans="1:14" ht="12.75" outlineLevel="2" x14ac:dyDescent="0.2">
      <c r="A39" s="11" t="s">
        <v>32</v>
      </c>
      <c r="B39" s="11" t="s">
        <v>33</v>
      </c>
      <c r="C39" s="11" t="s">
        <v>64</v>
      </c>
      <c r="D39" s="11" t="s">
        <v>65</v>
      </c>
      <c r="E39" s="11" t="s">
        <v>66</v>
      </c>
      <c r="F39" s="12">
        <v>-43.367159999999998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-43.367159999999998</v>
      </c>
      <c r="M39" s="12">
        <v>0</v>
      </c>
      <c r="N39" s="13">
        <v>0</v>
      </c>
    </row>
    <row r="40" spans="1:14" ht="12.75" outlineLevel="2" x14ac:dyDescent="0.2">
      <c r="A40" s="11" t="s">
        <v>32</v>
      </c>
      <c r="B40" s="11" t="s">
        <v>33</v>
      </c>
      <c r="C40" s="11" t="s">
        <v>64</v>
      </c>
      <c r="D40" s="11" t="s">
        <v>65</v>
      </c>
      <c r="E40" s="11" t="s">
        <v>55</v>
      </c>
      <c r="F40" s="12">
        <v>-2929.3627700000002</v>
      </c>
      <c r="G40" s="12">
        <v>0</v>
      </c>
      <c r="H40" s="12">
        <v>0</v>
      </c>
      <c r="I40" s="12">
        <v>0</v>
      </c>
      <c r="J40" s="12">
        <v>-2929.3627700000002</v>
      </c>
      <c r="K40" s="12">
        <v>0</v>
      </c>
      <c r="L40" s="12">
        <v>0</v>
      </c>
      <c r="M40" s="12">
        <v>0</v>
      </c>
      <c r="N40" s="13">
        <v>0</v>
      </c>
    </row>
    <row r="41" spans="1:14" ht="12.75" outlineLevel="2" x14ac:dyDescent="0.2">
      <c r="A41" s="11" t="s">
        <v>32</v>
      </c>
      <c r="B41" s="11" t="s">
        <v>33</v>
      </c>
      <c r="C41" s="11" t="s">
        <v>67</v>
      </c>
      <c r="D41" s="11" t="s">
        <v>68</v>
      </c>
      <c r="E41" s="11" t="s">
        <v>36</v>
      </c>
      <c r="F41" s="12">
        <v>1611.8124700000001</v>
      </c>
      <c r="G41" s="12">
        <v>0</v>
      </c>
      <c r="H41" s="12">
        <v>0</v>
      </c>
      <c r="I41" s="12">
        <v>0</v>
      </c>
      <c r="J41" s="12">
        <v>377.84198103743466</v>
      </c>
      <c r="K41" s="12">
        <v>1083.1831665920129</v>
      </c>
      <c r="L41" s="12">
        <v>149.8815796537026</v>
      </c>
      <c r="M41" s="12">
        <v>0.90574271685015773</v>
      </c>
      <c r="N41" s="13">
        <v>0</v>
      </c>
    </row>
    <row r="42" spans="1:14" ht="12.75" outlineLevel="2" x14ac:dyDescent="0.2">
      <c r="A42" s="11" t="s">
        <v>32</v>
      </c>
      <c r="B42" s="11" t="s">
        <v>33</v>
      </c>
      <c r="C42" s="11" t="s">
        <v>69</v>
      </c>
      <c r="D42" s="11" t="s">
        <v>70</v>
      </c>
      <c r="E42" s="11" t="s">
        <v>36</v>
      </c>
      <c r="F42" s="12">
        <v>2770.2919299999999</v>
      </c>
      <c r="G42" s="12">
        <v>0</v>
      </c>
      <c r="H42" s="12">
        <v>0</v>
      </c>
      <c r="I42" s="12">
        <v>0</v>
      </c>
      <c r="J42" s="12">
        <v>649.41338422776823</v>
      </c>
      <c r="K42" s="12">
        <v>1861.7138413885696</v>
      </c>
      <c r="L42" s="12">
        <v>257.60796513151712</v>
      </c>
      <c r="M42" s="12">
        <v>1.5567392521452987</v>
      </c>
      <c r="N42" s="13">
        <v>0</v>
      </c>
    </row>
    <row r="43" spans="1:14" ht="12.75" outlineLevel="2" x14ac:dyDescent="0.2">
      <c r="A43" s="11" t="s">
        <v>32</v>
      </c>
      <c r="B43" s="11" t="s">
        <v>33</v>
      </c>
      <c r="C43" s="11" t="s">
        <v>71</v>
      </c>
      <c r="D43" s="11" t="s">
        <v>72</v>
      </c>
      <c r="E43" s="11" t="s">
        <v>36</v>
      </c>
      <c r="F43" s="12">
        <v>45111.997920000002</v>
      </c>
      <c r="G43" s="12">
        <v>0</v>
      </c>
      <c r="H43" s="12">
        <v>0</v>
      </c>
      <c r="I43" s="12">
        <v>0</v>
      </c>
      <c r="J43" s="12">
        <v>10575.179792875924</v>
      </c>
      <c r="K43" s="12">
        <v>30316.527305610121</v>
      </c>
      <c r="L43" s="12">
        <v>4194.9405625234713</v>
      </c>
      <c r="M43" s="12">
        <v>25.350258990488804</v>
      </c>
      <c r="N43" s="13">
        <v>0</v>
      </c>
    </row>
    <row r="44" spans="1:14" ht="12.75" outlineLevel="2" x14ac:dyDescent="0.2">
      <c r="A44" s="11" t="s">
        <v>32</v>
      </c>
      <c r="B44" s="11" t="s">
        <v>33</v>
      </c>
      <c r="C44" s="11" t="s">
        <v>73</v>
      </c>
      <c r="D44" s="11" t="s">
        <v>74</v>
      </c>
      <c r="E44" s="11" t="s">
        <v>36</v>
      </c>
      <c r="F44" s="12">
        <v>-3150.9278325</v>
      </c>
      <c r="G44" s="12">
        <v>0</v>
      </c>
      <c r="H44" s="12">
        <v>0</v>
      </c>
      <c r="I44" s="12">
        <v>0</v>
      </c>
      <c r="J44" s="12">
        <v>-738.64226546019336</v>
      </c>
      <c r="K44" s="12">
        <v>-2117.511838899135</v>
      </c>
      <c r="L44" s="12">
        <v>-293.00309415642954</v>
      </c>
      <c r="M44" s="12">
        <v>-1.7706339842421797</v>
      </c>
      <c r="N44" s="13">
        <v>0</v>
      </c>
    </row>
    <row r="45" spans="1:14" ht="12.75" outlineLevel="2" x14ac:dyDescent="0.2">
      <c r="A45" s="11" t="s">
        <v>32</v>
      </c>
      <c r="B45" s="11" t="s">
        <v>33</v>
      </c>
      <c r="C45" s="11" t="s">
        <v>75</v>
      </c>
      <c r="D45" s="11" t="s">
        <v>76</v>
      </c>
      <c r="E45" s="11" t="s">
        <v>66</v>
      </c>
      <c r="F45" s="12">
        <v>-157.97024999999999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-157.97024999999999</v>
      </c>
      <c r="M45" s="12">
        <v>0</v>
      </c>
      <c r="N45" s="13">
        <v>0</v>
      </c>
    </row>
    <row r="46" spans="1:14" ht="12.75" outlineLevel="2" x14ac:dyDescent="0.2">
      <c r="A46" s="11" t="s">
        <v>32</v>
      </c>
      <c r="B46" s="11" t="s">
        <v>33</v>
      </c>
      <c r="C46" s="11" t="s">
        <v>75</v>
      </c>
      <c r="D46" s="11" t="s">
        <v>76</v>
      </c>
      <c r="E46" s="11" t="s">
        <v>16</v>
      </c>
      <c r="F46" s="12">
        <v>-4667.0678137499999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3">
        <v>-4667.0678137499999</v>
      </c>
    </row>
    <row r="47" spans="1:14" ht="12.75" outlineLevel="2" x14ac:dyDescent="0.2">
      <c r="A47" s="11" t="s">
        <v>32</v>
      </c>
      <c r="B47" s="11" t="s">
        <v>33</v>
      </c>
      <c r="C47" s="11" t="s">
        <v>75</v>
      </c>
      <c r="D47" s="11" t="s">
        <v>76</v>
      </c>
      <c r="E47" s="11" t="s">
        <v>26</v>
      </c>
      <c r="F47" s="12">
        <v>-26233.71182</v>
      </c>
      <c r="G47" s="12">
        <v>0</v>
      </c>
      <c r="H47" s="12">
        <v>0</v>
      </c>
      <c r="I47" s="12">
        <v>0</v>
      </c>
      <c r="J47" s="12">
        <v>0</v>
      </c>
      <c r="K47" s="12">
        <v>-26233.71182</v>
      </c>
      <c r="L47" s="12">
        <v>0</v>
      </c>
      <c r="M47" s="12">
        <v>0</v>
      </c>
      <c r="N47" s="13">
        <v>0</v>
      </c>
    </row>
    <row r="48" spans="1:14" ht="12.75" outlineLevel="2" x14ac:dyDescent="0.2">
      <c r="A48" s="11" t="s">
        <v>32</v>
      </c>
      <c r="B48" s="11" t="s">
        <v>33</v>
      </c>
      <c r="C48" s="11" t="s">
        <v>75</v>
      </c>
      <c r="D48" s="11" t="s">
        <v>76</v>
      </c>
      <c r="E48" s="11" t="s">
        <v>55</v>
      </c>
      <c r="F48" s="12">
        <v>-10670.567150000001</v>
      </c>
      <c r="G48" s="12">
        <v>0</v>
      </c>
      <c r="H48" s="12">
        <v>0</v>
      </c>
      <c r="I48" s="12">
        <v>0</v>
      </c>
      <c r="J48" s="12">
        <v>-10670.567150000001</v>
      </c>
      <c r="K48" s="12">
        <v>0</v>
      </c>
      <c r="L48" s="12">
        <v>0</v>
      </c>
      <c r="M48" s="12">
        <v>0</v>
      </c>
      <c r="N48" s="13">
        <v>0</v>
      </c>
    </row>
    <row r="49" spans="1:14" ht="12.75" outlineLevel="2" x14ac:dyDescent="0.2">
      <c r="A49" s="11" t="s">
        <v>32</v>
      </c>
      <c r="B49" s="11" t="s">
        <v>33</v>
      </c>
      <c r="C49" s="11" t="s">
        <v>77</v>
      </c>
      <c r="D49" s="11" t="s">
        <v>78</v>
      </c>
      <c r="E49" s="11" t="s">
        <v>36</v>
      </c>
      <c r="F49" s="12">
        <v>2978.683</v>
      </c>
      <c r="G49" s="12">
        <v>0</v>
      </c>
      <c r="H49" s="12">
        <v>0</v>
      </c>
      <c r="I49" s="12">
        <v>0</v>
      </c>
      <c r="J49" s="12">
        <v>698.26453545338859</v>
      </c>
      <c r="K49" s="12">
        <v>2001.7584826191328</v>
      </c>
      <c r="L49" s="12">
        <v>276.98613929176872</v>
      </c>
      <c r="M49" s="12">
        <v>1.6738426357102065</v>
      </c>
      <c r="N49" s="13">
        <v>0</v>
      </c>
    </row>
    <row r="50" spans="1:14" ht="12.75" outlineLevel="2" x14ac:dyDescent="0.2">
      <c r="A50" s="11" t="s">
        <v>32</v>
      </c>
      <c r="B50" s="11" t="s">
        <v>33</v>
      </c>
      <c r="C50" s="11" t="s">
        <v>79</v>
      </c>
      <c r="D50" s="11" t="s">
        <v>80</v>
      </c>
      <c r="E50" s="11" t="s">
        <v>54</v>
      </c>
      <c r="F50" s="12">
        <v>-610.60386749999998</v>
      </c>
      <c r="G50" s="12">
        <v>-610.60386749999998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>
        <v>0</v>
      </c>
    </row>
    <row r="51" spans="1:14" ht="12.75" outlineLevel="2" x14ac:dyDescent="0.2">
      <c r="A51" s="11" t="s">
        <v>32</v>
      </c>
      <c r="B51" s="11" t="s">
        <v>33</v>
      </c>
      <c r="C51" s="11" t="s">
        <v>81</v>
      </c>
      <c r="D51" s="11" t="s">
        <v>82</v>
      </c>
      <c r="E51" s="11" t="s">
        <v>26</v>
      </c>
      <c r="F51" s="12">
        <v>-423.32445833333298</v>
      </c>
      <c r="G51" s="12">
        <v>0</v>
      </c>
      <c r="H51" s="12">
        <v>0</v>
      </c>
      <c r="I51" s="12">
        <v>0</v>
      </c>
      <c r="J51" s="12">
        <v>0</v>
      </c>
      <c r="K51" s="12">
        <v>-423.32445833333298</v>
      </c>
      <c r="L51" s="12">
        <v>0</v>
      </c>
      <c r="M51" s="12">
        <v>0</v>
      </c>
      <c r="N51" s="13">
        <v>0</v>
      </c>
    </row>
    <row r="52" spans="1:14" ht="12.75" outlineLevel="2" x14ac:dyDescent="0.2">
      <c r="A52" s="11" t="s">
        <v>32</v>
      </c>
      <c r="B52" s="11" t="s">
        <v>33</v>
      </c>
      <c r="C52" s="11" t="s">
        <v>83</v>
      </c>
      <c r="D52" s="11" t="s">
        <v>84</v>
      </c>
      <c r="E52" s="11" t="s">
        <v>55</v>
      </c>
      <c r="F52" s="12">
        <v>-172.18712500000001</v>
      </c>
      <c r="G52" s="12">
        <v>0</v>
      </c>
      <c r="H52" s="12">
        <v>0</v>
      </c>
      <c r="I52" s="12">
        <v>0</v>
      </c>
      <c r="J52" s="12">
        <v>-172.18712500000001</v>
      </c>
      <c r="K52" s="12">
        <v>0</v>
      </c>
      <c r="L52" s="12">
        <v>0</v>
      </c>
      <c r="M52" s="12">
        <v>0</v>
      </c>
      <c r="N52" s="13">
        <v>0</v>
      </c>
    </row>
    <row r="53" spans="1:14" ht="12.75" outlineLevel="2" x14ac:dyDescent="0.2">
      <c r="A53" s="11" t="s">
        <v>32</v>
      </c>
      <c r="B53" s="11" t="s">
        <v>33</v>
      </c>
      <c r="C53" s="11" t="s">
        <v>85</v>
      </c>
      <c r="D53" s="11" t="s">
        <v>86</v>
      </c>
      <c r="E53" s="11" t="s">
        <v>54</v>
      </c>
      <c r="F53" s="12">
        <v>-1263.9837204166699</v>
      </c>
      <c r="G53" s="12">
        <v>-1263.9837204166699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>
        <v>0</v>
      </c>
    </row>
    <row r="54" spans="1:14" ht="12.75" outlineLevel="2" x14ac:dyDescent="0.2">
      <c r="A54" s="11" t="s">
        <v>32</v>
      </c>
      <c r="B54" s="11" t="s">
        <v>33</v>
      </c>
      <c r="C54" s="11" t="s">
        <v>87</v>
      </c>
      <c r="D54" s="11" t="s">
        <v>88</v>
      </c>
      <c r="E54" s="11" t="s">
        <v>66</v>
      </c>
      <c r="F54" s="12">
        <v>-2513.7729049999998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-2513.7729049999998</v>
      </c>
      <c r="M54" s="12">
        <v>0</v>
      </c>
      <c r="N54" s="13">
        <v>0</v>
      </c>
    </row>
    <row r="55" spans="1:14" ht="12.75" outlineLevel="2" x14ac:dyDescent="0.2">
      <c r="A55" s="11" t="s">
        <v>32</v>
      </c>
      <c r="B55" s="11" t="s">
        <v>33</v>
      </c>
      <c r="C55" s="11" t="s">
        <v>89</v>
      </c>
      <c r="D55" s="11" t="s">
        <v>90</v>
      </c>
      <c r="E55" s="11" t="s">
        <v>47</v>
      </c>
      <c r="F55" s="12">
        <v>-7455.5476670833305</v>
      </c>
      <c r="G55" s="12">
        <v>0</v>
      </c>
      <c r="H55" s="12">
        <v>-7455.5476670833305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32</v>
      </c>
      <c r="B56" s="11" t="s">
        <v>33</v>
      </c>
      <c r="C56" s="11" t="s">
        <v>91</v>
      </c>
      <c r="D56" s="11" t="s">
        <v>92</v>
      </c>
      <c r="E56" s="11" t="s">
        <v>26</v>
      </c>
      <c r="F56" s="12">
        <v>-1042.9149583333301</v>
      </c>
      <c r="G56" s="12">
        <v>0</v>
      </c>
      <c r="H56" s="12">
        <v>0</v>
      </c>
      <c r="I56" s="12">
        <v>0</v>
      </c>
      <c r="J56" s="12">
        <v>0</v>
      </c>
      <c r="K56" s="12">
        <v>-1042.9149583333301</v>
      </c>
      <c r="L56" s="12">
        <v>0</v>
      </c>
      <c r="M56" s="12">
        <v>0</v>
      </c>
      <c r="N56" s="13">
        <v>0</v>
      </c>
    </row>
    <row r="57" spans="1:14" ht="12.75" outlineLevel="2" x14ac:dyDescent="0.2">
      <c r="A57" s="11" t="s">
        <v>32</v>
      </c>
      <c r="B57" s="11" t="s">
        <v>33</v>
      </c>
      <c r="C57" s="11" t="s">
        <v>91</v>
      </c>
      <c r="D57" s="11" t="s">
        <v>92</v>
      </c>
      <c r="E57" s="11" t="s">
        <v>55</v>
      </c>
      <c r="F57" s="12">
        <v>-66.814999999999998</v>
      </c>
      <c r="G57" s="12">
        <v>0</v>
      </c>
      <c r="H57" s="12">
        <v>0</v>
      </c>
      <c r="I57" s="12">
        <v>0</v>
      </c>
      <c r="J57" s="12">
        <v>-66.814999999999998</v>
      </c>
      <c r="K57" s="12">
        <v>0</v>
      </c>
      <c r="L57" s="12">
        <v>0</v>
      </c>
      <c r="M57" s="12">
        <v>0</v>
      </c>
      <c r="N57" s="13">
        <v>0</v>
      </c>
    </row>
    <row r="58" spans="1:14" ht="12.75" outlineLevel="2" x14ac:dyDescent="0.2">
      <c r="A58" s="11" t="s">
        <v>32</v>
      </c>
      <c r="B58" s="11" t="s">
        <v>33</v>
      </c>
      <c r="C58" s="11" t="s">
        <v>93</v>
      </c>
      <c r="D58" s="11" t="s">
        <v>94</v>
      </c>
      <c r="E58" s="11" t="s">
        <v>66</v>
      </c>
      <c r="F58" s="12">
        <v>-1626.94625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-1626.94625</v>
      </c>
      <c r="M58" s="12">
        <v>0</v>
      </c>
      <c r="N58" s="13">
        <v>0</v>
      </c>
    </row>
    <row r="59" spans="1:14" ht="12.75" outlineLevel="2" x14ac:dyDescent="0.2">
      <c r="A59" s="11" t="s">
        <v>32</v>
      </c>
      <c r="B59" s="11" t="s">
        <v>33</v>
      </c>
      <c r="C59" s="11" t="s">
        <v>93</v>
      </c>
      <c r="D59" s="11" t="s">
        <v>94</v>
      </c>
      <c r="E59" s="11" t="s">
        <v>26</v>
      </c>
      <c r="F59" s="12">
        <v>-8931.375</v>
      </c>
      <c r="G59" s="12">
        <v>0</v>
      </c>
      <c r="H59" s="12">
        <v>0</v>
      </c>
      <c r="I59" s="12">
        <v>0</v>
      </c>
      <c r="J59" s="12">
        <v>0</v>
      </c>
      <c r="K59" s="12">
        <v>-8931.375</v>
      </c>
      <c r="L59" s="12">
        <v>0</v>
      </c>
      <c r="M59" s="12">
        <v>0</v>
      </c>
      <c r="N59" s="13">
        <v>0</v>
      </c>
    </row>
    <row r="60" spans="1:14" ht="12.75" outlineLevel="2" x14ac:dyDescent="0.2">
      <c r="A60" s="11" t="s">
        <v>32</v>
      </c>
      <c r="B60" s="11" t="s">
        <v>33</v>
      </c>
      <c r="C60" s="11" t="s">
        <v>93</v>
      </c>
      <c r="D60" s="11" t="s">
        <v>94</v>
      </c>
      <c r="E60" s="11" t="s">
        <v>55</v>
      </c>
      <c r="F60" s="12">
        <v>-418.68299999999999</v>
      </c>
      <c r="G60" s="12">
        <v>0</v>
      </c>
      <c r="H60" s="12">
        <v>0</v>
      </c>
      <c r="I60" s="12">
        <v>0</v>
      </c>
      <c r="J60" s="12">
        <v>-418.68299999999999</v>
      </c>
      <c r="K60" s="12">
        <v>0</v>
      </c>
      <c r="L60" s="12">
        <v>0</v>
      </c>
      <c r="M60" s="12">
        <v>0</v>
      </c>
      <c r="N60" s="13">
        <v>0</v>
      </c>
    </row>
    <row r="61" spans="1:14" ht="12.75" outlineLevel="2" x14ac:dyDescent="0.2">
      <c r="A61" s="11" t="s">
        <v>32</v>
      </c>
      <c r="B61" s="11" t="s">
        <v>33</v>
      </c>
      <c r="C61" s="11" t="s">
        <v>95</v>
      </c>
      <c r="D61" s="11" t="s">
        <v>96</v>
      </c>
      <c r="E61" s="11" t="s">
        <v>26</v>
      </c>
      <c r="F61" s="12">
        <v>-3337.8767499999999</v>
      </c>
      <c r="G61" s="12">
        <v>0</v>
      </c>
      <c r="H61" s="12">
        <v>0</v>
      </c>
      <c r="I61" s="12">
        <v>0</v>
      </c>
      <c r="J61" s="12">
        <v>0</v>
      </c>
      <c r="K61" s="12">
        <v>-3337.8767499999999</v>
      </c>
      <c r="L61" s="12">
        <v>0</v>
      </c>
      <c r="M61" s="12">
        <v>0</v>
      </c>
      <c r="N61" s="13">
        <v>0</v>
      </c>
    </row>
    <row r="62" spans="1:14" ht="12.75" outlineLevel="2" x14ac:dyDescent="0.2">
      <c r="A62" s="11" t="s">
        <v>32</v>
      </c>
      <c r="B62" s="11" t="s">
        <v>33</v>
      </c>
      <c r="C62" s="11" t="s">
        <v>95</v>
      </c>
      <c r="D62" s="11" t="s">
        <v>96</v>
      </c>
      <c r="E62" s="11" t="s">
        <v>55</v>
      </c>
      <c r="F62" s="12">
        <v>-214.33125000000001</v>
      </c>
      <c r="G62" s="12">
        <v>0</v>
      </c>
      <c r="H62" s="12">
        <v>0</v>
      </c>
      <c r="I62" s="12">
        <v>0</v>
      </c>
      <c r="J62" s="12">
        <v>-214.33125000000001</v>
      </c>
      <c r="K62" s="12">
        <v>0</v>
      </c>
      <c r="L62" s="12">
        <v>0</v>
      </c>
      <c r="M62" s="12">
        <v>0</v>
      </c>
      <c r="N62" s="13">
        <v>0</v>
      </c>
    </row>
    <row r="63" spans="1:14" ht="12.75" outlineLevel="2" x14ac:dyDescent="0.2">
      <c r="A63" s="11" t="s">
        <v>32</v>
      </c>
      <c r="B63" s="11" t="s">
        <v>33</v>
      </c>
      <c r="C63" s="11" t="s">
        <v>97</v>
      </c>
      <c r="D63" s="11" t="s">
        <v>98</v>
      </c>
      <c r="E63" s="11" t="s">
        <v>66</v>
      </c>
      <c r="F63" s="12">
        <v>-190.79513458333301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-190.79513458333301</v>
      </c>
      <c r="M63" s="12">
        <v>0</v>
      </c>
      <c r="N63" s="13">
        <v>0</v>
      </c>
    </row>
    <row r="64" spans="1:14" ht="12.75" outlineLevel="2" x14ac:dyDescent="0.2">
      <c r="A64" s="11" t="s">
        <v>32</v>
      </c>
      <c r="B64" s="11" t="s">
        <v>33</v>
      </c>
      <c r="C64" s="11" t="s">
        <v>99</v>
      </c>
      <c r="D64" s="11" t="s">
        <v>100</v>
      </c>
      <c r="E64" s="11" t="s">
        <v>26</v>
      </c>
      <c r="F64" s="12">
        <v>1042.9149583333301</v>
      </c>
      <c r="G64" s="12">
        <v>0</v>
      </c>
      <c r="H64" s="12">
        <v>0</v>
      </c>
      <c r="I64" s="12">
        <v>0</v>
      </c>
      <c r="J64" s="12">
        <v>0</v>
      </c>
      <c r="K64" s="12">
        <v>1042.9149583333301</v>
      </c>
      <c r="L64" s="12">
        <v>0</v>
      </c>
      <c r="M64" s="12">
        <v>0</v>
      </c>
      <c r="N64" s="13">
        <v>0</v>
      </c>
    </row>
    <row r="65" spans="1:14" ht="12.75" outlineLevel="2" x14ac:dyDescent="0.2">
      <c r="A65" s="11" t="s">
        <v>32</v>
      </c>
      <c r="B65" s="11" t="s">
        <v>33</v>
      </c>
      <c r="C65" s="11" t="s">
        <v>99</v>
      </c>
      <c r="D65" s="11" t="s">
        <v>100</v>
      </c>
      <c r="E65" s="11" t="s">
        <v>101</v>
      </c>
      <c r="F65" s="12">
        <v>66.814999999999998</v>
      </c>
      <c r="G65" s="12">
        <v>0</v>
      </c>
      <c r="H65" s="12">
        <v>0</v>
      </c>
      <c r="I65" s="12">
        <v>0</v>
      </c>
      <c r="J65" s="12">
        <v>66.814999999999998</v>
      </c>
      <c r="K65" s="12">
        <v>0</v>
      </c>
      <c r="L65" s="12">
        <v>0</v>
      </c>
      <c r="M65" s="12">
        <v>0</v>
      </c>
      <c r="N65" s="13">
        <v>0</v>
      </c>
    </row>
    <row r="66" spans="1:14" ht="12.75" outlineLevel="2" x14ac:dyDescent="0.2">
      <c r="A66" s="11" t="s">
        <v>32</v>
      </c>
      <c r="B66" s="11" t="s">
        <v>33</v>
      </c>
      <c r="C66" s="11" t="s">
        <v>102</v>
      </c>
      <c r="D66" s="11" t="s">
        <v>103</v>
      </c>
      <c r="E66" s="11" t="s">
        <v>66</v>
      </c>
      <c r="F66" s="12">
        <v>69.546584999999993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69.546584999999993</v>
      </c>
      <c r="M66" s="12">
        <v>0</v>
      </c>
      <c r="N66" s="13">
        <v>0</v>
      </c>
    </row>
    <row r="67" spans="1:14" ht="12.75" outlineLevel="2" x14ac:dyDescent="0.2">
      <c r="A67" s="11" t="s">
        <v>32</v>
      </c>
      <c r="B67" s="11" t="s">
        <v>33</v>
      </c>
      <c r="C67" s="11" t="s">
        <v>102</v>
      </c>
      <c r="D67" s="11" t="s">
        <v>103</v>
      </c>
      <c r="E67" s="11" t="s">
        <v>26</v>
      </c>
      <c r="F67" s="12">
        <v>8931.375</v>
      </c>
      <c r="G67" s="12">
        <v>0</v>
      </c>
      <c r="H67" s="12">
        <v>0</v>
      </c>
      <c r="I67" s="12">
        <v>0</v>
      </c>
      <c r="J67" s="12">
        <v>0</v>
      </c>
      <c r="K67" s="12">
        <v>8931.375</v>
      </c>
      <c r="L67" s="12">
        <v>0</v>
      </c>
      <c r="M67" s="12">
        <v>0</v>
      </c>
      <c r="N67" s="13">
        <v>0</v>
      </c>
    </row>
    <row r="68" spans="1:14" ht="12.75" outlineLevel="2" x14ac:dyDescent="0.2">
      <c r="A68" s="11" t="s">
        <v>32</v>
      </c>
      <c r="B68" s="11" t="s">
        <v>33</v>
      </c>
      <c r="C68" s="11" t="s">
        <v>102</v>
      </c>
      <c r="D68" s="11" t="s">
        <v>103</v>
      </c>
      <c r="E68" s="11" t="s">
        <v>101</v>
      </c>
      <c r="F68" s="12">
        <v>418.68299999999999</v>
      </c>
      <c r="G68" s="12">
        <v>0</v>
      </c>
      <c r="H68" s="12">
        <v>0</v>
      </c>
      <c r="I68" s="12">
        <v>0</v>
      </c>
      <c r="J68" s="12">
        <v>418.68299999999999</v>
      </c>
      <c r="K68" s="12">
        <v>0</v>
      </c>
      <c r="L68" s="12">
        <v>0</v>
      </c>
      <c r="M68" s="12">
        <v>0</v>
      </c>
      <c r="N68" s="13">
        <v>0</v>
      </c>
    </row>
    <row r="69" spans="1:14" ht="12.75" outlineLevel="2" x14ac:dyDescent="0.2">
      <c r="A69" s="11" t="s">
        <v>32</v>
      </c>
      <c r="B69" s="11" t="s">
        <v>33</v>
      </c>
      <c r="C69" s="11" t="s">
        <v>104</v>
      </c>
      <c r="D69" s="11" t="s">
        <v>105</v>
      </c>
      <c r="E69" s="11" t="s">
        <v>26</v>
      </c>
      <c r="F69" s="12">
        <v>3337.8767499999999</v>
      </c>
      <c r="G69" s="12">
        <v>0</v>
      </c>
      <c r="H69" s="12">
        <v>0</v>
      </c>
      <c r="I69" s="12">
        <v>0</v>
      </c>
      <c r="J69" s="12">
        <v>0</v>
      </c>
      <c r="K69" s="12">
        <v>3337.8767499999999</v>
      </c>
      <c r="L69" s="12">
        <v>0</v>
      </c>
      <c r="M69" s="12">
        <v>0</v>
      </c>
      <c r="N69" s="13">
        <v>0</v>
      </c>
    </row>
    <row r="70" spans="1:14" ht="12.75" outlineLevel="2" x14ac:dyDescent="0.2">
      <c r="A70" s="11" t="s">
        <v>32</v>
      </c>
      <c r="B70" s="11" t="s">
        <v>33</v>
      </c>
      <c r="C70" s="11" t="s">
        <v>104</v>
      </c>
      <c r="D70" s="11" t="s">
        <v>105</v>
      </c>
      <c r="E70" s="11" t="s">
        <v>101</v>
      </c>
      <c r="F70" s="12">
        <v>214.33125000000001</v>
      </c>
      <c r="G70" s="12">
        <v>0</v>
      </c>
      <c r="H70" s="12">
        <v>0</v>
      </c>
      <c r="I70" s="12">
        <v>0</v>
      </c>
      <c r="J70" s="12">
        <v>214.33125000000001</v>
      </c>
      <c r="K70" s="12">
        <v>0</v>
      </c>
      <c r="L70" s="12">
        <v>0</v>
      </c>
      <c r="M70" s="12">
        <v>0</v>
      </c>
      <c r="N70" s="13">
        <v>0</v>
      </c>
    </row>
    <row r="71" spans="1:14" ht="12.75" outlineLevel="2" x14ac:dyDescent="0.2">
      <c r="A71" s="11" t="s">
        <v>32</v>
      </c>
      <c r="B71" s="11" t="s">
        <v>33</v>
      </c>
      <c r="C71" s="11" t="s">
        <v>106</v>
      </c>
      <c r="D71" s="11" t="s">
        <v>107</v>
      </c>
      <c r="E71" s="11" t="s">
        <v>66</v>
      </c>
      <c r="F71" s="12">
        <v>7.9497900000000001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7.9497900000000001</v>
      </c>
      <c r="M71" s="12">
        <v>0</v>
      </c>
      <c r="N71" s="13">
        <v>0</v>
      </c>
    </row>
    <row r="72" spans="1:14" ht="12.75" outlineLevel="2" x14ac:dyDescent="0.2">
      <c r="A72" s="11" t="s">
        <v>32</v>
      </c>
      <c r="B72" s="11" t="s">
        <v>33</v>
      </c>
      <c r="C72" s="11" t="s">
        <v>108</v>
      </c>
      <c r="D72" s="11" t="s">
        <v>109</v>
      </c>
      <c r="E72" s="11" t="s">
        <v>36</v>
      </c>
      <c r="F72" s="12">
        <v>115119.09934</v>
      </c>
      <c r="G72" s="12">
        <v>0</v>
      </c>
      <c r="H72" s="12">
        <v>0</v>
      </c>
      <c r="I72" s="12">
        <v>0</v>
      </c>
      <c r="J72" s="12">
        <v>26986.2836772015</v>
      </c>
      <c r="K72" s="12">
        <v>77363.262091105236</v>
      </c>
      <c r="L72" s="12">
        <v>10704.863486625532</v>
      </c>
      <c r="M72" s="12">
        <v>64.690085067746622</v>
      </c>
      <c r="N72" s="13">
        <v>0</v>
      </c>
    </row>
    <row r="73" spans="1:14" ht="12.75" outlineLevel="2" x14ac:dyDescent="0.2">
      <c r="A73" s="11" t="s">
        <v>32</v>
      </c>
      <c r="B73" s="11" t="s">
        <v>33</v>
      </c>
      <c r="C73" s="11" t="s">
        <v>110</v>
      </c>
      <c r="D73" s="11" t="s">
        <v>111</v>
      </c>
      <c r="E73" s="11" t="s">
        <v>16</v>
      </c>
      <c r="F73" s="12">
        <v>-4752.5586499999999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-4752.5586499999999</v>
      </c>
    </row>
    <row r="74" spans="1:14" ht="13.5" outlineLevel="1" thickBot="1" x14ac:dyDescent="0.25">
      <c r="A74" s="14" t="s">
        <v>112</v>
      </c>
      <c r="B74" s="15"/>
      <c r="C74" s="15"/>
      <c r="D74" s="15"/>
      <c r="E74" s="14"/>
      <c r="F74" s="16">
        <f t="shared" ref="F74:N74" si="4">SUBTOTAL(9,F22:F73)</f>
        <v>127873.23925666667</v>
      </c>
      <c r="G74" s="16">
        <f t="shared" si="4"/>
        <v>-1047.9515179166699</v>
      </c>
      <c r="H74" s="16">
        <f t="shared" si="4"/>
        <v>-8260.7082666666629</v>
      </c>
      <c r="I74" s="16">
        <f t="shared" si="4"/>
        <v>0</v>
      </c>
      <c r="J74" s="16">
        <f t="shared" si="4"/>
        <v>31464.229354053594</v>
      </c>
      <c r="K74" s="16">
        <f t="shared" si="4"/>
        <v>101742.86872027774</v>
      </c>
      <c r="L74" s="16">
        <f t="shared" si="4"/>
        <v>13287.208133490676</v>
      </c>
      <c r="M74" s="16">
        <f t="shared" si="4"/>
        <v>107.21929717802578</v>
      </c>
      <c r="N74" s="17">
        <f t="shared" si="4"/>
        <v>-9419.6264637499989</v>
      </c>
    </row>
    <row r="75" spans="1:14" ht="12.75" outlineLevel="2" x14ac:dyDescent="0.2">
      <c r="A75" s="18" t="s">
        <v>113</v>
      </c>
      <c r="B75" s="18" t="s">
        <v>114</v>
      </c>
      <c r="C75" s="18" t="s">
        <v>115</v>
      </c>
      <c r="D75" s="18" t="s">
        <v>116</v>
      </c>
      <c r="E75" s="18" t="s">
        <v>54</v>
      </c>
      <c r="F75" s="19">
        <v>4287.5215900000003</v>
      </c>
      <c r="G75" s="19">
        <v>4287.5215900000003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v>0</v>
      </c>
    </row>
    <row r="76" spans="1:14" ht="12.75" outlineLevel="2" x14ac:dyDescent="0.2">
      <c r="A76" s="11" t="s">
        <v>113</v>
      </c>
      <c r="B76" s="11" t="s">
        <v>114</v>
      </c>
      <c r="C76" s="11" t="s">
        <v>117</v>
      </c>
      <c r="D76" s="11" t="s">
        <v>118</v>
      </c>
      <c r="E76" s="11" t="s">
        <v>101</v>
      </c>
      <c r="F76" s="12">
        <v>40003.633049999997</v>
      </c>
      <c r="G76" s="12">
        <v>0</v>
      </c>
      <c r="H76" s="12">
        <v>0</v>
      </c>
      <c r="I76" s="12">
        <v>0</v>
      </c>
      <c r="J76" s="12">
        <v>40003.633049999997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113</v>
      </c>
      <c r="B77" s="11" t="s">
        <v>114</v>
      </c>
      <c r="C77" s="11" t="s">
        <v>119</v>
      </c>
      <c r="D77" s="11" t="s">
        <v>120</v>
      </c>
      <c r="E77" s="11" t="s">
        <v>16</v>
      </c>
      <c r="F77" s="12">
        <v>543.93852916666697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>
        <v>543.93852916666697</v>
      </c>
    </row>
    <row r="78" spans="1:14" ht="12.75" outlineLevel="2" x14ac:dyDescent="0.2">
      <c r="A78" s="11" t="s">
        <v>113</v>
      </c>
      <c r="B78" s="11" t="s">
        <v>114</v>
      </c>
      <c r="C78" s="11" t="s">
        <v>121</v>
      </c>
      <c r="D78" s="11" t="s">
        <v>122</v>
      </c>
      <c r="E78" s="11" t="s">
        <v>123</v>
      </c>
      <c r="F78" s="12">
        <v>2613.7490625</v>
      </c>
      <c r="G78" s="12">
        <v>0</v>
      </c>
      <c r="H78" s="12">
        <v>0</v>
      </c>
      <c r="I78" s="12">
        <v>0</v>
      </c>
      <c r="J78" s="12">
        <v>547.88625084960802</v>
      </c>
      <c r="K78" s="12">
        <v>1825.424064774975</v>
      </c>
      <c r="L78" s="12">
        <v>238.91144517972464</v>
      </c>
      <c r="M78" s="12">
        <v>1.52730169569283</v>
      </c>
      <c r="N78" s="13">
        <v>0</v>
      </c>
    </row>
    <row r="79" spans="1:14" ht="12.75" outlineLevel="2" x14ac:dyDescent="0.2">
      <c r="A79" s="11" t="s">
        <v>113</v>
      </c>
      <c r="B79" s="11" t="s">
        <v>114</v>
      </c>
      <c r="C79" s="11" t="s">
        <v>124</v>
      </c>
      <c r="D79" s="11" t="s">
        <v>125</v>
      </c>
      <c r="E79" s="11" t="s">
        <v>123</v>
      </c>
      <c r="F79" s="12">
        <v>380.871643333333</v>
      </c>
      <c r="G79" s="12">
        <v>0</v>
      </c>
      <c r="H79" s="12">
        <v>0</v>
      </c>
      <c r="I79" s="12">
        <v>0</v>
      </c>
      <c r="J79" s="12">
        <v>79.837173244640397</v>
      </c>
      <c r="K79" s="12">
        <v>265.99809190024615</v>
      </c>
      <c r="L79" s="12">
        <v>34.81382204675328</v>
      </c>
      <c r="M79" s="12">
        <v>0.22255614169323656</v>
      </c>
      <c r="N79" s="13">
        <v>0</v>
      </c>
    </row>
    <row r="80" spans="1:14" ht="12.75" outlineLevel="2" x14ac:dyDescent="0.2">
      <c r="A80" s="11" t="s">
        <v>113</v>
      </c>
      <c r="B80" s="11" t="s">
        <v>114</v>
      </c>
      <c r="C80" s="11" t="s">
        <v>126</v>
      </c>
      <c r="D80" s="11" t="s">
        <v>127</v>
      </c>
      <c r="E80" s="11" t="s">
        <v>66</v>
      </c>
      <c r="F80" s="12">
        <v>-537.25372000000004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-537.25372000000004</v>
      </c>
      <c r="M80" s="12">
        <v>0</v>
      </c>
      <c r="N80" s="13">
        <v>0</v>
      </c>
    </row>
    <row r="81" spans="1:14" ht="12.75" outlineLevel="2" x14ac:dyDescent="0.2">
      <c r="A81" s="11" t="s">
        <v>113</v>
      </c>
      <c r="B81" s="11" t="s">
        <v>114</v>
      </c>
      <c r="C81" s="11" t="s">
        <v>128</v>
      </c>
      <c r="D81" s="11" t="s">
        <v>129</v>
      </c>
      <c r="E81" s="11" t="s">
        <v>47</v>
      </c>
      <c r="F81" s="12">
        <v>-802.66636041666698</v>
      </c>
      <c r="G81" s="12">
        <v>0</v>
      </c>
      <c r="H81" s="12">
        <v>-802.66636041666698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3">
        <v>0</v>
      </c>
    </row>
    <row r="82" spans="1:14" ht="12.75" outlineLevel="2" x14ac:dyDescent="0.2">
      <c r="A82" s="11" t="s">
        <v>113</v>
      </c>
      <c r="B82" s="11" t="s">
        <v>114</v>
      </c>
      <c r="C82" s="11" t="s">
        <v>130</v>
      </c>
      <c r="D82" s="11" t="s">
        <v>131</v>
      </c>
      <c r="E82" s="11" t="s">
        <v>26</v>
      </c>
      <c r="F82" s="12">
        <v>-1357.1047016666701</v>
      </c>
      <c r="G82" s="12">
        <v>0</v>
      </c>
      <c r="H82" s="12">
        <v>0</v>
      </c>
      <c r="I82" s="12">
        <v>0</v>
      </c>
      <c r="J82" s="12">
        <v>0</v>
      </c>
      <c r="K82" s="12">
        <v>-1357.1047016666701</v>
      </c>
      <c r="L82" s="12">
        <v>0</v>
      </c>
      <c r="M82" s="12">
        <v>0</v>
      </c>
      <c r="N82" s="13">
        <v>0</v>
      </c>
    </row>
    <row r="83" spans="1:14" ht="12.75" outlineLevel="2" x14ac:dyDescent="0.2">
      <c r="A83" s="11" t="s">
        <v>113</v>
      </c>
      <c r="B83" s="11" t="s">
        <v>114</v>
      </c>
      <c r="C83" s="11" t="s">
        <v>132</v>
      </c>
      <c r="D83" s="11" t="s">
        <v>133</v>
      </c>
      <c r="E83" s="11" t="s">
        <v>101</v>
      </c>
      <c r="F83" s="12">
        <v>-451.1168725</v>
      </c>
      <c r="G83" s="12">
        <v>0</v>
      </c>
      <c r="H83" s="12">
        <v>0</v>
      </c>
      <c r="I83" s="12">
        <v>0</v>
      </c>
      <c r="J83" s="12">
        <v>-451.1168725</v>
      </c>
      <c r="K83" s="12">
        <v>0</v>
      </c>
      <c r="L83" s="12">
        <v>0</v>
      </c>
      <c r="M83" s="12">
        <v>0</v>
      </c>
      <c r="N83" s="13">
        <v>0</v>
      </c>
    </row>
    <row r="84" spans="1:14" ht="13.5" outlineLevel="1" thickBot="1" x14ac:dyDescent="0.25">
      <c r="A84" s="14" t="s">
        <v>134</v>
      </c>
      <c r="B84" s="15"/>
      <c r="C84" s="15"/>
      <c r="D84" s="15"/>
      <c r="E84" s="14"/>
      <c r="F84" s="16">
        <f t="shared" ref="F84:N84" si="5">SUBTOTAL(9,F75:F83)</f>
        <v>44681.572220416652</v>
      </c>
      <c r="G84" s="16">
        <f t="shared" si="5"/>
        <v>4287.5215900000003</v>
      </c>
      <c r="H84" s="16">
        <f t="shared" si="5"/>
        <v>-802.66636041666698</v>
      </c>
      <c r="I84" s="16">
        <f t="shared" si="5"/>
        <v>0</v>
      </c>
      <c r="J84" s="16">
        <f t="shared" si="5"/>
        <v>40180.239601594243</v>
      </c>
      <c r="K84" s="16">
        <f t="shared" si="5"/>
        <v>734.31745500855118</v>
      </c>
      <c r="L84" s="16">
        <f t="shared" si="5"/>
        <v>-263.52845277352213</v>
      </c>
      <c r="M84" s="16">
        <f t="shared" si="5"/>
        <v>1.7498578373860667</v>
      </c>
      <c r="N84" s="17">
        <f t="shared" si="5"/>
        <v>543.93852916666697</v>
      </c>
    </row>
    <row r="85" spans="1:14" ht="12.75" outlineLevel="2" x14ac:dyDescent="0.2">
      <c r="A85" s="18" t="s">
        <v>135</v>
      </c>
      <c r="B85" s="18" t="s">
        <v>136</v>
      </c>
      <c r="C85" s="18" t="s">
        <v>137</v>
      </c>
      <c r="D85" s="18" t="s">
        <v>138</v>
      </c>
      <c r="E85" s="18" t="s">
        <v>16</v>
      </c>
      <c r="F85" s="19">
        <v>704.31152666666605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20">
        <v>704.31152666666605</v>
      </c>
    </row>
    <row r="86" spans="1:14" ht="12.75" outlineLevel="2" x14ac:dyDescent="0.2">
      <c r="A86" s="11" t="s">
        <v>135</v>
      </c>
      <c r="B86" s="11" t="s">
        <v>136</v>
      </c>
      <c r="C86" s="11" t="s">
        <v>139</v>
      </c>
      <c r="D86" s="11" t="s">
        <v>140</v>
      </c>
      <c r="E86" s="11" t="s">
        <v>16</v>
      </c>
      <c r="F86" s="12">
        <v>3172.2783095833302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3">
        <v>3172.2783095833302</v>
      </c>
    </row>
    <row r="87" spans="1:14" ht="12.75" outlineLevel="2" x14ac:dyDescent="0.2">
      <c r="A87" s="11" t="s">
        <v>135</v>
      </c>
      <c r="B87" s="11" t="s">
        <v>136</v>
      </c>
      <c r="C87" s="11" t="s">
        <v>141</v>
      </c>
      <c r="D87" s="11" t="s">
        <v>142</v>
      </c>
      <c r="E87" s="11" t="s">
        <v>16</v>
      </c>
      <c r="F87" s="12">
        <v>1036.2255566666699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>
        <v>1036.2255566666699</v>
      </c>
    </row>
    <row r="88" spans="1:14" ht="12.75" outlineLevel="2" x14ac:dyDescent="0.2">
      <c r="A88" s="11" t="s">
        <v>135</v>
      </c>
      <c r="B88" s="11" t="s">
        <v>136</v>
      </c>
      <c r="C88" s="11" t="s">
        <v>143</v>
      </c>
      <c r="D88" s="11" t="s">
        <v>144</v>
      </c>
      <c r="E88" s="11" t="s">
        <v>55</v>
      </c>
      <c r="F88" s="12">
        <v>1456.58565875</v>
      </c>
      <c r="G88" s="12">
        <v>0</v>
      </c>
      <c r="H88" s="12">
        <v>0</v>
      </c>
      <c r="I88" s="12">
        <v>0</v>
      </c>
      <c r="J88" s="12">
        <v>1456.58565875</v>
      </c>
      <c r="K88" s="12">
        <v>0</v>
      </c>
      <c r="L88" s="12">
        <v>0</v>
      </c>
      <c r="M88" s="12">
        <v>0</v>
      </c>
      <c r="N88" s="13">
        <v>0</v>
      </c>
    </row>
    <row r="89" spans="1:14" ht="12.75" outlineLevel="2" x14ac:dyDescent="0.2">
      <c r="A89" s="11" t="s">
        <v>135</v>
      </c>
      <c r="B89" s="11" t="s">
        <v>136</v>
      </c>
      <c r="C89" s="11" t="s">
        <v>145</v>
      </c>
      <c r="D89" s="11" t="s">
        <v>146</v>
      </c>
      <c r="E89" s="11" t="s">
        <v>16</v>
      </c>
      <c r="F89" s="12">
        <v>-507.419424166667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>
        <v>-507.419424166667</v>
      </c>
    </row>
    <row r="90" spans="1:14" ht="13.5" outlineLevel="1" thickBot="1" x14ac:dyDescent="0.25">
      <c r="A90" s="14" t="s">
        <v>147</v>
      </c>
      <c r="B90" s="15"/>
      <c r="C90" s="15"/>
      <c r="D90" s="15"/>
      <c r="E90" s="14"/>
      <c r="F90" s="16">
        <f t="shared" ref="F90:N90" si="6">SUBTOTAL(9,F85:F89)</f>
        <v>5861.9816274999985</v>
      </c>
      <c r="G90" s="16">
        <f t="shared" si="6"/>
        <v>0</v>
      </c>
      <c r="H90" s="16">
        <f t="shared" si="6"/>
        <v>0</v>
      </c>
      <c r="I90" s="16">
        <f t="shared" si="6"/>
        <v>0</v>
      </c>
      <c r="J90" s="16">
        <f t="shared" si="6"/>
        <v>1456.58565875</v>
      </c>
      <c r="K90" s="16">
        <f t="shared" si="6"/>
        <v>0</v>
      </c>
      <c r="L90" s="16">
        <f t="shared" si="6"/>
        <v>0</v>
      </c>
      <c r="M90" s="16">
        <f t="shared" si="6"/>
        <v>0</v>
      </c>
      <c r="N90" s="17">
        <f t="shared" si="6"/>
        <v>4405.3959687499982</v>
      </c>
    </row>
    <row r="91" spans="1:14" ht="12.75" outlineLevel="2" x14ac:dyDescent="0.2">
      <c r="A91" s="18" t="s">
        <v>148</v>
      </c>
      <c r="B91" s="18" t="s">
        <v>149</v>
      </c>
      <c r="C91" s="18" t="s">
        <v>14</v>
      </c>
      <c r="D91" s="18" t="s">
        <v>150</v>
      </c>
      <c r="E91" s="18" t="s">
        <v>16</v>
      </c>
      <c r="F91" s="19">
        <v>308079.84879916703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20">
        <v>308079.84879916703</v>
      </c>
    </row>
    <row r="92" spans="1:14" ht="12.75" outlineLevel="2" x14ac:dyDescent="0.2">
      <c r="A92" s="11" t="s">
        <v>148</v>
      </c>
      <c r="B92" s="11" t="s">
        <v>149</v>
      </c>
      <c r="C92" s="11" t="s">
        <v>151</v>
      </c>
      <c r="D92" s="11" t="s">
        <v>152</v>
      </c>
      <c r="E92" s="11" t="s">
        <v>16</v>
      </c>
      <c r="F92" s="12">
        <v>5064.9558999999999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>
        <v>5064.9558999999999</v>
      </c>
    </row>
    <row r="93" spans="1:14" ht="12.75" outlineLevel="2" x14ac:dyDescent="0.2">
      <c r="A93" s="11" t="s">
        <v>148</v>
      </c>
      <c r="B93" s="11" t="s">
        <v>149</v>
      </c>
      <c r="C93" s="11" t="s">
        <v>153</v>
      </c>
      <c r="D93" s="11" t="s">
        <v>154</v>
      </c>
      <c r="E93" s="11" t="s">
        <v>16</v>
      </c>
      <c r="F93" s="12">
        <v>26337.081480000001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3">
        <v>26337.081480000001</v>
      </c>
    </row>
    <row r="94" spans="1:14" ht="12.75" outlineLevel="2" x14ac:dyDescent="0.2">
      <c r="A94" s="11" t="s">
        <v>148</v>
      </c>
      <c r="B94" s="11" t="s">
        <v>149</v>
      </c>
      <c r="C94" s="11" t="s">
        <v>155</v>
      </c>
      <c r="D94" s="11" t="s">
        <v>156</v>
      </c>
      <c r="E94" s="11" t="s">
        <v>16</v>
      </c>
      <c r="F94" s="12">
        <v>10718.391890000001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3">
        <v>10718.391890000001</v>
      </c>
    </row>
    <row r="95" spans="1:14" ht="12.75" outlineLevel="2" x14ac:dyDescent="0.2">
      <c r="A95" s="11" t="s">
        <v>148</v>
      </c>
      <c r="B95" s="11" t="s">
        <v>149</v>
      </c>
      <c r="C95" s="11" t="s">
        <v>157</v>
      </c>
      <c r="D95" s="11" t="s">
        <v>158</v>
      </c>
      <c r="E95" s="11" t="s">
        <v>16</v>
      </c>
      <c r="F95" s="12">
        <v>14.36074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3">
        <v>14.36074</v>
      </c>
    </row>
    <row r="96" spans="1:14" ht="12.75" outlineLevel="2" x14ac:dyDescent="0.2">
      <c r="A96" s="11" t="s">
        <v>148</v>
      </c>
      <c r="B96" s="11" t="s">
        <v>149</v>
      </c>
      <c r="C96" s="11" t="s">
        <v>159</v>
      </c>
      <c r="D96" s="11" t="s">
        <v>160</v>
      </c>
      <c r="E96" s="11" t="s">
        <v>16</v>
      </c>
      <c r="F96" s="12">
        <v>787.73970999999995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3">
        <v>787.73970999999995</v>
      </c>
    </row>
    <row r="97" spans="1:14" ht="12.75" outlineLevel="2" x14ac:dyDescent="0.2">
      <c r="A97" s="11" t="s">
        <v>148</v>
      </c>
      <c r="B97" s="11" t="s">
        <v>149</v>
      </c>
      <c r="C97" s="11" t="s">
        <v>161</v>
      </c>
      <c r="D97" s="11" t="s">
        <v>162</v>
      </c>
      <c r="E97" s="11" t="s">
        <v>16</v>
      </c>
      <c r="F97" s="12">
        <v>13.03795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3">
        <v>13.03795</v>
      </c>
    </row>
    <row r="98" spans="1:14" ht="12.75" outlineLevel="2" x14ac:dyDescent="0.2">
      <c r="A98" s="11" t="s">
        <v>148</v>
      </c>
      <c r="B98" s="11" t="s">
        <v>149</v>
      </c>
      <c r="C98" s="11" t="s">
        <v>163</v>
      </c>
      <c r="D98" s="11" t="s">
        <v>164</v>
      </c>
      <c r="E98" s="11" t="s">
        <v>16</v>
      </c>
      <c r="F98" s="12">
        <v>624.37847999999997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3">
        <v>624.37847999999997</v>
      </c>
    </row>
    <row r="99" spans="1:14" ht="12.75" outlineLevel="2" x14ac:dyDescent="0.2">
      <c r="A99" s="11" t="s">
        <v>148</v>
      </c>
      <c r="B99" s="11" t="s">
        <v>149</v>
      </c>
      <c r="C99" s="11" t="s">
        <v>165</v>
      </c>
      <c r="D99" s="11" t="s">
        <v>166</v>
      </c>
      <c r="E99" s="11" t="s">
        <v>16</v>
      </c>
      <c r="F99" s="12">
        <v>88.266459999999995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>
        <v>88.266459999999995</v>
      </c>
    </row>
    <row r="100" spans="1:14" ht="12.75" outlineLevel="2" x14ac:dyDescent="0.2">
      <c r="A100" s="11" t="s">
        <v>148</v>
      </c>
      <c r="B100" s="11" t="s">
        <v>149</v>
      </c>
      <c r="C100" s="11" t="s">
        <v>167</v>
      </c>
      <c r="D100" s="11" t="s">
        <v>168</v>
      </c>
      <c r="E100" s="11" t="s">
        <v>16</v>
      </c>
      <c r="F100" s="12">
        <v>11184.871999999999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3">
        <v>11184.871999999999</v>
      </c>
    </row>
    <row r="101" spans="1:14" ht="12.75" outlineLevel="2" x14ac:dyDescent="0.2">
      <c r="A101" s="11" t="s">
        <v>148</v>
      </c>
      <c r="B101" s="11" t="s">
        <v>149</v>
      </c>
      <c r="C101" s="11" t="s">
        <v>169</v>
      </c>
      <c r="D101" s="11" t="s">
        <v>170</v>
      </c>
      <c r="E101" s="11" t="s">
        <v>16</v>
      </c>
      <c r="F101" s="12">
        <v>1.5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3">
        <v>1.5</v>
      </c>
    </row>
    <row r="102" spans="1:14" ht="12.75" outlineLevel="2" x14ac:dyDescent="0.2">
      <c r="A102" s="11" t="s">
        <v>148</v>
      </c>
      <c r="B102" s="11" t="s">
        <v>149</v>
      </c>
      <c r="C102" s="11" t="s">
        <v>171</v>
      </c>
      <c r="D102" s="11" t="s">
        <v>172</v>
      </c>
      <c r="E102" s="11" t="s">
        <v>16</v>
      </c>
      <c r="F102" s="12">
        <v>161.90885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3">
        <v>161.90885</v>
      </c>
    </row>
    <row r="103" spans="1:14" ht="12.75" outlineLevel="2" x14ac:dyDescent="0.2">
      <c r="A103" s="11" t="s">
        <v>148</v>
      </c>
      <c r="B103" s="11" t="s">
        <v>149</v>
      </c>
      <c r="C103" s="11" t="s">
        <v>173</v>
      </c>
      <c r="D103" s="11" t="s">
        <v>174</v>
      </c>
      <c r="E103" s="11" t="s">
        <v>16</v>
      </c>
      <c r="F103" s="12">
        <v>22.437750000000001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3">
        <v>22.437750000000001</v>
      </c>
    </row>
    <row r="104" spans="1:14" ht="12.75" outlineLevel="2" x14ac:dyDescent="0.2">
      <c r="A104" s="11" t="s">
        <v>148</v>
      </c>
      <c r="B104" s="11" t="s">
        <v>149</v>
      </c>
      <c r="C104" s="11" t="s">
        <v>175</v>
      </c>
      <c r="D104" s="11" t="s">
        <v>176</v>
      </c>
      <c r="E104" s="11" t="s">
        <v>16</v>
      </c>
      <c r="F104" s="12">
        <v>40.649470000000001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3">
        <v>40.649470000000001</v>
      </c>
    </row>
    <row r="105" spans="1:14" ht="12.75" outlineLevel="2" x14ac:dyDescent="0.2">
      <c r="A105" s="11" t="s">
        <v>148</v>
      </c>
      <c r="B105" s="11" t="s">
        <v>149</v>
      </c>
      <c r="C105" s="11" t="s">
        <v>177</v>
      </c>
      <c r="D105" s="11" t="s">
        <v>178</v>
      </c>
      <c r="E105" s="11" t="s">
        <v>16</v>
      </c>
      <c r="F105" s="12">
        <v>1182.8038899999999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1182.8038899999999</v>
      </c>
    </row>
    <row r="106" spans="1:14" ht="12.75" outlineLevel="2" x14ac:dyDescent="0.2">
      <c r="A106" s="11" t="s">
        <v>148</v>
      </c>
      <c r="B106" s="11" t="s">
        <v>149</v>
      </c>
      <c r="C106" s="11" t="s">
        <v>179</v>
      </c>
      <c r="D106" s="11" t="s">
        <v>180</v>
      </c>
      <c r="E106" s="11" t="s">
        <v>16</v>
      </c>
      <c r="F106" s="12">
        <v>24.17418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3">
        <v>24.17418</v>
      </c>
    </row>
    <row r="107" spans="1:14" ht="12.75" outlineLevel="2" x14ac:dyDescent="0.2">
      <c r="A107" s="11" t="s">
        <v>148</v>
      </c>
      <c r="B107" s="11" t="s">
        <v>149</v>
      </c>
      <c r="C107" s="11" t="s">
        <v>181</v>
      </c>
      <c r="D107" s="11" t="s">
        <v>182</v>
      </c>
      <c r="E107" s="11" t="s">
        <v>16</v>
      </c>
      <c r="F107" s="12">
        <v>-114871.51897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3">
        <v>-114871.51897</v>
      </c>
    </row>
    <row r="108" spans="1:14" ht="12.75" outlineLevel="2" x14ac:dyDescent="0.2">
      <c r="A108" s="11" t="s">
        <v>148</v>
      </c>
      <c r="B108" s="11" t="s">
        <v>149</v>
      </c>
      <c r="C108" s="11" t="s">
        <v>183</v>
      </c>
      <c r="D108" s="11" t="s">
        <v>184</v>
      </c>
      <c r="E108" s="11" t="s">
        <v>16</v>
      </c>
      <c r="F108" s="12">
        <v>1280.4835399999999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3">
        <v>1280.4835399999999</v>
      </c>
    </row>
    <row r="109" spans="1:14" ht="12.75" outlineLevel="2" x14ac:dyDescent="0.2">
      <c r="A109" s="11" t="s">
        <v>148</v>
      </c>
      <c r="B109" s="11" t="s">
        <v>149</v>
      </c>
      <c r="C109" s="11" t="s">
        <v>185</v>
      </c>
      <c r="D109" s="11" t="s">
        <v>186</v>
      </c>
      <c r="E109" s="11" t="s">
        <v>16</v>
      </c>
      <c r="F109" s="12">
        <v>1353.1836699999999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3">
        <v>1353.1836699999999</v>
      </c>
    </row>
    <row r="110" spans="1:14" ht="12.75" outlineLevel="2" x14ac:dyDescent="0.2">
      <c r="A110" s="11" t="s">
        <v>148</v>
      </c>
      <c r="B110" s="11" t="s">
        <v>149</v>
      </c>
      <c r="C110" s="11" t="s">
        <v>187</v>
      </c>
      <c r="D110" s="11" t="s">
        <v>188</v>
      </c>
      <c r="E110" s="11" t="s">
        <v>16</v>
      </c>
      <c r="F110" s="12">
        <v>4201.68523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3">
        <v>4201.68523</v>
      </c>
    </row>
    <row r="111" spans="1:14" ht="12.75" outlineLevel="2" x14ac:dyDescent="0.2">
      <c r="A111" s="11" t="s">
        <v>148</v>
      </c>
      <c r="B111" s="11" t="s">
        <v>149</v>
      </c>
      <c r="C111" s="11" t="s">
        <v>189</v>
      </c>
      <c r="D111" s="11" t="s">
        <v>190</v>
      </c>
      <c r="E111" s="11" t="s">
        <v>16</v>
      </c>
      <c r="F111" s="12">
        <v>847.94334000000003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3">
        <v>847.94334000000003</v>
      </c>
    </row>
    <row r="112" spans="1:14" ht="12.75" outlineLevel="2" x14ac:dyDescent="0.2">
      <c r="A112" s="11" t="s">
        <v>148</v>
      </c>
      <c r="B112" s="11" t="s">
        <v>149</v>
      </c>
      <c r="C112" s="11" t="s">
        <v>191</v>
      </c>
      <c r="D112" s="11" t="s">
        <v>192</v>
      </c>
      <c r="E112" s="11" t="s">
        <v>16</v>
      </c>
      <c r="F112" s="12">
        <v>2.3E-3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3">
        <v>2.3E-3</v>
      </c>
    </row>
    <row r="113" spans="1:14" ht="12.75" outlineLevel="2" x14ac:dyDescent="0.2">
      <c r="A113" s="11" t="s">
        <v>148</v>
      </c>
      <c r="B113" s="11" t="s">
        <v>149</v>
      </c>
      <c r="C113" s="11" t="s">
        <v>193</v>
      </c>
      <c r="D113" s="11" t="s">
        <v>194</v>
      </c>
      <c r="E113" s="11" t="s">
        <v>16</v>
      </c>
      <c r="F113" s="12">
        <v>497.80975999999998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3">
        <v>497.80975999999998</v>
      </c>
    </row>
    <row r="114" spans="1:14" ht="12.75" outlineLevel="2" x14ac:dyDescent="0.2">
      <c r="A114" s="11" t="s">
        <v>148</v>
      </c>
      <c r="B114" s="11" t="s">
        <v>149</v>
      </c>
      <c r="C114" s="11" t="s">
        <v>195</v>
      </c>
      <c r="D114" s="11" t="s">
        <v>196</v>
      </c>
      <c r="E114" s="11" t="s">
        <v>16</v>
      </c>
      <c r="F114" s="12">
        <v>81.799130000000005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81.799130000000005</v>
      </c>
    </row>
    <row r="115" spans="1:14" ht="12.75" outlineLevel="2" x14ac:dyDescent="0.2">
      <c r="A115" s="11" t="s">
        <v>148</v>
      </c>
      <c r="B115" s="11" t="s">
        <v>149</v>
      </c>
      <c r="C115" s="11" t="s">
        <v>197</v>
      </c>
      <c r="D115" s="11" t="s">
        <v>198</v>
      </c>
      <c r="E115" s="11" t="s">
        <v>16</v>
      </c>
      <c r="F115" s="12">
        <v>526.85176999999999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526.85176999999999</v>
      </c>
    </row>
    <row r="116" spans="1:14" ht="12.75" outlineLevel="2" x14ac:dyDescent="0.2">
      <c r="A116" s="11" t="s">
        <v>148</v>
      </c>
      <c r="B116" s="11" t="s">
        <v>149</v>
      </c>
      <c r="C116" s="11" t="s">
        <v>199</v>
      </c>
      <c r="D116" s="11" t="s">
        <v>200</v>
      </c>
      <c r="E116" s="11" t="s">
        <v>16</v>
      </c>
      <c r="F116" s="12">
        <v>17.985720000000001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17.985720000000001</v>
      </c>
    </row>
    <row r="117" spans="1:14" ht="12.75" outlineLevel="2" x14ac:dyDescent="0.2">
      <c r="A117" s="11" t="s">
        <v>148</v>
      </c>
      <c r="B117" s="11" t="s">
        <v>149</v>
      </c>
      <c r="C117" s="11" t="s">
        <v>201</v>
      </c>
      <c r="D117" s="11" t="s">
        <v>202</v>
      </c>
      <c r="E117" s="11" t="s">
        <v>16</v>
      </c>
      <c r="F117" s="12">
        <v>70.546120000000002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70.546120000000002</v>
      </c>
    </row>
    <row r="118" spans="1:14" ht="12.75" outlineLevel="2" x14ac:dyDescent="0.2">
      <c r="A118" s="11" t="s">
        <v>148</v>
      </c>
      <c r="B118" s="11" t="s">
        <v>149</v>
      </c>
      <c r="C118" s="11" t="s">
        <v>203</v>
      </c>
      <c r="D118" s="11" t="s">
        <v>204</v>
      </c>
      <c r="E118" s="11" t="s">
        <v>16</v>
      </c>
      <c r="F118" s="12">
        <v>115.02204999999999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115.02204999999999</v>
      </c>
    </row>
    <row r="119" spans="1:14" ht="12.75" outlineLevel="2" x14ac:dyDescent="0.2">
      <c r="A119" s="11" t="s">
        <v>148</v>
      </c>
      <c r="B119" s="11" t="s">
        <v>149</v>
      </c>
      <c r="C119" s="11" t="s">
        <v>205</v>
      </c>
      <c r="D119" s="11" t="s">
        <v>206</v>
      </c>
      <c r="E119" s="11" t="s">
        <v>16</v>
      </c>
      <c r="F119" s="12">
        <v>27.546109999999999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27.546109999999999</v>
      </c>
    </row>
    <row r="120" spans="1:14" ht="12.75" outlineLevel="2" x14ac:dyDescent="0.2">
      <c r="A120" s="11" t="s">
        <v>148</v>
      </c>
      <c r="B120" s="11" t="s">
        <v>149</v>
      </c>
      <c r="C120" s="11" t="s">
        <v>207</v>
      </c>
      <c r="D120" s="11" t="s">
        <v>208</v>
      </c>
      <c r="E120" s="11" t="s">
        <v>16</v>
      </c>
      <c r="F120" s="12">
        <v>3807.4619600000001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3807.4619600000001</v>
      </c>
    </row>
    <row r="121" spans="1:14" ht="12.75" outlineLevel="2" x14ac:dyDescent="0.2">
      <c r="A121" s="11" t="s">
        <v>148</v>
      </c>
      <c r="B121" s="11" t="s">
        <v>149</v>
      </c>
      <c r="C121" s="11" t="s">
        <v>209</v>
      </c>
      <c r="D121" s="11" t="s">
        <v>210</v>
      </c>
      <c r="E121" s="11" t="s">
        <v>16</v>
      </c>
      <c r="F121" s="12">
        <v>23.667570000000001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23.667570000000001</v>
      </c>
    </row>
    <row r="122" spans="1:14" ht="12.75" outlineLevel="2" x14ac:dyDescent="0.2">
      <c r="A122" s="11" t="s">
        <v>148</v>
      </c>
      <c r="B122" s="11" t="s">
        <v>149</v>
      </c>
      <c r="C122" s="11" t="s">
        <v>211</v>
      </c>
      <c r="D122" s="11" t="s">
        <v>212</v>
      </c>
      <c r="E122" s="11" t="s">
        <v>16</v>
      </c>
      <c r="F122" s="12">
        <v>1508.7507900000001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1508.7507900000001</v>
      </c>
    </row>
    <row r="123" spans="1:14" ht="12.75" outlineLevel="2" x14ac:dyDescent="0.2">
      <c r="A123" s="11" t="s">
        <v>148</v>
      </c>
      <c r="B123" s="11" t="s">
        <v>149</v>
      </c>
      <c r="C123" s="11" t="s">
        <v>213</v>
      </c>
      <c r="D123" s="11" t="s">
        <v>214</v>
      </c>
      <c r="E123" s="11" t="s">
        <v>16</v>
      </c>
      <c r="F123" s="12">
        <v>3674.5790000000002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3674.5790000000002</v>
      </c>
    </row>
    <row r="124" spans="1:14" ht="12.75" outlineLevel="2" x14ac:dyDescent="0.2">
      <c r="A124" s="11" t="s">
        <v>148</v>
      </c>
      <c r="B124" s="11" t="s">
        <v>149</v>
      </c>
      <c r="C124" s="11" t="s">
        <v>215</v>
      </c>
      <c r="D124" s="11" t="s">
        <v>216</v>
      </c>
      <c r="E124" s="11" t="s">
        <v>16</v>
      </c>
      <c r="F124" s="12">
        <v>460.33192000000003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460.33192000000003</v>
      </c>
    </row>
    <row r="125" spans="1:14" ht="12.75" outlineLevel="2" x14ac:dyDescent="0.2">
      <c r="A125" s="11" t="s">
        <v>148</v>
      </c>
      <c r="B125" s="11" t="s">
        <v>149</v>
      </c>
      <c r="C125" s="11" t="s">
        <v>217</v>
      </c>
      <c r="D125" s="11" t="s">
        <v>218</v>
      </c>
      <c r="E125" s="11" t="s">
        <v>16</v>
      </c>
      <c r="F125" s="12">
        <v>2563.5679700000001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2563.5679700000001</v>
      </c>
    </row>
    <row r="126" spans="1:14" ht="12.75" outlineLevel="2" x14ac:dyDescent="0.2">
      <c r="A126" s="11" t="s">
        <v>148</v>
      </c>
      <c r="B126" s="11" t="s">
        <v>149</v>
      </c>
      <c r="C126" s="11" t="s">
        <v>219</v>
      </c>
      <c r="D126" s="11" t="s">
        <v>220</v>
      </c>
      <c r="E126" s="11" t="s">
        <v>16</v>
      </c>
      <c r="F126" s="12">
        <v>1186.5769499999999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>
        <v>1186.5769499999999</v>
      </c>
    </row>
    <row r="127" spans="1:14" ht="12.75" outlineLevel="2" x14ac:dyDescent="0.2">
      <c r="A127" s="11" t="s">
        <v>148</v>
      </c>
      <c r="B127" s="11" t="s">
        <v>149</v>
      </c>
      <c r="C127" s="11" t="s">
        <v>221</v>
      </c>
      <c r="D127" s="11" t="s">
        <v>222</v>
      </c>
      <c r="E127" s="11" t="s">
        <v>16</v>
      </c>
      <c r="F127" s="12">
        <v>894.60586999999998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894.60586999999998</v>
      </c>
    </row>
    <row r="128" spans="1:14" ht="12.75" outlineLevel="2" x14ac:dyDescent="0.2">
      <c r="A128" s="11" t="s">
        <v>148</v>
      </c>
      <c r="B128" s="11" t="s">
        <v>149</v>
      </c>
      <c r="C128" s="11" t="s">
        <v>223</v>
      </c>
      <c r="D128" s="11" t="s">
        <v>224</v>
      </c>
      <c r="E128" s="11" t="s">
        <v>16</v>
      </c>
      <c r="F128" s="12">
        <v>13.223100000000001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13.223100000000001</v>
      </c>
    </row>
    <row r="129" spans="1:14" ht="12.75" outlineLevel="2" x14ac:dyDescent="0.2">
      <c r="A129" s="11" t="s">
        <v>148</v>
      </c>
      <c r="B129" s="11" t="s">
        <v>149</v>
      </c>
      <c r="C129" s="11" t="s">
        <v>225</v>
      </c>
      <c r="D129" s="11" t="s">
        <v>226</v>
      </c>
      <c r="E129" s="11" t="s">
        <v>16</v>
      </c>
      <c r="F129" s="12">
        <v>1541.96381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1541.96381</v>
      </c>
    </row>
    <row r="130" spans="1:14" ht="12.75" outlineLevel="2" x14ac:dyDescent="0.2">
      <c r="A130" s="11" t="s">
        <v>148</v>
      </c>
      <c r="B130" s="11" t="s">
        <v>149</v>
      </c>
      <c r="C130" s="11" t="s">
        <v>227</v>
      </c>
      <c r="D130" s="11" t="s">
        <v>228</v>
      </c>
      <c r="E130" s="11" t="s">
        <v>16</v>
      </c>
      <c r="F130" s="12">
        <v>1658.4727700000001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1658.4727700000001</v>
      </c>
    </row>
    <row r="131" spans="1:14" ht="12.75" outlineLevel="2" x14ac:dyDescent="0.2">
      <c r="A131" s="11" t="s">
        <v>148</v>
      </c>
      <c r="B131" s="11" t="s">
        <v>149</v>
      </c>
      <c r="C131" s="11" t="s">
        <v>229</v>
      </c>
      <c r="D131" s="11" t="s">
        <v>230</v>
      </c>
      <c r="E131" s="11" t="s">
        <v>16</v>
      </c>
      <c r="F131" s="12">
        <v>190.99912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190.99912</v>
      </c>
    </row>
    <row r="132" spans="1:14" ht="12.75" outlineLevel="2" x14ac:dyDescent="0.2">
      <c r="A132" s="11" t="s">
        <v>148</v>
      </c>
      <c r="B132" s="11" t="s">
        <v>149</v>
      </c>
      <c r="C132" s="11" t="s">
        <v>231</v>
      </c>
      <c r="D132" s="11" t="s">
        <v>232</v>
      </c>
      <c r="E132" s="11" t="s">
        <v>16</v>
      </c>
      <c r="F132" s="12">
        <v>14.031599999999999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14.031599999999999</v>
      </c>
    </row>
    <row r="133" spans="1:14" ht="12.75" outlineLevel="2" x14ac:dyDescent="0.2">
      <c r="A133" s="11" t="s">
        <v>148</v>
      </c>
      <c r="B133" s="11" t="s">
        <v>149</v>
      </c>
      <c r="C133" s="11" t="s">
        <v>233</v>
      </c>
      <c r="D133" s="11" t="s">
        <v>234</v>
      </c>
      <c r="E133" s="11" t="s">
        <v>16</v>
      </c>
      <c r="F133" s="12">
        <v>-27.3827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-27.3827</v>
      </c>
    </row>
    <row r="134" spans="1:14" ht="12.75" outlineLevel="2" x14ac:dyDescent="0.2">
      <c r="A134" s="11" t="s">
        <v>148</v>
      </c>
      <c r="B134" s="11" t="s">
        <v>149</v>
      </c>
      <c r="C134" s="11" t="s">
        <v>235</v>
      </c>
      <c r="D134" s="11" t="s">
        <v>236</v>
      </c>
      <c r="E134" s="11" t="s">
        <v>16</v>
      </c>
      <c r="F134" s="12">
        <v>-1.2999999999999999E-4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3">
        <v>-1.2999999999999999E-4</v>
      </c>
    </row>
    <row r="135" spans="1:14" ht="12.75" outlineLevel="2" x14ac:dyDescent="0.2">
      <c r="A135" s="11" t="s">
        <v>148</v>
      </c>
      <c r="B135" s="11" t="s">
        <v>149</v>
      </c>
      <c r="C135" s="11" t="s">
        <v>237</v>
      </c>
      <c r="D135" s="11" t="s">
        <v>238</v>
      </c>
      <c r="E135" s="11" t="s">
        <v>16</v>
      </c>
      <c r="F135" s="12">
        <v>4.2194500000000001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4.2194500000000001</v>
      </c>
    </row>
    <row r="136" spans="1:14" ht="12.75" outlineLevel="2" x14ac:dyDescent="0.2">
      <c r="A136" s="11" t="s">
        <v>148</v>
      </c>
      <c r="B136" s="11" t="s">
        <v>149</v>
      </c>
      <c r="C136" s="11" t="s">
        <v>239</v>
      </c>
      <c r="D136" s="11" t="s">
        <v>240</v>
      </c>
      <c r="E136" s="11" t="s">
        <v>16</v>
      </c>
      <c r="F136" s="12">
        <v>7.3594999999999997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>
        <v>7.3594999999999997</v>
      </c>
    </row>
    <row r="137" spans="1:14" ht="12.75" outlineLevel="2" x14ac:dyDescent="0.2">
      <c r="A137" s="11" t="s">
        <v>148</v>
      </c>
      <c r="B137" s="11" t="s">
        <v>149</v>
      </c>
      <c r="C137" s="11" t="s">
        <v>241</v>
      </c>
      <c r="D137" s="11" t="s">
        <v>242</v>
      </c>
      <c r="E137" s="11" t="s">
        <v>16</v>
      </c>
      <c r="F137" s="12">
        <v>21.631540000000001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21.631540000000001</v>
      </c>
    </row>
    <row r="138" spans="1:14" ht="12.75" outlineLevel="2" x14ac:dyDescent="0.2">
      <c r="A138" s="11" t="s">
        <v>148</v>
      </c>
      <c r="B138" s="11" t="s">
        <v>149</v>
      </c>
      <c r="C138" s="11" t="s">
        <v>243</v>
      </c>
      <c r="D138" s="11" t="s">
        <v>244</v>
      </c>
      <c r="E138" s="11" t="s">
        <v>16</v>
      </c>
      <c r="F138" s="12">
        <v>3581.3064399999998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3581.3064399999998</v>
      </c>
    </row>
    <row r="139" spans="1:14" ht="12.75" outlineLevel="2" x14ac:dyDescent="0.2">
      <c r="A139" s="11" t="s">
        <v>148</v>
      </c>
      <c r="B139" s="11" t="s">
        <v>149</v>
      </c>
      <c r="C139" s="11" t="s">
        <v>245</v>
      </c>
      <c r="D139" s="11" t="s">
        <v>246</v>
      </c>
      <c r="E139" s="11" t="s">
        <v>16</v>
      </c>
      <c r="F139" s="12">
        <v>2910.0947700000002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2910.0947700000002</v>
      </c>
    </row>
    <row r="140" spans="1:14" ht="12.75" outlineLevel="2" x14ac:dyDescent="0.2">
      <c r="A140" s="11" t="s">
        <v>148</v>
      </c>
      <c r="B140" s="11" t="s">
        <v>149</v>
      </c>
      <c r="C140" s="11" t="s">
        <v>247</v>
      </c>
      <c r="D140" s="11" t="s">
        <v>248</v>
      </c>
      <c r="E140" s="11" t="s">
        <v>16</v>
      </c>
      <c r="F140" s="12">
        <v>3026.0272500000001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3">
        <v>3026.0272500000001</v>
      </c>
    </row>
    <row r="141" spans="1:14" ht="12.75" outlineLevel="2" x14ac:dyDescent="0.2">
      <c r="A141" s="11" t="s">
        <v>148</v>
      </c>
      <c r="B141" s="11" t="s">
        <v>149</v>
      </c>
      <c r="C141" s="11" t="s">
        <v>249</v>
      </c>
      <c r="D141" s="11" t="s">
        <v>250</v>
      </c>
      <c r="E141" s="11" t="s">
        <v>16</v>
      </c>
      <c r="F141" s="12">
        <v>1547.34629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>
        <v>1547.34629</v>
      </c>
    </row>
    <row r="142" spans="1:14" ht="12.75" outlineLevel="2" x14ac:dyDescent="0.2">
      <c r="A142" s="11" t="s">
        <v>148</v>
      </c>
      <c r="B142" s="11" t="s">
        <v>149</v>
      </c>
      <c r="C142" s="11" t="s">
        <v>251</v>
      </c>
      <c r="D142" s="11" t="s">
        <v>252</v>
      </c>
      <c r="E142" s="11" t="s">
        <v>16</v>
      </c>
      <c r="F142" s="12">
        <v>284.66932000000003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3">
        <v>284.66932000000003</v>
      </c>
    </row>
    <row r="143" spans="1:14" ht="12.75" outlineLevel="2" x14ac:dyDescent="0.2">
      <c r="A143" s="11" t="s">
        <v>148</v>
      </c>
      <c r="B143" s="11" t="s">
        <v>149</v>
      </c>
      <c r="C143" s="11" t="s">
        <v>253</v>
      </c>
      <c r="D143" s="11" t="s">
        <v>254</v>
      </c>
      <c r="E143" s="11" t="s">
        <v>16</v>
      </c>
      <c r="F143" s="12">
        <v>-0.50904000000000005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3">
        <v>-0.50904000000000005</v>
      </c>
    </row>
    <row r="144" spans="1:14" ht="12.75" outlineLevel="2" x14ac:dyDescent="0.2">
      <c r="A144" s="11" t="s">
        <v>148</v>
      </c>
      <c r="B144" s="11" t="s">
        <v>149</v>
      </c>
      <c r="C144" s="11" t="s">
        <v>255</v>
      </c>
      <c r="D144" s="11" t="s">
        <v>256</v>
      </c>
      <c r="E144" s="11" t="s">
        <v>16</v>
      </c>
      <c r="F144" s="12">
        <v>1226.7338999999999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3">
        <v>1226.7338999999999</v>
      </c>
    </row>
    <row r="145" spans="1:14" ht="12.75" outlineLevel="2" x14ac:dyDescent="0.2">
      <c r="A145" s="11" t="s">
        <v>148</v>
      </c>
      <c r="B145" s="11" t="s">
        <v>149</v>
      </c>
      <c r="C145" s="11" t="s">
        <v>257</v>
      </c>
      <c r="D145" s="11" t="s">
        <v>258</v>
      </c>
      <c r="E145" s="11" t="s">
        <v>16</v>
      </c>
      <c r="F145" s="12">
        <v>2561.6680200000001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3">
        <v>2561.6680200000001</v>
      </c>
    </row>
    <row r="146" spans="1:14" ht="12.75" outlineLevel="2" x14ac:dyDescent="0.2">
      <c r="A146" s="11" t="s">
        <v>148</v>
      </c>
      <c r="B146" s="11" t="s">
        <v>149</v>
      </c>
      <c r="C146" s="11" t="s">
        <v>259</v>
      </c>
      <c r="D146" s="11" t="s">
        <v>260</v>
      </c>
      <c r="E146" s="11" t="s">
        <v>16</v>
      </c>
      <c r="F146" s="12">
        <v>230.1515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230.1515</v>
      </c>
    </row>
    <row r="147" spans="1:14" ht="12.75" outlineLevel="2" x14ac:dyDescent="0.2">
      <c r="A147" s="11" t="s">
        <v>148</v>
      </c>
      <c r="B147" s="11" t="s">
        <v>149</v>
      </c>
      <c r="C147" s="11" t="s">
        <v>261</v>
      </c>
      <c r="D147" s="11" t="s">
        <v>262</v>
      </c>
      <c r="E147" s="11" t="s">
        <v>16</v>
      </c>
      <c r="F147" s="12">
        <v>51.263379999999998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3">
        <v>51.263379999999998</v>
      </c>
    </row>
    <row r="148" spans="1:14" ht="12.75" outlineLevel="2" x14ac:dyDescent="0.2">
      <c r="A148" s="11" t="s">
        <v>148</v>
      </c>
      <c r="B148" s="11" t="s">
        <v>149</v>
      </c>
      <c r="C148" s="11" t="s">
        <v>263</v>
      </c>
      <c r="D148" s="11" t="s">
        <v>264</v>
      </c>
      <c r="E148" s="11" t="s">
        <v>16</v>
      </c>
      <c r="F148" s="12">
        <v>54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3">
        <v>54</v>
      </c>
    </row>
    <row r="149" spans="1:14" ht="12.75" outlineLevel="2" x14ac:dyDescent="0.2">
      <c r="A149" s="11" t="s">
        <v>148</v>
      </c>
      <c r="B149" s="11" t="s">
        <v>149</v>
      </c>
      <c r="C149" s="11" t="s">
        <v>265</v>
      </c>
      <c r="D149" s="11" t="s">
        <v>266</v>
      </c>
      <c r="E149" s="11" t="s">
        <v>16</v>
      </c>
      <c r="F149" s="12">
        <v>88.703429999999997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3">
        <v>88.703429999999997</v>
      </c>
    </row>
    <row r="150" spans="1:14" ht="12.75" outlineLevel="2" x14ac:dyDescent="0.2">
      <c r="A150" s="11" t="s">
        <v>148</v>
      </c>
      <c r="B150" s="11" t="s">
        <v>149</v>
      </c>
      <c r="C150" s="11" t="s">
        <v>267</v>
      </c>
      <c r="D150" s="11" t="s">
        <v>268</v>
      </c>
      <c r="E150" s="11" t="s">
        <v>16</v>
      </c>
      <c r="F150" s="12">
        <v>129.03778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3">
        <v>129.03778</v>
      </c>
    </row>
    <row r="151" spans="1:14" ht="12.75" outlineLevel="2" x14ac:dyDescent="0.2">
      <c r="A151" s="11" t="s">
        <v>148</v>
      </c>
      <c r="B151" s="11" t="s">
        <v>149</v>
      </c>
      <c r="C151" s="11" t="s">
        <v>269</v>
      </c>
      <c r="D151" s="11" t="s">
        <v>270</v>
      </c>
      <c r="E151" s="11" t="s">
        <v>16</v>
      </c>
      <c r="F151" s="12">
        <v>560.81663000000003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3">
        <v>560.81663000000003</v>
      </c>
    </row>
    <row r="152" spans="1:14" ht="12.75" outlineLevel="2" x14ac:dyDescent="0.2">
      <c r="A152" s="11" t="s">
        <v>148</v>
      </c>
      <c r="B152" s="11" t="s">
        <v>149</v>
      </c>
      <c r="C152" s="11" t="s">
        <v>271</v>
      </c>
      <c r="D152" s="11" t="s">
        <v>272</v>
      </c>
      <c r="E152" s="11" t="s">
        <v>16</v>
      </c>
      <c r="F152" s="12">
        <v>76.331549999999993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3">
        <v>76.331549999999993</v>
      </c>
    </row>
    <row r="153" spans="1:14" ht="12.75" outlineLevel="2" x14ac:dyDescent="0.2">
      <c r="A153" s="11" t="s">
        <v>148</v>
      </c>
      <c r="B153" s="11" t="s">
        <v>149</v>
      </c>
      <c r="C153" s="11" t="s">
        <v>273</v>
      </c>
      <c r="D153" s="11" t="s">
        <v>274</v>
      </c>
      <c r="E153" s="11" t="s">
        <v>16</v>
      </c>
      <c r="F153" s="12">
        <v>9256.9511600000005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3">
        <v>9256.9511600000005</v>
      </c>
    </row>
    <row r="154" spans="1:14" ht="12.75" outlineLevel="2" x14ac:dyDescent="0.2">
      <c r="A154" s="11" t="s">
        <v>148</v>
      </c>
      <c r="B154" s="11" t="s">
        <v>149</v>
      </c>
      <c r="C154" s="11" t="s">
        <v>275</v>
      </c>
      <c r="D154" s="11" t="s">
        <v>276</v>
      </c>
      <c r="E154" s="11" t="s">
        <v>16</v>
      </c>
      <c r="F154" s="12">
        <v>3275.2843800000001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>
        <v>3275.2843800000001</v>
      </c>
    </row>
    <row r="155" spans="1:14" ht="12.75" outlineLevel="2" x14ac:dyDescent="0.2">
      <c r="A155" s="11" t="s">
        <v>148</v>
      </c>
      <c r="B155" s="11" t="s">
        <v>149</v>
      </c>
      <c r="C155" s="11" t="s">
        <v>277</v>
      </c>
      <c r="D155" s="11" t="s">
        <v>278</v>
      </c>
      <c r="E155" s="11" t="s">
        <v>16</v>
      </c>
      <c r="F155" s="12">
        <v>445.94877000000002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3">
        <v>445.94877000000002</v>
      </c>
    </row>
    <row r="156" spans="1:14" ht="12.75" outlineLevel="2" x14ac:dyDescent="0.2">
      <c r="A156" s="11" t="s">
        <v>148</v>
      </c>
      <c r="B156" s="11" t="s">
        <v>149</v>
      </c>
      <c r="C156" s="11" t="s">
        <v>279</v>
      </c>
      <c r="D156" s="11" t="s">
        <v>280</v>
      </c>
      <c r="E156" s="11" t="s">
        <v>16</v>
      </c>
      <c r="F156" s="12">
        <v>146.02239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>
        <v>146.02239</v>
      </c>
    </row>
    <row r="157" spans="1:14" ht="12.75" outlineLevel="2" x14ac:dyDescent="0.2">
      <c r="A157" s="11" t="s">
        <v>148</v>
      </c>
      <c r="B157" s="11" t="s">
        <v>149</v>
      </c>
      <c r="C157" s="11" t="s">
        <v>281</v>
      </c>
      <c r="D157" s="11" t="s">
        <v>282</v>
      </c>
      <c r="E157" s="11" t="s">
        <v>16</v>
      </c>
      <c r="F157" s="12">
        <v>-587832.34629999998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3">
        <v>-587832.34629999998</v>
      </c>
    </row>
    <row r="158" spans="1:14" ht="12.75" outlineLevel="2" x14ac:dyDescent="0.2">
      <c r="A158" s="11" t="s">
        <v>148</v>
      </c>
      <c r="B158" s="11" t="s">
        <v>149</v>
      </c>
      <c r="C158" s="11" t="s">
        <v>283</v>
      </c>
      <c r="D158" s="11" t="s">
        <v>284</v>
      </c>
      <c r="E158" s="11" t="s">
        <v>16</v>
      </c>
      <c r="F158" s="12">
        <v>1.8589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3">
        <v>1.8589</v>
      </c>
    </row>
    <row r="159" spans="1:14" ht="12.75" outlineLevel="2" x14ac:dyDescent="0.2">
      <c r="A159" s="11" t="s">
        <v>148</v>
      </c>
      <c r="B159" s="11" t="s">
        <v>149</v>
      </c>
      <c r="C159" s="11" t="s">
        <v>285</v>
      </c>
      <c r="D159" s="11" t="s">
        <v>286</v>
      </c>
      <c r="E159" s="11" t="s">
        <v>16</v>
      </c>
      <c r="F159" s="12">
        <v>22.846060000000001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3">
        <v>22.846060000000001</v>
      </c>
    </row>
    <row r="160" spans="1:14" ht="12.75" outlineLevel="2" x14ac:dyDescent="0.2">
      <c r="A160" s="11" t="s">
        <v>148</v>
      </c>
      <c r="B160" s="11" t="s">
        <v>149</v>
      </c>
      <c r="C160" s="11" t="s">
        <v>287</v>
      </c>
      <c r="D160" s="11" t="s">
        <v>288</v>
      </c>
      <c r="E160" s="11" t="s">
        <v>16</v>
      </c>
      <c r="F160" s="12">
        <v>48.278149999999997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3">
        <v>48.278149999999997</v>
      </c>
    </row>
    <row r="161" spans="1:14" ht="12.75" outlineLevel="2" x14ac:dyDescent="0.2">
      <c r="A161" s="11" t="s">
        <v>148</v>
      </c>
      <c r="B161" s="11" t="s">
        <v>149</v>
      </c>
      <c r="C161" s="11" t="s">
        <v>289</v>
      </c>
      <c r="D161" s="11" t="s">
        <v>290</v>
      </c>
      <c r="E161" s="11" t="s">
        <v>16</v>
      </c>
      <c r="F161" s="12">
        <v>3306.2718399999999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3">
        <v>3306.2718399999999</v>
      </c>
    </row>
    <row r="162" spans="1:14" ht="12.75" outlineLevel="2" x14ac:dyDescent="0.2">
      <c r="A162" s="11" t="s">
        <v>148</v>
      </c>
      <c r="B162" s="11" t="s">
        <v>149</v>
      </c>
      <c r="C162" s="11" t="s">
        <v>291</v>
      </c>
      <c r="D162" s="11" t="s">
        <v>292</v>
      </c>
      <c r="E162" s="11" t="s">
        <v>16</v>
      </c>
      <c r="F162" s="12">
        <v>3059.7789899999998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>
        <v>3059.7789899999998</v>
      </c>
    </row>
    <row r="163" spans="1:14" ht="12.75" outlineLevel="2" x14ac:dyDescent="0.2">
      <c r="A163" s="11" t="s">
        <v>148</v>
      </c>
      <c r="B163" s="11" t="s">
        <v>149</v>
      </c>
      <c r="C163" s="11" t="s">
        <v>293</v>
      </c>
      <c r="D163" s="11" t="s">
        <v>294</v>
      </c>
      <c r="E163" s="11" t="s">
        <v>16</v>
      </c>
      <c r="F163" s="12">
        <v>2347.3112900000001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3">
        <v>2347.3112900000001</v>
      </c>
    </row>
    <row r="164" spans="1:14" ht="12.75" outlineLevel="2" x14ac:dyDescent="0.2">
      <c r="A164" s="11" t="s">
        <v>148</v>
      </c>
      <c r="B164" s="11" t="s">
        <v>149</v>
      </c>
      <c r="C164" s="11" t="s">
        <v>295</v>
      </c>
      <c r="D164" s="11" t="s">
        <v>296</v>
      </c>
      <c r="E164" s="11" t="s">
        <v>16</v>
      </c>
      <c r="F164" s="12">
        <v>65.005750000000006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v>65.005750000000006</v>
      </c>
    </row>
    <row r="165" spans="1:14" ht="12.75" outlineLevel="2" x14ac:dyDescent="0.2">
      <c r="A165" s="11" t="s">
        <v>148</v>
      </c>
      <c r="B165" s="11" t="s">
        <v>149</v>
      </c>
      <c r="C165" s="11" t="s">
        <v>297</v>
      </c>
      <c r="D165" s="11" t="s">
        <v>298</v>
      </c>
      <c r="E165" s="11" t="s">
        <v>16</v>
      </c>
      <c r="F165" s="12">
        <v>222.54929000000001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3">
        <v>222.54929000000001</v>
      </c>
    </row>
    <row r="166" spans="1:14" ht="12.75" outlineLevel="2" x14ac:dyDescent="0.2">
      <c r="A166" s="11" t="s">
        <v>148</v>
      </c>
      <c r="B166" s="11" t="s">
        <v>149</v>
      </c>
      <c r="C166" s="11" t="s">
        <v>299</v>
      </c>
      <c r="D166" s="11" t="s">
        <v>300</v>
      </c>
      <c r="E166" s="11" t="s">
        <v>16</v>
      </c>
      <c r="F166" s="12">
        <v>1475.7383600000001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3">
        <v>1475.7383600000001</v>
      </c>
    </row>
    <row r="167" spans="1:14" ht="12.75" outlineLevel="2" x14ac:dyDescent="0.2">
      <c r="A167" s="11" t="s">
        <v>148</v>
      </c>
      <c r="B167" s="11" t="s">
        <v>149</v>
      </c>
      <c r="C167" s="11" t="s">
        <v>301</v>
      </c>
      <c r="D167" s="11" t="s">
        <v>302</v>
      </c>
      <c r="E167" s="11" t="s">
        <v>16</v>
      </c>
      <c r="F167" s="12">
        <v>3484.5932400000002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3">
        <v>3484.5932400000002</v>
      </c>
    </row>
    <row r="168" spans="1:14" ht="12.75" outlineLevel="2" x14ac:dyDescent="0.2">
      <c r="A168" s="11" t="s">
        <v>148</v>
      </c>
      <c r="B168" s="11" t="s">
        <v>149</v>
      </c>
      <c r="C168" s="11" t="s">
        <v>303</v>
      </c>
      <c r="D168" s="11" t="s">
        <v>304</v>
      </c>
      <c r="E168" s="11" t="s">
        <v>16</v>
      </c>
      <c r="F168" s="12">
        <v>59.976289999999999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3">
        <v>59.976289999999999</v>
      </c>
    </row>
    <row r="169" spans="1:14" ht="12.75" outlineLevel="2" x14ac:dyDescent="0.2">
      <c r="A169" s="11" t="s">
        <v>148</v>
      </c>
      <c r="B169" s="11" t="s">
        <v>149</v>
      </c>
      <c r="C169" s="11" t="s">
        <v>305</v>
      </c>
      <c r="D169" s="11" t="s">
        <v>306</v>
      </c>
      <c r="E169" s="11" t="s">
        <v>16</v>
      </c>
      <c r="F169" s="12">
        <v>50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3">
        <v>50</v>
      </c>
    </row>
    <row r="170" spans="1:14" ht="12.75" outlineLevel="2" x14ac:dyDescent="0.2">
      <c r="A170" s="11" t="s">
        <v>148</v>
      </c>
      <c r="B170" s="11" t="s">
        <v>149</v>
      </c>
      <c r="C170" s="11" t="s">
        <v>307</v>
      </c>
      <c r="D170" s="11" t="s">
        <v>308</v>
      </c>
      <c r="E170" s="11" t="s">
        <v>16</v>
      </c>
      <c r="F170" s="12">
        <v>67.378190000000004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3">
        <v>67.378190000000004</v>
      </c>
    </row>
    <row r="171" spans="1:14" ht="12.75" outlineLevel="2" x14ac:dyDescent="0.2">
      <c r="A171" s="11" t="s">
        <v>148</v>
      </c>
      <c r="B171" s="11" t="s">
        <v>149</v>
      </c>
      <c r="C171" s="11" t="s">
        <v>309</v>
      </c>
      <c r="D171" s="11" t="s">
        <v>310</v>
      </c>
      <c r="E171" s="11" t="s">
        <v>16</v>
      </c>
      <c r="F171" s="12">
        <v>102.7296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3">
        <v>102.7296</v>
      </c>
    </row>
    <row r="172" spans="1:14" ht="12.75" outlineLevel="2" x14ac:dyDescent="0.2">
      <c r="A172" s="11" t="s">
        <v>148</v>
      </c>
      <c r="B172" s="11" t="s">
        <v>149</v>
      </c>
      <c r="C172" s="11" t="s">
        <v>311</v>
      </c>
      <c r="D172" s="11" t="s">
        <v>272</v>
      </c>
      <c r="E172" s="11" t="s">
        <v>16</v>
      </c>
      <c r="F172" s="12">
        <v>943.91087000000005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3">
        <v>943.91087000000005</v>
      </c>
    </row>
    <row r="173" spans="1:14" ht="12.75" outlineLevel="2" x14ac:dyDescent="0.2">
      <c r="A173" s="11" t="s">
        <v>148</v>
      </c>
      <c r="B173" s="11" t="s">
        <v>149</v>
      </c>
      <c r="C173" s="11" t="s">
        <v>312</v>
      </c>
      <c r="D173" s="11" t="s">
        <v>278</v>
      </c>
      <c r="E173" s="11" t="s">
        <v>16</v>
      </c>
      <c r="F173" s="12">
        <v>1967.19092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3">
        <v>1967.19092</v>
      </c>
    </row>
    <row r="174" spans="1:14" ht="12.75" outlineLevel="2" x14ac:dyDescent="0.2">
      <c r="A174" s="11" t="s">
        <v>148</v>
      </c>
      <c r="B174" s="11" t="s">
        <v>149</v>
      </c>
      <c r="C174" s="11" t="s">
        <v>313</v>
      </c>
      <c r="D174" s="11" t="s">
        <v>280</v>
      </c>
      <c r="E174" s="11" t="s">
        <v>16</v>
      </c>
      <c r="F174" s="12">
        <v>420.56610000000001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3">
        <v>420.56610000000001</v>
      </c>
    </row>
    <row r="175" spans="1:14" ht="12.75" outlineLevel="2" x14ac:dyDescent="0.2">
      <c r="A175" s="11" t="s">
        <v>148</v>
      </c>
      <c r="B175" s="11" t="s">
        <v>149</v>
      </c>
      <c r="C175" s="11" t="s">
        <v>314</v>
      </c>
      <c r="D175" s="11" t="s">
        <v>315</v>
      </c>
      <c r="E175" s="11" t="s">
        <v>16</v>
      </c>
      <c r="F175" s="12">
        <v>104.62752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3">
        <v>104.62752</v>
      </c>
    </row>
    <row r="176" spans="1:14" ht="12.75" outlineLevel="2" x14ac:dyDescent="0.2">
      <c r="A176" s="11" t="s">
        <v>148</v>
      </c>
      <c r="B176" s="11" t="s">
        <v>149</v>
      </c>
      <c r="C176" s="11" t="s">
        <v>316</v>
      </c>
      <c r="D176" s="11" t="s">
        <v>317</v>
      </c>
      <c r="E176" s="11" t="s">
        <v>16</v>
      </c>
      <c r="F176" s="12">
        <v>35.638219999999997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3">
        <v>35.638219999999997</v>
      </c>
    </row>
    <row r="177" spans="1:14" ht="12.75" outlineLevel="2" x14ac:dyDescent="0.2">
      <c r="A177" s="11" t="s">
        <v>148</v>
      </c>
      <c r="B177" s="11" t="s">
        <v>149</v>
      </c>
      <c r="C177" s="11" t="s">
        <v>318</v>
      </c>
      <c r="D177" s="11" t="s">
        <v>319</v>
      </c>
      <c r="E177" s="11" t="s">
        <v>16</v>
      </c>
      <c r="F177" s="12">
        <v>1.0000000000000001E-5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3">
        <v>1.0000000000000001E-5</v>
      </c>
    </row>
    <row r="178" spans="1:14" ht="12.75" outlineLevel="2" x14ac:dyDescent="0.2">
      <c r="A178" s="11" t="s">
        <v>148</v>
      </c>
      <c r="B178" s="11" t="s">
        <v>149</v>
      </c>
      <c r="C178" s="11" t="s">
        <v>320</v>
      </c>
      <c r="D178" s="11" t="s">
        <v>321</v>
      </c>
      <c r="E178" s="11" t="s">
        <v>16</v>
      </c>
      <c r="F178" s="12">
        <v>52.954230000000003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3">
        <v>52.954230000000003</v>
      </c>
    </row>
    <row r="179" spans="1:14" ht="12.75" outlineLevel="2" x14ac:dyDescent="0.2">
      <c r="A179" s="11" t="s">
        <v>148</v>
      </c>
      <c r="B179" s="11" t="s">
        <v>149</v>
      </c>
      <c r="C179" s="11" t="s">
        <v>322</v>
      </c>
      <c r="D179" s="11" t="s">
        <v>323</v>
      </c>
      <c r="E179" s="11" t="s">
        <v>16</v>
      </c>
      <c r="F179" s="12">
        <v>2.8250000000000002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3">
        <v>2.8250000000000002</v>
      </c>
    </row>
    <row r="180" spans="1:14" ht="12.75" outlineLevel="2" x14ac:dyDescent="0.2">
      <c r="A180" s="11" t="s">
        <v>148</v>
      </c>
      <c r="B180" s="11" t="s">
        <v>149</v>
      </c>
      <c r="C180" s="11" t="s">
        <v>324</v>
      </c>
      <c r="D180" s="11" t="s">
        <v>325</v>
      </c>
      <c r="E180" s="11" t="s">
        <v>16</v>
      </c>
      <c r="F180" s="12">
        <v>118.51381000000001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3">
        <v>118.51381000000001</v>
      </c>
    </row>
    <row r="181" spans="1:14" ht="12.75" outlineLevel="2" x14ac:dyDescent="0.2">
      <c r="A181" s="11" t="s">
        <v>148</v>
      </c>
      <c r="B181" s="11" t="s">
        <v>149</v>
      </c>
      <c r="C181" s="11" t="s">
        <v>326</v>
      </c>
      <c r="D181" s="11" t="s">
        <v>327</v>
      </c>
      <c r="E181" s="11" t="s">
        <v>16</v>
      </c>
      <c r="F181" s="12">
        <v>3751.5009100000002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3">
        <v>3751.5009100000002</v>
      </c>
    </row>
    <row r="182" spans="1:14" ht="12.75" outlineLevel="2" x14ac:dyDescent="0.2">
      <c r="A182" s="11" t="s">
        <v>148</v>
      </c>
      <c r="B182" s="11" t="s">
        <v>149</v>
      </c>
      <c r="C182" s="11" t="s">
        <v>328</v>
      </c>
      <c r="D182" s="11" t="s">
        <v>329</v>
      </c>
      <c r="E182" s="11" t="s">
        <v>16</v>
      </c>
      <c r="F182" s="12">
        <v>8623.8516299999992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3">
        <v>8623.8516299999992</v>
      </c>
    </row>
    <row r="183" spans="1:14" ht="12.75" outlineLevel="2" x14ac:dyDescent="0.2">
      <c r="A183" s="11" t="s">
        <v>148</v>
      </c>
      <c r="B183" s="11" t="s">
        <v>149</v>
      </c>
      <c r="C183" s="11" t="s">
        <v>330</v>
      </c>
      <c r="D183" s="11" t="s">
        <v>331</v>
      </c>
      <c r="E183" s="11" t="s">
        <v>16</v>
      </c>
      <c r="F183" s="12">
        <v>1499.1451300000001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3">
        <v>1499.1451300000001</v>
      </c>
    </row>
    <row r="184" spans="1:14" ht="12.75" outlineLevel="2" x14ac:dyDescent="0.2">
      <c r="A184" s="11" t="s">
        <v>148</v>
      </c>
      <c r="B184" s="11" t="s">
        <v>149</v>
      </c>
      <c r="C184" s="11" t="s">
        <v>332</v>
      </c>
      <c r="D184" s="11" t="s">
        <v>333</v>
      </c>
      <c r="E184" s="11" t="s">
        <v>16</v>
      </c>
      <c r="F184" s="12">
        <v>2187.1782499999999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3">
        <v>2187.1782499999999</v>
      </c>
    </row>
    <row r="185" spans="1:14" ht="12.75" outlineLevel="2" x14ac:dyDescent="0.2">
      <c r="A185" s="11" t="s">
        <v>148</v>
      </c>
      <c r="B185" s="11" t="s">
        <v>149</v>
      </c>
      <c r="C185" s="11" t="s">
        <v>334</v>
      </c>
      <c r="D185" s="11" t="s">
        <v>335</v>
      </c>
      <c r="E185" s="11" t="s">
        <v>16</v>
      </c>
      <c r="F185" s="12">
        <v>2747.6797799999999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3">
        <v>2747.6797799999999</v>
      </c>
    </row>
    <row r="186" spans="1:14" ht="12.75" outlineLevel="2" x14ac:dyDescent="0.2">
      <c r="A186" s="11" t="s">
        <v>148</v>
      </c>
      <c r="B186" s="11" t="s">
        <v>149</v>
      </c>
      <c r="C186" s="11" t="s">
        <v>336</v>
      </c>
      <c r="D186" s="11" t="s">
        <v>337</v>
      </c>
      <c r="E186" s="11" t="s">
        <v>16</v>
      </c>
      <c r="F186" s="12">
        <v>64.919430000000006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3">
        <v>64.919430000000006</v>
      </c>
    </row>
    <row r="187" spans="1:14" ht="12.75" outlineLevel="2" x14ac:dyDescent="0.2">
      <c r="A187" s="11" t="s">
        <v>148</v>
      </c>
      <c r="B187" s="11" t="s">
        <v>149</v>
      </c>
      <c r="C187" s="11" t="s">
        <v>338</v>
      </c>
      <c r="D187" s="11" t="s">
        <v>339</v>
      </c>
      <c r="E187" s="11" t="s">
        <v>16</v>
      </c>
      <c r="F187" s="12">
        <v>121.81515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3">
        <v>121.81515</v>
      </c>
    </row>
    <row r="188" spans="1:14" ht="12.75" outlineLevel="2" x14ac:dyDescent="0.2">
      <c r="A188" s="11" t="s">
        <v>148</v>
      </c>
      <c r="B188" s="11" t="s">
        <v>149</v>
      </c>
      <c r="C188" s="11" t="s">
        <v>340</v>
      </c>
      <c r="D188" s="11" t="s">
        <v>341</v>
      </c>
      <c r="E188" s="11" t="s">
        <v>16</v>
      </c>
      <c r="F188" s="12">
        <v>1848.1562899999999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3">
        <v>1848.1562899999999</v>
      </c>
    </row>
    <row r="189" spans="1:14" ht="12.75" outlineLevel="2" x14ac:dyDescent="0.2">
      <c r="A189" s="11" t="s">
        <v>148</v>
      </c>
      <c r="B189" s="11" t="s">
        <v>149</v>
      </c>
      <c r="C189" s="11" t="s">
        <v>342</v>
      </c>
      <c r="D189" s="11" t="s">
        <v>343</v>
      </c>
      <c r="E189" s="11" t="s">
        <v>16</v>
      </c>
      <c r="F189" s="12">
        <v>2468.75695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3">
        <v>2468.75695</v>
      </c>
    </row>
    <row r="190" spans="1:14" ht="12.75" outlineLevel="2" x14ac:dyDescent="0.2">
      <c r="A190" s="11" t="s">
        <v>148</v>
      </c>
      <c r="B190" s="11" t="s">
        <v>149</v>
      </c>
      <c r="C190" s="11" t="s">
        <v>344</v>
      </c>
      <c r="D190" s="11" t="s">
        <v>345</v>
      </c>
      <c r="E190" s="11" t="s">
        <v>16</v>
      </c>
      <c r="F190" s="12">
        <v>535.93276000000003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3">
        <v>535.93276000000003</v>
      </c>
    </row>
    <row r="191" spans="1:14" ht="12.75" outlineLevel="2" x14ac:dyDescent="0.2">
      <c r="A191" s="11" t="s">
        <v>148</v>
      </c>
      <c r="B191" s="11" t="s">
        <v>149</v>
      </c>
      <c r="C191" s="11" t="s">
        <v>346</v>
      </c>
      <c r="D191" s="11" t="s">
        <v>347</v>
      </c>
      <c r="E191" s="11" t="s">
        <v>16</v>
      </c>
      <c r="F191" s="12">
        <v>210.95123000000001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3">
        <v>210.95123000000001</v>
      </c>
    </row>
    <row r="192" spans="1:14" ht="12.75" outlineLevel="2" x14ac:dyDescent="0.2">
      <c r="A192" s="11" t="s">
        <v>148</v>
      </c>
      <c r="B192" s="11" t="s">
        <v>149</v>
      </c>
      <c r="C192" s="11" t="s">
        <v>348</v>
      </c>
      <c r="D192" s="11" t="s">
        <v>349</v>
      </c>
      <c r="E192" s="11" t="s">
        <v>16</v>
      </c>
      <c r="F192" s="12">
        <v>7.7117699999999996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3">
        <v>7.7117699999999996</v>
      </c>
    </row>
    <row r="193" spans="1:14" ht="12.75" outlineLevel="2" x14ac:dyDescent="0.2">
      <c r="A193" s="11" t="s">
        <v>148</v>
      </c>
      <c r="B193" s="11" t="s">
        <v>149</v>
      </c>
      <c r="C193" s="11" t="s">
        <v>350</v>
      </c>
      <c r="D193" s="11" t="s">
        <v>351</v>
      </c>
      <c r="E193" s="11" t="s">
        <v>16</v>
      </c>
      <c r="F193" s="12">
        <v>1.0000000000000001E-5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3">
        <v>1.0000000000000001E-5</v>
      </c>
    </row>
    <row r="194" spans="1:14" ht="12.75" outlineLevel="2" x14ac:dyDescent="0.2">
      <c r="A194" s="11" t="s">
        <v>148</v>
      </c>
      <c r="B194" s="11" t="s">
        <v>149</v>
      </c>
      <c r="C194" s="11" t="s">
        <v>352</v>
      </c>
      <c r="D194" s="11" t="s">
        <v>353</v>
      </c>
      <c r="E194" s="11" t="s">
        <v>16</v>
      </c>
      <c r="F194" s="12">
        <v>240.63041999999999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3">
        <v>240.63041999999999</v>
      </c>
    </row>
    <row r="195" spans="1:14" ht="12.75" outlineLevel="2" x14ac:dyDescent="0.2">
      <c r="A195" s="11" t="s">
        <v>148</v>
      </c>
      <c r="B195" s="11" t="s">
        <v>149</v>
      </c>
      <c r="C195" s="11" t="s">
        <v>354</v>
      </c>
      <c r="D195" s="11" t="s">
        <v>355</v>
      </c>
      <c r="E195" s="11" t="s">
        <v>16</v>
      </c>
      <c r="F195" s="12">
        <v>15240.2979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3">
        <v>15240.2979</v>
      </c>
    </row>
    <row r="196" spans="1:14" ht="12.75" outlineLevel="2" x14ac:dyDescent="0.2">
      <c r="A196" s="11" t="s">
        <v>148</v>
      </c>
      <c r="B196" s="11" t="s">
        <v>149</v>
      </c>
      <c r="C196" s="11" t="s">
        <v>356</v>
      </c>
      <c r="D196" s="11" t="s">
        <v>357</v>
      </c>
      <c r="E196" s="11" t="s">
        <v>16</v>
      </c>
      <c r="F196" s="12">
        <v>-44183.016029999999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3">
        <v>-44183.016029999999</v>
      </c>
    </row>
    <row r="197" spans="1:14" ht="12.75" outlineLevel="2" x14ac:dyDescent="0.2">
      <c r="A197" s="11" t="s">
        <v>148</v>
      </c>
      <c r="B197" s="11" t="s">
        <v>149</v>
      </c>
      <c r="C197" s="11" t="s">
        <v>358</v>
      </c>
      <c r="D197" s="11" t="s">
        <v>357</v>
      </c>
      <c r="E197" s="11" t="s">
        <v>16</v>
      </c>
      <c r="F197" s="12">
        <v>1.0000000000000001E-5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3">
        <v>1.0000000000000001E-5</v>
      </c>
    </row>
    <row r="198" spans="1:14" ht="12.75" outlineLevel="2" x14ac:dyDescent="0.2">
      <c r="A198" s="11" t="s">
        <v>148</v>
      </c>
      <c r="B198" s="11" t="s">
        <v>149</v>
      </c>
      <c r="C198" s="11" t="s">
        <v>359</v>
      </c>
      <c r="D198" s="11" t="s">
        <v>292</v>
      </c>
      <c r="E198" s="11" t="s">
        <v>16</v>
      </c>
      <c r="F198" s="12">
        <v>5982.4867400000003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3">
        <v>5982.4867400000003</v>
      </c>
    </row>
    <row r="199" spans="1:14" ht="12.75" outlineLevel="2" x14ac:dyDescent="0.2">
      <c r="A199" s="11" t="s">
        <v>148</v>
      </c>
      <c r="B199" s="11" t="s">
        <v>149</v>
      </c>
      <c r="C199" s="11" t="s">
        <v>360</v>
      </c>
      <c r="D199" s="11" t="s">
        <v>361</v>
      </c>
      <c r="E199" s="11" t="s">
        <v>16</v>
      </c>
      <c r="F199" s="12">
        <v>882.56244000000004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3">
        <v>882.56244000000004</v>
      </c>
    </row>
    <row r="200" spans="1:14" ht="12.75" outlineLevel="2" x14ac:dyDescent="0.2">
      <c r="A200" s="11" t="s">
        <v>148</v>
      </c>
      <c r="B200" s="11" t="s">
        <v>149</v>
      </c>
      <c r="C200" s="11" t="s">
        <v>362</v>
      </c>
      <c r="D200" s="11" t="s">
        <v>363</v>
      </c>
      <c r="E200" s="11" t="s">
        <v>16</v>
      </c>
      <c r="F200" s="12">
        <v>1952.2843399999999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3">
        <v>1952.2843399999999</v>
      </c>
    </row>
    <row r="201" spans="1:14" ht="12.75" outlineLevel="2" x14ac:dyDescent="0.2">
      <c r="A201" s="11" t="s">
        <v>148</v>
      </c>
      <c r="B201" s="11" t="s">
        <v>149</v>
      </c>
      <c r="C201" s="11" t="s">
        <v>364</v>
      </c>
      <c r="D201" s="11" t="s">
        <v>365</v>
      </c>
      <c r="E201" s="11" t="s">
        <v>16</v>
      </c>
      <c r="F201" s="12">
        <v>3369.3951299999999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3">
        <v>3369.3951299999999</v>
      </c>
    </row>
    <row r="202" spans="1:14" ht="12.75" outlineLevel="2" x14ac:dyDescent="0.2">
      <c r="A202" s="11" t="s">
        <v>148</v>
      </c>
      <c r="B202" s="11" t="s">
        <v>149</v>
      </c>
      <c r="C202" s="11" t="s">
        <v>366</v>
      </c>
      <c r="D202" s="11" t="s">
        <v>367</v>
      </c>
      <c r="E202" s="11" t="s">
        <v>16</v>
      </c>
      <c r="F202" s="12">
        <v>117.12991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3">
        <v>117.12991</v>
      </c>
    </row>
    <row r="203" spans="1:14" ht="12.75" outlineLevel="2" x14ac:dyDescent="0.2">
      <c r="A203" s="11" t="s">
        <v>148</v>
      </c>
      <c r="B203" s="11" t="s">
        <v>149</v>
      </c>
      <c r="C203" s="11" t="s">
        <v>368</v>
      </c>
      <c r="D203" s="11" t="s">
        <v>369</v>
      </c>
      <c r="E203" s="11" t="s">
        <v>16</v>
      </c>
      <c r="F203" s="12">
        <v>50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3">
        <v>50</v>
      </c>
    </row>
    <row r="204" spans="1:14" ht="12.75" outlineLevel="2" x14ac:dyDescent="0.2">
      <c r="A204" s="11" t="s">
        <v>148</v>
      </c>
      <c r="B204" s="11" t="s">
        <v>149</v>
      </c>
      <c r="C204" s="11" t="s">
        <v>370</v>
      </c>
      <c r="D204" s="11" t="s">
        <v>371</v>
      </c>
      <c r="E204" s="11" t="s">
        <v>16</v>
      </c>
      <c r="F204" s="12">
        <v>3398.6216399999998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3">
        <v>3398.6216399999998</v>
      </c>
    </row>
    <row r="205" spans="1:14" ht="12.75" outlineLevel="2" x14ac:dyDescent="0.2">
      <c r="A205" s="11" t="s">
        <v>148</v>
      </c>
      <c r="B205" s="11" t="s">
        <v>149</v>
      </c>
      <c r="C205" s="11" t="s">
        <v>372</v>
      </c>
      <c r="D205" s="11" t="s">
        <v>373</v>
      </c>
      <c r="E205" s="11" t="s">
        <v>16</v>
      </c>
      <c r="F205" s="12">
        <v>61.213540000000002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3">
        <v>61.213540000000002</v>
      </c>
    </row>
    <row r="206" spans="1:14" ht="12.75" outlineLevel="2" x14ac:dyDescent="0.2">
      <c r="A206" s="11" t="s">
        <v>148</v>
      </c>
      <c r="B206" s="11" t="s">
        <v>149</v>
      </c>
      <c r="C206" s="11" t="s">
        <v>374</v>
      </c>
      <c r="D206" s="11" t="s">
        <v>375</v>
      </c>
      <c r="E206" s="11" t="s">
        <v>16</v>
      </c>
      <c r="F206" s="12">
        <v>107.61076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3">
        <v>107.61076</v>
      </c>
    </row>
    <row r="207" spans="1:14" ht="12.75" outlineLevel="2" x14ac:dyDescent="0.2">
      <c r="A207" s="11" t="s">
        <v>148</v>
      </c>
      <c r="B207" s="11" t="s">
        <v>149</v>
      </c>
      <c r="C207" s="11" t="s">
        <v>376</v>
      </c>
      <c r="D207" s="11" t="s">
        <v>272</v>
      </c>
      <c r="E207" s="11" t="s">
        <v>16</v>
      </c>
      <c r="F207" s="12">
        <v>1936.3963799999999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3">
        <v>1936.3963799999999</v>
      </c>
    </row>
    <row r="208" spans="1:14" ht="12.75" outlineLevel="2" x14ac:dyDescent="0.2">
      <c r="A208" s="11" t="s">
        <v>148</v>
      </c>
      <c r="B208" s="11" t="s">
        <v>149</v>
      </c>
      <c r="C208" s="11" t="s">
        <v>377</v>
      </c>
      <c r="D208" s="11" t="s">
        <v>278</v>
      </c>
      <c r="E208" s="11" t="s">
        <v>16</v>
      </c>
      <c r="F208" s="12">
        <v>3276.6373699999999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3">
        <v>3276.6373699999999</v>
      </c>
    </row>
    <row r="209" spans="1:14" ht="12.75" outlineLevel="2" x14ac:dyDescent="0.2">
      <c r="A209" s="11" t="s">
        <v>148</v>
      </c>
      <c r="B209" s="11" t="s">
        <v>149</v>
      </c>
      <c r="C209" s="11" t="s">
        <v>378</v>
      </c>
      <c r="D209" s="11" t="s">
        <v>280</v>
      </c>
      <c r="E209" s="11" t="s">
        <v>16</v>
      </c>
      <c r="F209" s="12">
        <v>967.89549999999997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3">
        <v>967.89549999999997</v>
      </c>
    </row>
    <row r="210" spans="1:14" ht="12.75" outlineLevel="2" x14ac:dyDescent="0.2">
      <c r="A210" s="11" t="s">
        <v>148</v>
      </c>
      <c r="B210" s="11" t="s">
        <v>149</v>
      </c>
      <c r="C210" s="11" t="s">
        <v>379</v>
      </c>
      <c r="D210" s="11" t="s">
        <v>380</v>
      </c>
      <c r="E210" s="11" t="s">
        <v>16</v>
      </c>
      <c r="F210" s="12">
        <v>187.28456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3">
        <v>187.28456</v>
      </c>
    </row>
    <row r="211" spans="1:14" ht="12.75" outlineLevel="2" x14ac:dyDescent="0.2">
      <c r="A211" s="11" t="s">
        <v>148</v>
      </c>
      <c r="B211" s="11" t="s">
        <v>149</v>
      </c>
      <c r="C211" s="11" t="s">
        <v>381</v>
      </c>
      <c r="D211" s="11" t="s">
        <v>382</v>
      </c>
      <c r="E211" s="11" t="s">
        <v>16</v>
      </c>
      <c r="F211" s="12">
        <v>276.50463999999999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3">
        <v>276.50463999999999</v>
      </c>
    </row>
    <row r="212" spans="1:14" ht="12.75" outlineLevel="2" x14ac:dyDescent="0.2">
      <c r="A212" s="11" t="s">
        <v>148</v>
      </c>
      <c r="B212" s="11" t="s">
        <v>149</v>
      </c>
      <c r="C212" s="11" t="s">
        <v>383</v>
      </c>
      <c r="D212" s="11" t="s">
        <v>384</v>
      </c>
      <c r="E212" s="11" t="s">
        <v>16</v>
      </c>
      <c r="F212" s="12">
        <v>3033.9213100000002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3">
        <v>3033.9213100000002</v>
      </c>
    </row>
    <row r="213" spans="1:14" ht="12.75" outlineLevel="2" x14ac:dyDescent="0.2">
      <c r="A213" s="11" t="s">
        <v>148</v>
      </c>
      <c r="B213" s="11" t="s">
        <v>149</v>
      </c>
      <c r="C213" s="11" t="s">
        <v>385</v>
      </c>
      <c r="D213" s="11" t="s">
        <v>386</v>
      </c>
      <c r="E213" s="11" t="s">
        <v>16</v>
      </c>
      <c r="F213" s="12">
        <v>1.0000000000000001E-5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3">
        <v>1.0000000000000001E-5</v>
      </c>
    </row>
    <row r="214" spans="1:14" ht="12.75" outlineLevel="2" x14ac:dyDescent="0.2">
      <c r="A214" s="11" t="s">
        <v>148</v>
      </c>
      <c r="B214" s="11" t="s">
        <v>149</v>
      </c>
      <c r="C214" s="11" t="s">
        <v>387</v>
      </c>
      <c r="D214" s="11" t="s">
        <v>388</v>
      </c>
      <c r="E214" s="11" t="s">
        <v>16</v>
      </c>
      <c r="F214" s="12">
        <v>7175.2080900000001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3">
        <v>7175.2080900000001</v>
      </c>
    </row>
    <row r="215" spans="1:14" ht="12.75" outlineLevel="2" x14ac:dyDescent="0.2">
      <c r="A215" s="11" t="s">
        <v>148</v>
      </c>
      <c r="B215" s="11" t="s">
        <v>149</v>
      </c>
      <c r="C215" s="11" t="s">
        <v>389</v>
      </c>
      <c r="D215" s="11" t="s">
        <v>390</v>
      </c>
      <c r="E215" s="11" t="s">
        <v>16</v>
      </c>
      <c r="F215" s="12">
        <v>526.31577000000004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3">
        <v>526.31577000000004</v>
      </c>
    </row>
    <row r="216" spans="1:14" ht="12.75" outlineLevel="2" x14ac:dyDescent="0.2">
      <c r="A216" s="11" t="s">
        <v>148</v>
      </c>
      <c r="B216" s="11" t="s">
        <v>149</v>
      </c>
      <c r="C216" s="11" t="s">
        <v>391</v>
      </c>
      <c r="D216" s="11" t="s">
        <v>392</v>
      </c>
      <c r="E216" s="11" t="s">
        <v>16</v>
      </c>
      <c r="F216" s="12">
        <v>3466.0316800000001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3">
        <v>3466.0316800000001</v>
      </c>
    </row>
    <row r="217" spans="1:14" ht="12.75" outlineLevel="2" x14ac:dyDescent="0.2">
      <c r="A217" s="11" t="s">
        <v>148</v>
      </c>
      <c r="B217" s="11" t="s">
        <v>149</v>
      </c>
      <c r="C217" s="11" t="s">
        <v>393</v>
      </c>
      <c r="D217" s="11" t="s">
        <v>394</v>
      </c>
      <c r="E217" s="11" t="s">
        <v>16</v>
      </c>
      <c r="F217" s="12">
        <v>4288.9031299999997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3">
        <v>4288.9031299999997</v>
      </c>
    </row>
    <row r="218" spans="1:14" ht="12.75" outlineLevel="2" x14ac:dyDescent="0.2">
      <c r="A218" s="11" t="s">
        <v>148</v>
      </c>
      <c r="B218" s="11" t="s">
        <v>149</v>
      </c>
      <c r="C218" s="11" t="s">
        <v>395</v>
      </c>
      <c r="D218" s="11" t="s">
        <v>396</v>
      </c>
      <c r="E218" s="11" t="s">
        <v>16</v>
      </c>
      <c r="F218" s="12">
        <v>127.42278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3">
        <v>127.42278</v>
      </c>
    </row>
    <row r="219" spans="1:14" ht="12.75" outlineLevel="2" x14ac:dyDescent="0.2">
      <c r="A219" s="11" t="s">
        <v>148</v>
      </c>
      <c r="B219" s="11" t="s">
        <v>149</v>
      </c>
      <c r="C219" s="11" t="s">
        <v>397</v>
      </c>
      <c r="D219" s="11" t="s">
        <v>398</v>
      </c>
      <c r="E219" s="11" t="s">
        <v>16</v>
      </c>
      <c r="F219" s="12">
        <v>50.073210000000003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3">
        <v>50.073210000000003</v>
      </c>
    </row>
    <row r="220" spans="1:14" ht="12.75" outlineLevel="2" x14ac:dyDescent="0.2">
      <c r="A220" s="11" t="s">
        <v>148</v>
      </c>
      <c r="B220" s="11" t="s">
        <v>149</v>
      </c>
      <c r="C220" s="11" t="s">
        <v>399</v>
      </c>
      <c r="D220" s="11" t="s">
        <v>400</v>
      </c>
      <c r="E220" s="11" t="s">
        <v>16</v>
      </c>
      <c r="F220" s="12">
        <v>2570.3730799999998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3">
        <v>2570.3730799999998</v>
      </c>
    </row>
    <row r="221" spans="1:14" ht="12.75" outlineLevel="2" x14ac:dyDescent="0.2">
      <c r="A221" s="11" t="s">
        <v>148</v>
      </c>
      <c r="B221" s="11" t="s">
        <v>149</v>
      </c>
      <c r="C221" s="11" t="s">
        <v>401</v>
      </c>
      <c r="D221" s="11" t="s">
        <v>402</v>
      </c>
      <c r="E221" s="11" t="s">
        <v>16</v>
      </c>
      <c r="F221" s="12">
        <v>83.079470000000001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3">
        <v>83.079470000000001</v>
      </c>
    </row>
    <row r="222" spans="1:14" ht="12.75" outlineLevel="2" x14ac:dyDescent="0.2">
      <c r="A222" s="11" t="s">
        <v>148</v>
      </c>
      <c r="B222" s="11" t="s">
        <v>149</v>
      </c>
      <c r="C222" s="11" t="s">
        <v>403</v>
      </c>
      <c r="D222" s="11" t="s">
        <v>404</v>
      </c>
      <c r="E222" s="11" t="s">
        <v>16</v>
      </c>
      <c r="F222" s="12">
        <v>126.04481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3">
        <v>126.04481</v>
      </c>
    </row>
    <row r="223" spans="1:14" ht="12.75" outlineLevel="2" x14ac:dyDescent="0.2">
      <c r="A223" s="11" t="s">
        <v>148</v>
      </c>
      <c r="B223" s="11" t="s">
        <v>149</v>
      </c>
      <c r="C223" s="11" t="s">
        <v>405</v>
      </c>
      <c r="D223" s="11" t="s">
        <v>406</v>
      </c>
      <c r="E223" s="11" t="s">
        <v>16</v>
      </c>
      <c r="F223" s="12">
        <v>1663.64887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3">
        <v>1663.64887</v>
      </c>
    </row>
    <row r="224" spans="1:14" ht="12.75" outlineLevel="2" x14ac:dyDescent="0.2">
      <c r="A224" s="11" t="s">
        <v>148</v>
      </c>
      <c r="B224" s="11" t="s">
        <v>149</v>
      </c>
      <c r="C224" s="11" t="s">
        <v>407</v>
      </c>
      <c r="D224" s="11" t="s">
        <v>408</v>
      </c>
      <c r="E224" s="11" t="s">
        <v>16</v>
      </c>
      <c r="F224" s="12">
        <v>3790.9827599999999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3">
        <v>3790.9827599999999</v>
      </c>
    </row>
    <row r="225" spans="1:14" ht="12.75" outlineLevel="2" x14ac:dyDescent="0.2">
      <c r="A225" s="11" t="s">
        <v>148</v>
      </c>
      <c r="B225" s="11" t="s">
        <v>149</v>
      </c>
      <c r="C225" s="11" t="s">
        <v>409</v>
      </c>
      <c r="D225" s="11" t="s">
        <v>410</v>
      </c>
      <c r="E225" s="11" t="s">
        <v>16</v>
      </c>
      <c r="F225" s="12">
        <v>1133.1433500000001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3">
        <v>1133.1433500000001</v>
      </c>
    </row>
    <row r="226" spans="1:14" ht="12.75" outlineLevel="2" x14ac:dyDescent="0.2">
      <c r="A226" s="11" t="s">
        <v>148</v>
      </c>
      <c r="B226" s="11" t="s">
        <v>149</v>
      </c>
      <c r="C226" s="11" t="s">
        <v>411</v>
      </c>
      <c r="D226" s="11" t="s">
        <v>380</v>
      </c>
      <c r="E226" s="11" t="s">
        <v>16</v>
      </c>
      <c r="F226" s="12">
        <v>1053.38078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3">
        <v>1053.38078</v>
      </c>
    </row>
    <row r="227" spans="1:14" ht="12.75" outlineLevel="2" x14ac:dyDescent="0.2">
      <c r="A227" s="11" t="s">
        <v>148</v>
      </c>
      <c r="B227" s="11" t="s">
        <v>149</v>
      </c>
      <c r="C227" s="11" t="s">
        <v>412</v>
      </c>
      <c r="D227" s="11" t="s">
        <v>413</v>
      </c>
      <c r="E227" s="11" t="s">
        <v>16</v>
      </c>
      <c r="F227" s="12">
        <v>3.64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3">
        <v>3.64</v>
      </c>
    </row>
    <row r="228" spans="1:14" ht="12.75" outlineLevel="2" x14ac:dyDescent="0.2">
      <c r="A228" s="11" t="s">
        <v>148</v>
      </c>
      <c r="B228" s="11" t="s">
        <v>149</v>
      </c>
      <c r="C228" s="11" t="s">
        <v>414</v>
      </c>
      <c r="D228" s="11" t="s">
        <v>415</v>
      </c>
      <c r="E228" s="11" t="s">
        <v>16</v>
      </c>
      <c r="F228" s="12">
        <v>761.93082000000004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3">
        <v>761.93082000000004</v>
      </c>
    </row>
    <row r="229" spans="1:14" ht="12.75" outlineLevel="2" x14ac:dyDescent="0.2">
      <c r="A229" s="11" t="s">
        <v>148</v>
      </c>
      <c r="B229" s="11" t="s">
        <v>149</v>
      </c>
      <c r="C229" s="11" t="s">
        <v>416</v>
      </c>
      <c r="D229" s="11" t="s">
        <v>417</v>
      </c>
      <c r="E229" s="11" t="s">
        <v>16</v>
      </c>
      <c r="F229" s="12">
        <v>7816.55476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3">
        <v>7816.55476</v>
      </c>
    </row>
    <row r="230" spans="1:14" ht="12.75" outlineLevel="2" x14ac:dyDescent="0.2">
      <c r="A230" s="11" t="s">
        <v>148</v>
      </c>
      <c r="B230" s="11" t="s">
        <v>149</v>
      </c>
      <c r="C230" s="11" t="s">
        <v>418</v>
      </c>
      <c r="D230" s="11" t="s">
        <v>419</v>
      </c>
      <c r="E230" s="11" t="s">
        <v>16</v>
      </c>
      <c r="F230" s="12">
        <v>1.0000000000000001E-5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3">
        <v>1.0000000000000001E-5</v>
      </c>
    </row>
    <row r="231" spans="1:14" ht="12.75" outlineLevel="2" x14ac:dyDescent="0.2">
      <c r="A231" s="11" t="s">
        <v>148</v>
      </c>
      <c r="B231" s="11" t="s">
        <v>149</v>
      </c>
      <c r="C231" s="11" t="s">
        <v>420</v>
      </c>
      <c r="D231" s="11" t="s">
        <v>292</v>
      </c>
      <c r="E231" s="11" t="s">
        <v>16</v>
      </c>
      <c r="F231" s="12">
        <v>9816.5333300000002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3">
        <v>9816.5333300000002</v>
      </c>
    </row>
    <row r="232" spans="1:14" ht="12.75" outlineLevel="2" x14ac:dyDescent="0.2">
      <c r="A232" s="11" t="s">
        <v>148</v>
      </c>
      <c r="B232" s="11" t="s">
        <v>149</v>
      </c>
      <c r="C232" s="11" t="s">
        <v>421</v>
      </c>
      <c r="D232" s="11" t="s">
        <v>422</v>
      </c>
      <c r="E232" s="11" t="s">
        <v>16</v>
      </c>
      <c r="F232" s="12">
        <v>499.54298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3">
        <v>499.54298</v>
      </c>
    </row>
    <row r="233" spans="1:14" ht="12.75" outlineLevel="2" x14ac:dyDescent="0.2">
      <c r="A233" s="11" t="s">
        <v>148</v>
      </c>
      <c r="B233" s="11" t="s">
        <v>149</v>
      </c>
      <c r="C233" s="11" t="s">
        <v>423</v>
      </c>
      <c r="D233" s="11" t="s">
        <v>424</v>
      </c>
      <c r="E233" s="11" t="s">
        <v>16</v>
      </c>
      <c r="F233" s="12">
        <v>2531.72993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3">
        <v>2531.72993</v>
      </c>
    </row>
    <row r="234" spans="1:14" ht="12.75" outlineLevel="2" x14ac:dyDescent="0.2">
      <c r="A234" s="11" t="s">
        <v>148</v>
      </c>
      <c r="B234" s="11" t="s">
        <v>149</v>
      </c>
      <c r="C234" s="11" t="s">
        <v>425</v>
      </c>
      <c r="D234" s="11" t="s">
        <v>426</v>
      </c>
      <c r="E234" s="11" t="s">
        <v>16</v>
      </c>
      <c r="F234" s="12">
        <v>5215.3013000000001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3">
        <v>5215.3013000000001</v>
      </c>
    </row>
    <row r="235" spans="1:14" ht="12.75" outlineLevel="2" x14ac:dyDescent="0.2">
      <c r="A235" s="11" t="s">
        <v>148</v>
      </c>
      <c r="B235" s="11" t="s">
        <v>149</v>
      </c>
      <c r="C235" s="11" t="s">
        <v>427</v>
      </c>
      <c r="D235" s="11" t="s">
        <v>428</v>
      </c>
      <c r="E235" s="11" t="s">
        <v>16</v>
      </c>
      <c r="F235" s="12">
        <v>162.35163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3">
        <v>162.35163</v>
      </c>
    </row>
    <row r="236" spans="1:14" ht="12.75" outlineLevel="2" x14ac:dyDescent="0.2">
      <c r="A236" s="11" t="s">
        <v>148</v>
      </c>
      <c r="B236" s="11" t="s">
        <v>149</v>
      </c>
      <c r="C236" s="11" t="s">
        <v>429</v>
      </c>
      <c r="D236" s="11" t="s">
        <v>430</v>
      </c>
      <c r="E236" s="11" t="s">
        <v>16</v>
      </c>
      <c r="F236" s="12">
        <v>50.171720000000001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3">
        <v>50.171720000000001</v>
      </c>
    </row>
    <row r="237" spans="1:14" ht="12.75" outlineLevel="2" x14ac:dyDescent="0.2">
      <c r="A237" s="11" t="s">
        <v>148</v>
      </c>
      <c r="B237" s="11" t="s">
        <v>149</v>
      </c>
      <c r="C237" s="11" t="s">
        <v>431</v>
      </c>
      <c r="D237" s="11" t="s">
        <v>432</v>
      </c>
      <c r="E237" s="11" t="s">
        <v>16</v>
      </c>
      <c r="F237" s="12">
        <v>2339.0797200000002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3">
        <v>2339.0797200000002</v>
      </c>
    </row>
    <row r="238" spans="1:14" ht="12.75" outlineLevel="2" x14ac:dyDescent="0.2">
      <c r="A238" s="11" t="s">
        <v>148</v>
      </c>
      <c r="B238" s="11" t="s">
        <v>149</v>
      </c>
      <c r="C238" s="11" t="s">
        <v>433</v>
      </c>
      <c r="D238" s="11" t="s">
        <v>434</v>
      </c>
      <c r="E238" s="11" t="s">
        <v>16</v>
      </c>
      <c r="F238" s="12">
        <v>52.810299999999998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3">
        <v>52.810299999999998</v>
      </c>
    </row>
    <row r="239" spans="1:14" ht="12.75" outlineLevel="2" x14ac:dyDescent="0.2">
      <c r="A239" s="11" t="s">
        <v>148</v>
      </c>
      <c r="B239" s="11" t="s">
        <v>149</v>
      </c>
      <c r="C239" s="11" t="s">
        <v>435</v>
      </c>
      <c r="D239" s="11" t="s">
        <v>436</v>
      </c>
      <c r="E239" s="11" t="s">
        <v>16</v>
      </c>
      <c r="F239" s="12">
        <v>71.720429999999993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3">
        <v>71.720429999999993</v>
      </c>
    </row>
    <row r="240" spans="1:14" ht="12.75" outlineLevel="2" x14ac:dyDescent="0.2">
      <c r="A240" s="11" t="s">
        <v>148</v>
      </c>
      <c r="B240" s="11" t="s">
        <v>149</v>
      </c>
      <c r="C240" s="11" t="s">
        <v>437</v>
      </c>
      <c r="D240" s="11" t="s">
        <v>272</v>
      </c>
      <c r="E240" s="11" t="s">
        <v>16</v>
      </c>
      <c r="F240" s="12">
        <v>1446.3907099999999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3">
        <v>1446.3907099999999</v>
      </c>
    </row>
    <row r="241" spans="1:14" ht="12.75" outlineLevel="2" x14ac:dyDescent="0.2">
      <c r="A241" s="11" t="s">
        <v>148</v>
      </c>
      <c r="B241" s="11" t="s">
        <v>149</v>
      </c>
      <c r="C241" s="11" t="s">
        <v>438</v>
      </c>
      <c r="D241" s="11" t="s">
        <v>278</v>
      </c>
      <c r="E241" s="11" t="s">
        <v>16</v>
      </c>
      <c r="F241" s="12">
        <v>3258.2743999999998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3">
        <v>3258.2743999999998</v>
      </c>
    </row>
    <row r="242" spans="1:14" ht="12.75" outlineLevel="2" x14ac:dyDescent="0.2">
      <c r="A242" s="11" t="s">
        <v>148</v>
      </c>
      <c r="B242" s="11" t="s">
        <v>149</v>
      </c>
      <c r="C242" s="11" t="s">
        <v>439</v>
      </c>
      <c r="D242" s="11" t="s">
        <v>280</v>
      </c>
      <c r="E242" s="11" t="s">
        <v>16</v>
      </c>
      <c r="F242" s="12">
        <v>775.53372000000002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3">
        <v>775.53372000000002</v>
      </c>
    </row>
    <row r="243" spans="1:14" ht="12.75" outlineLevel="2" x14ac:dyDescent="0.2">
      <c r="A243" s="11" t="s">
        <v>148</v>
      </c>
      <c r="B243" s="11" t="s">
        <v>149</v>
      </c>
      <c r="C243" s="11" t="s">
        <v>440</v>
      </c>
      <c r="D243" s="11" t="s">
        <v>315</v>
      </c>
      <c r="E243" s="11" t="s">
        <v>16</v>
      </c>
      <c r="F243" s="12">
        <v>947.45029999999997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3">
        <v>947.45029999999997</v>
      </c>
    </row>
    <row r="244" spans="1:14" ht="12.75" outlineLevel="2" x14ac:dyDescent="0.2">
      <c r="A244" s="11" t="s">
        <v>148</v>
      </c>
      <c r="B244" s="11" t="s">
        <v>149</v>
      </c>
      <c r="C244" s="11" t="s">
        <v>441</v>
      </c>
      <c r="D244" s="11" t="s">
        <v>442</v>
      </c>
      <c r="E244" s="11" t="s">
        <v>16</v>
      </c>
      <c r="F244" s="12">
        <v>2731.80899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3">
        <v>2731.80899</v>
      </c>
    </row>
    <row r="245" spans="1:14" ht="12.75" outlineLevel="2" x14ac:dyDescent="0.2">
      <c r="A245" s="11" t="s">
        <v>148</v>
      </c>
      <c r="B245" s="11" t="s">
        <v>149</v>
      </c>
      <c r="C245" s="11" t="s">
        <v>443</v>
      </c>
      <c r="D245" s="11" t="s">
        <v>444</v>
      </c>
      <c r="E245" s="11" t="s">
        <v>16</v>
      </c>
      <c r="F245" s="12">
        <v>25439.422709999999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3">
        <v>25439.422709999999</v>
      </c>
    </row>
    <row r="246" spans="1:14" ht="12.75" outlineLevel="2" x14ac:dyDescent="0.2">
      <c r="A246" s="11" t="s">
        <v>148</v>
      </c>
      <c r="B246" s="11" t="s">
        <v>149</v>
      </c>
      <c r="C246" s="11" t="s">
        <v>445</v>
      </c>
      <c r="D246" s="11" t="s">
        <v>446</v>
      </c>
      <c r="E246" s="11" t="s">
        <v>16</v>
      </c>
      <c r="F246" s="12">
        <v>21.01595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3">
        <v>21.01595</v>
      </c>
    </row>
    <row r="247" spans="1:14" ht="12.75" outlineLevel="2" x14ac:dyDescent="0.2">
      <c r="A247" s="11" t="s">
        <v>148</v>
      </c>
      <c r="B247" s="11" t="s">
        <v>149</v>
      </c>
      <c r="C247" s="11" t="s">
        <v>447</v>
      </c>
      <c r="D247" s="11" t="s">
        <v>448</v>
      </c>
      <c r="E247" s="11" t="s">
        <v>16</v>
      </c>
      <c r="F247" s="12">
        <v>95.673599999999993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3">
        <v>95.673599999999993</v>
      </c>
    </row>
    <row r="248" spans="1:14" ht="12.75" outlineLevel="2" x14ac:dyDescent="0.2">
      <c r="A248" s="11" t="s">
        <v>148</v>
      </c>
      <c r="B248" s="11" t="s">
        <v>149</v>
      </c>
      <c r="C248" s="11" t="s">
        <v>449</v>
      </c>
      <c r="D248" s="11" t="s">
        <v>450</v>
      </c>
      <c r="E248" s="11" t="s">
        <v>16</v>
      </c>
      <c r="F248" s="12">
        <v>140.11482000000001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3">
        <v>140.11482000000001</v>
      </c>
    </row>
    <row r="249" spans="1:14" ht="12.75" outlineLevel="2" x14ac:dyDescent="0.2">
      <c r="A249" s="11" t="s">
        <v>148</v>
      </c>
      <c r="B249" s="11" t="s">
        <v>149</v>
      </c>
      <c r="C249" s="11" t="s">
        <v>451</v>
      </c>
      <c r="D249" s="11" t="s">
        <v>452</v>
      </c>
      <c r="E249" s="11" t="s">
        <v>16</v>
      </c>
      <c r="F249" s="12">
        <v>439.24164000000002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3">
        <v>439.24164000000002</v>
      </c>
    </row>
    <row r="250" spans="1:14" ht="12.75" outlineLevel="2" x14ac:dyDescent="0.2">
      <c r="A250" s="11" t="s">
        <v>148</v>
      </c>
      <c r="B250" s="11" t="s">
        <v>149</v>
      </c>
      <c r="C250" s="11" t="s">
        <v>453</v>
      </c>
      <c r="D250" s="11" t="s">
        <v>454</v>
      </c>
      <c r="E250" s="11" t="s">
        <v>16</v>
      </c>
      <c r="F250" s="12">
        <v>85.836780000000005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3">
        <v>85.836780000000005</v>
      </c>
    </row>
    <row r="251" spans="1:14" ht="12.75" outlineLevel="2" x14ac:dyDescent="0.2">
      <c r="A251" s="11" t="s">
        <v>148</v>
      </c>
      <c r="B251" s="11" t="s">
        <v>149</v>
      </c>
      <c r="C251" s="11" t="s">
        <v>455</v>
      </c>
      <c r="D251" s="11" t="s">
        <v>456</v>
      </c>
      <c r="E251" s="11" t="s">
        <v>16</v>
      </c>
      <c r="F251" s="12">
        <v>139.49113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3">
        <v>139.49113</v>
      </c>
    </row>
    <row r="252" spans="1:14" ht="12.75" outlineLevel="2" x14ac:dyDescent="0.2">
      <c r="A252" s="11" t="s">
        <v>148</v>
      </c>
      <c r="B252" s="11" t="s">
        <v>149</v>
      </c>
      <c r="C252" s="11" t="s">
        <v>457</v>
      </c>
      <c r="D252" s="11" t="s">
        <v>458</v>
      </c>
      <c r="E252" s="11" t="s">
        <v>16</v>
      </c>
      <c r="F252" s="12">
        <v>58.969430000000003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3">
        <v>58.969430000000003</v>
      </c>
    </row>
    <row r="253" spans="1:14" ht="12.75" outlineLevel="2" x14ac:dyDescent="0.2">
      <c r="A253" s="11" t="s">
        <v>148</v>
      </c>
      <c r="B253" s="11" t="s">
        <v>149</v>
      </c>
      <c r="C253" s="11" t="s">
        <v>459</v>
      </c>
      <c r="D253" s="11" t="s">
        <v>460</v>
      </c>
      <c r="E253" s="11" t="s">
        <v>16</v>
      </c>
      <c r="F253" s="12">
        <v>4.7113899999999997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3">
        <v>4.7113899999999997</v>
      </c>
    </row>
    <row r="254" spans="1:14" ht="12.75" outlineLevel="2" x14ac:dyDescent="0.2">
      <c r="A254" s="11" t="s">
        <v>148</v>
      </c>
      <c r="B254" s="11" t="s">
        <v>149</v>
      </c>
      <c r="C254" s="11" t="s">
        <v>461</v>
      </c>
      <c r="D254" s="11" t="s">
        <v>462</v>
      </c>
      <c r="E254" s="11" t="s">
        <v>16</v>
      </c>
      <c r="F254" s="12">
        <v>11.546659999999999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3">
        <v>11.546659999999999</v>
      </c>
    </row>
    <row r="255" spans="1:14" ht="12.75" outlineLevel="2" x14ac:dyDescent="0.2">
      <c r="A255" s="11" t="s">
        <v>148</v>
      </c>
      <c r="B255" s="11" t="s">
        <v>149</v>
      </c>
      <c r="C255" s="11" t="s">
        <v>463</v>
      </c>
      <c r="D255" s="11" t="s">
        <v>464</v>
      </c>
      <c r="E255" s="11" t="s">
        <v>16</v>
      </c>
      <c r="F255" s="12">
        <v>1.79514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3">
        <v>1.79514</v>
      </c>
    </row>
    <row r="256" spans="1:14" ht="12.75" outlineLevel="2" x14ac:dyDescent="0.2">
      <c r="A256" s="11" t="s">
        <v>148</v>
      </c>
      <c r="B256" s="11" t="s">
        <v>149</v>
      </c>
      <c r="C256" s="11" t="s">
        <v>465</v>
      </c>
      <c r="D256" s="11" t="s">
        <v>466</v>
      </c>
      <c r="E256" s="11" t="s">
        <v>16</v>
      </c>
      <c r="F256" s="12">
        <v>1.7908200000000001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3">
        <v>1.7908200000000001</v>
      </c>
    </row>
    <row r="257" spans="1:14" ht="12.75" outlineLevel="2" x14ac:dyDescent="0.2">
      <c r="A257" s="11" t="s">
        <v>148</v>
      </c>
      <c r="B257" s="11" t="s">
        <v>149</v>
      </c>
      <c r="C257" s="11" t="s">
        <v>467</v>
      </c>
      <c r="D257" s="11" t="s">
        <v>468</v>
      </c>
      <c r="E257" s="11" t="s">
        <v>16</v>
      </c>
      <c r="F257" s="12">
        <v>236.04952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3">
        <v>236.04952</v>
      </c>
    </row>
    <row r="258" spans="1:14" ht="12.75" outlineLevel="2" x14ac:dyDescent="0.2">
      <c r="A258" s="11" t="s">
        <v>148</v>
      </c>
      <c r="B258" s="11" t="s">
        <v>149</v>
      </c>
      <c r="C258" s="11" t="s">
        <v>469</v>
      </c>
      <c r="D258" s="11" t="s">
        <v>470</v>
      </c>
      <c r="E258" s="11" t="s">
        <v>16</v>
      </c>
      <c r="F258" s="12">
        <v>33.684919999999998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3">
        <v>33.684919999999998</v>
      </c>
    </row>
    <row r="259" spans="1:14" ht="12.75" outlineLevel="2" x14ac:dyDescent="0.2">
      <c r="A259" s="11" t="s">
        <v>148</v>
      </c>
      <c r="B259" s="11" t="s">
        <v>149</v>
      </c>
      <c r="C259" s="11" t="s">
        <v>471</v>
      </c>
      <c r="D259" s="11" t="s">
        <v>472</v>
      </c>
      <c r="E259" s="11" t="s">
        <v>16</v>
      </c>
      <c r="F259" s="12">
        <v>39.66245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3">
        <v>39.66245</v>
      </c>
    </row>
    <row r="260" spans="1:14" ht="12.75" outlineLevel="2" x14ac:dyDescent="0.2">
      <c r="A260" s="11" t="s">
        <v>148</v>
      </c>
      <c r="B260" s="11" t="s">
        <v>149</v>
      </c>
      <c r="C260" s="11" t="s">
        <v>473</v>
      </c>
      <c r="D260" s="11" t="s">
        <v>474</v>
      </c>
      <c r="E260" s="11" t="s">
        <v>16</v>
      </c>
      <c r="F260" s="12">
        <v>34.008110000000002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3">
        <v>34.008110000000002</v>
      </c>
    </row>
    <row r="261" spans="1:14" ht="12.75" outlineLevel="2" x14ac:dyDescent="0.2">
      <c r="A261" s="11" t="s">
        <v>148</v>
      </c>
      <c r="B261" s="11" t="s">
        <v>149</v>
      </c>
      <c r="C261" s="11" t="s">
        <v>475</v>
      </c>
      <c r="D261" s="11" t="s">
        <v>476</v>
      </c>
      <c r="E261" s="11" t="s">
        <v>16</v>
      </c>
      <c r="F261" s="12">
        <v>-10759.266820000001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3">
        <v>-10759.266820000001</v>
      </c>
    </row>
    <row r="262" spans="1:14" ht="12.75" outlineLevel="2" x14ac:dyDescent="0.2">
      <c r="A262" s="11" t="s">
        <v>148</v>
      </c>
      <c r="B262" s="11" t="s">
        <v>149</v>
      </c>
      <c r="C262" s="11" t="s">
        <v>477</v>
      </c>
      <c r="D262" s="11" t="s">
        <v>478</v>
      </c>
      <c r="E262" s="11" t="s">
        <v>16</v>
      </c>
      <c r="F262" s="12">
        <v>-10608.9004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3">
        <v>-10608.9004</v>
      </c>
    </row>
    <row r="263" spans="1:14" ht="12.75" outlineLevel="2" x14ac:dyDescent="0.2">
      <c r="A263" s="11" t="s">
        <v>148</v>
      </c>
      <c r="B263" s="11" t="s">
        <v>149</v>
      </c>
      <c r="C263" s="11" t="s">
        <v>479</v>
      </c>
      <c r="D263" s="11" t="s">
        <v>480</v>
      </c>
      <c r="E263" s="11" t="s">
        <v>16</v>
      </c>
      <c r="F263" s="12">
        <v>-10191.93166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3">
        <v>-10191.93166</v>
      </c>
    </row>
    <row r="264" spans="1:14" ht="12.75" outlineLevel="2" x14ac:dyDescent="0.2">
      <c r="A264" s="11" t="s">
        <v>148</v>
      </c>
      <c r="B264" s="11" t="s">
        <v>149</v>
      </c>
      <c r="C264" s="11" t="s">
        <v>481</v>
      </c>
      <c r="D264" s="11" t="s">
        <v>482</v>
      </c>
      <c r="E264" s="11" t="s">
        <v>16</v>
      </c>
      <c r="F264" s="12">
        <v>571.49108000000001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3">
        <v>571.49108000000001</v>
      </c>
    </row>
    <row r="265" spans="1:14" ht="12.75" outlineLevel="2" x14ac:dyDescent="0.2">
      <c r="A265" s="11" t="s">
        <v>148</v>
      </c>
      <c r="B265" s="11" t="s">
        <v>149</v>
      </c>
      <c r="C265" s="11" t="s">
        <v>483</v>
      </c>
      <c r="D265" s="11" t="s">
        <v>484</v>
      </c>
      <c r="E265" s="11" t="s">
        <v>16</v>
      </c>
      <c r="F265" s="12">
        <v>1.0000000000000001E-5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3">
        <v>1.0000000000000001E-5</v>
      </c>
    </row>
    <row r="266" spans="1:14" ht="12.75" outlineLevel="2" x14ac:dyDescent="0.2">
      <c r="A266" s="11" t="s">
        <v>148</v>
      </c>
      <c r="B266" s="11" t="s">
        <v>149</v>
      </c>
      <c r="C266" s="11" t="s">
        <v>485</v>
      </c>
      <c r="D266" s="11" t="s">
        <v>292</v>
      </c>
      <c r="E266" s="11" t="s">
        <v>16</v>
      </c>
      <c r="F266" s="12">
        <v>4836.2692500000003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3">
        <v>4836.2692500000003</v>
      </c>
    </row>
    <row r="267" spans="1:14" ht="12.75" outlineLevel="2" x14ac:dyDescent="0.2">
      <c r="A267" s="11" t="s">
        <v>148</v>
      </c>
      <c r="B267" s="11" t="s">
        <v>149</v>
      </c>
      <c r="C267" s="11" t="s">
        <v>486</v>
      </c>
      <c r="D267" s="11" t="s">
        <v>487</v>
      </c>
      <c r="E267" s="11" t="s">
        <v>16</v>
      </c>
      <c r="F267" s="12">
        <v>1490.28963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3">
        <v>1490.28963</v>
      </c>
    </row>
    <row r="268" spans="1:14" ht="12.75" outlineLevel="2" x14ac:dyDescent="0.2">
      <c r="A268" s="11" t="s">
        <v>148</v>
      </c>
      <c r="B268" s="11" t="s">
        <v>149</v>
      </c>
      <c r="C268" s="11" t="s">
        <v>488</v>
      </c>
      <c r="D268" s="11" t="s">
        <v>489</v>
      </c>
      <c r="E268" s="11" t="s">
        <v>16</v>
      </c>
      <c r="F268" s="12">
        <v>3246.0749799999999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3">
        <v>3246.0749799999999</v>
      </c>
    </row>
    <row r="269" spans="1:14" ht="12.75" outlineLevel="2" x14ac:dyDescent="0.2">
      <c r="A269" s="11" t="s">
        <v>148</v>
      </c>
      <c r="B269" s="11" t="s">
        <v>149</v>
      </c>
      <c r="C269" s="11" t="s">
        <v>490</v>
      </c>
      <c r="D269" s="11" t="s">
        <v>491</v>
      </c>
      <c r="E269" s="11" t="s">
        <v>16</v>
      </c>
      <c r="F269" s="12">
        <v>4523.5925900000002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3">
        <v>4523.5925900000002</v>
      </c>
    </row>
    <row r="270" spans="1:14" ht="12.75" outlineLevel="2" x14ac:dyDescent="0.2">
      <c r="A270" s="11" t="s">
        <v>148</v>
      </c>
      <c r="B270" s="11" t="s">
        <v>149</v>
      </c>
      <c r="C270" s="11" t="s">
        <v>492</v>
      </c>
      <c r="D270" s="11" t="s">
        <v>493</v>
      </c>
      <c r="E270" s="11" t="s">
        <v>16</v>
      </c>
      <c r="F270" s="12">
        <v>258.42205999999999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3">
        <v>258.42205999999999</v>
      </c>
    </row>
    <row r="271" spans="1:14" ht="12.75" outlineLevel="2" x14ac:dyDescent="0.2">
      <c r="A271" s="11" t="s">
        <v>148</v>
      </c>
      <c r="B271" s="11" t="s">
        <v>149</v>
      </c>
      <c r="C271" s="11" t="s">
        <v>494</v>
      </c>
      <c r="D271" s="11" t="s">
        <v>495</v>
      </c>
      <c r="E271" s="11" t="s">
        <v>16</v>
      </c>
      <c r="F271" s="12">
        <v>50.091999999999999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3">
        <v>50.091999999999999</v>
      </c>
    </row>
    <row r="272" spans="1:14" ht="12.75" outlineLevel="2" x14ac:dyDescent="0.2">
      <c r="A272" s="11" t="s">
        <v>148</v>
      </c>
      <c r="B272" s="11" t="s">
        <v>149</v>
      </c>
      <c r="C272" s="11" t="s">
        <v>496</v>
      </c>
      <c r="D272" s="11" t="s">
        <v>497</v>
      </c>
      <c r="E272" s="11" t="s">
        <v>16</v>
      </c>
      <c r="F272" s="12">
        <v>2369.8033500000001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3">
        <v>2369.8033500000001</v>
      </c>
    </row>
    <row r="273" spans="1:14" ht="12.75" outlineLevel="2" x14ac:dyDescent="0.2">
      <c r="A273" s="11" t="s">
        <v>148</v>
      </c>
      <c r="B273" s="11" t="s">
        <v>149</v>
      </c>
      <c r="C273" s="11" t="s">
        <v>498</v>
      </c>
      <c r="D273" s="11" t="s">
        <v>499</v>
      </c>
      <c r="E273" s="11" t="s">
        <v>16</v>
      </c>
      <c r="F273" s="12">
        <v>186.83529999999999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3">
        <v>186.83529999999999</v>
      </c>
    </row>
    <row r="274" spans="1:14" ht="12.75" outlineLevel="2" x14ac:dyDescent="0.2">
      <c r="A274" s="11" t="s">
        <v>148</v>
      </c>
      <c r="B274" s="11" t="s">
        <v>149</v>
      </c>
      <c r="C274" s="11" t="s">
        <v>500</v>
      </c>
      <c r="D274" s="11" t="s">
        <v>501</v>
      </c>
      <c r="E274" s="11" t="s">
        <v>16</v>
      </c>
      <c r="F274" s="12">
        <v>330.07195000000002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3">
        <v>330.07195000000002</v>
      </c>
    </row>
    <row r="275" spans="1:14" ht="12.75" outlineLevel="2" x14ac:dyDescent="0.2">
      <c r="A275" s="11" t="s">
        <v>148</v>
      </c>
      <c r="B275" s="11" t="s">
        <v>149</v>
      </c>
      <c r="C275" s="11" t="s">
        <v>502</v>
      </c>
      <c r="D275" s="11" t="s">
        <v>272</v>
      </c>
      <c r="E275" s="11" t="s">
        <v>16</v>
      </c>
      <c r="F275" s="12">
        <v>2604.5521699999999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3">
        <v>2604.5521699999999</v>
      </c>
    </row>
    <row r="276" spans="1:14" ht="12.75" outlineLevel="2" x14ac:dyDescent="0.2">
      <c r="A276" s="11" t="s">
        <v>148</v>
      </c>
      <c r="B276" s="11" t="s">
        <v>149</v>
      </c>
      <c r="C276" s="11" t="s">
        <v>503</v>
      </c>
      <c r="D276" s="11" t="s">
        <v>278</v>
      </c>
      <c r="E276" s="11" t="s">
        <v>16</v>
      </c>
      <c r="F276" s="12">
        <v>4107.1484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3">
        <v>4107.1484</v>
      </c>
    </row>
    <row r="277" spans="1:14" ht="12.75" outlineLevel="2" x14ac:dyDescent="0.2">
      <c r="A277" s="11" t="s">
        <v>148</v>
      </c>
      <c r="B277" s="11" t="s">
        <v>149</v>
      </c>
      <c r="C277" s="11" t="s">
        <v>504</v>
      </c>
      <c r="D277" s="11" t="s">
        <v>280</v>
      </c>
      <c r="E277" s="11" t="s">
        <v>16</v>
      </c>
      <c r="F277" s="12">
        <v>1019.0800400000001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3">
        <v>1019.0800400000001</v>
      </c>
    </row>
    <row r="278" spans="1:14" ht="12.75" outlineLevel="2" x14ac:dyDescent="0.2">
      <c r="A278" s="11" t="s">
        <v>148</v>
      </c>
      <c r="B278" s="11" t="s">
        <v>149</v>
      </c>
      <c r="C278" s="11" t="s">
        <v>505</v>
      </c>
      <c r="D278" s="11" t="s">
        <v>315</v>
      </c>
      <c r="E278" s="11" t="s">
        <v>16</v>
      </c>
      <c r="F278" s="12">
        <v>986.41423999999995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3">
        <v>986.41423999999995</v>
      </c>
    </row>
    <row r="279" spans="1:14" ht="12.75" outlineLevel="2" x14ac:dyDescent="0.2">
      <c r="A279" s="11" t="s">
        <v>148</v>
      </c>
      <c r="B279" s="11" t="s">
        <v>149</v>
      </c>
      <c r="C279" s="11" t="s">
        <v>506</v>
      </c>
      <c r="D279" s="11" t="s">
        <v>507</v>
      </c>
      <c r="E279" s="11" t="s">
        <v>16</v>
      </c>
      <c r="F279" s="12">
        <v>2512.7119600000001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3">
        <v>2512.7119600000001</v>
      </c>
    </row>
    <row r="280" spans="1:14" ht="12.75" outlineLevel="2" x14ac:dyDescent="0.2">
      <c r="A280" s="11" t="s">
        <v>148</v>
      </c>
      <c r="B280" s="11" t="s">
        <v>149</v>
      </c>
      <c r="C280" s="11" t="s">
        <v>508</v>
      </c>
      <c r="D280" s="11" t="s">
        <v>509</v>
      </c>
      <c r="E280" s="11" t="s">
        <v>16</v>
      </c>
      <c r="F280" s="12">
        <v>16875.685020000001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3">
        <v>16875.685020000001</v>
      </c>
    </row>
    <row r="281" spans="1:14" ht="12.75" outlineLevel="2" x14ac:dyDescent="0.2">
      <c r="A281" s="11" t="s">
        <v>148</v>
      </c>
      <c r="B281" s="11" t="s">
        <v>149</v>
      </c>
      <c r="C281" s="11" t="s">
        <v>510</v>
      </c>
      <c r="D281" s="11" t="s">
        <v>511</v>
      </c>
      <c r="E281" s="11" t="s">
        <v>16</v>
      </c>
      <c r="F281" s="12">
        <v>1485.4817700000001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3">
        <v>1485.4817700000001</v>
      </c>
    </row>
    <row r="282" spans="1:14" ht="12.75" outlineLevel="2" x14ac:dyDescent="0.2">
      <c r="A282" s="11" t="s">
        <v>148</v>
      </c>
      <c r="B282" s="11" t="s">
        <v>149</v>
      </c>
      <c r="C282" s="11" t="s">
        <v>512</v>
      </c>
      <c r="D282" s="11" t="s">
        <v>513</v>
      </c>
      <c r="E282" s="11" t="s">
        <v>16</v>
      </c>
      <c r="F282" s="12">
        <v>11.26351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3">
        <v>11.26351</v>
      </c>
    </row>
    <row r="283" spans="1:14" ht="12.75" outlineLevel="2" x14ac:dyDescent="0.2">
      <c r="A283" s="11" t="s">
        <v>148</v>
      </c>
      <c r="B283" s="11" t="s">
        <v>149</v>
      </c>
      <c r="C283" s="11" t="s">
        <v>514</v>
      </c>
      <c r="D283" s="11" t="s">
        <v>515</v>
      </c>
      <c r="E283" s="11" t="s">
        <v>16</v>
      </c>
      <c r="F283" s="12">
        <v>668.87369000000001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3">
        <v>668.87369000000001</v>
      </c>
    </row>
    <row r="284" spans="1:14" ht="12.75" outlineLevel="2" x14ac:dyDescent="0.2">
      <c r="A284" s="11" t="s">
        <v>148</v>
      </c>
      <c r="B284" s="11" t="s">
        <v>149</v>
      </c>
      <c r="C284" s="11" t="s">
        <v>516</v>
      </c>
      <c r="D284" s="11" t="s">
        <v>517</v>
      </c>
      <c r="E284" s="11" t="s">
        <v>16</v>
      </c>
      <c r="F284" s="12">
        <v>175.62272999999999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3">
        <v>175.62272999999999</v>
      </c>
    </row>
    <row r="285" spans="1:14" ht="12.75" outlineLevel="2" x14ac:dyDescent="0.2">
      <c r="A285" s="11" t="s">
        <v>148</v>
      </c>
      <c r="B285" s="11" t="s">
        <v>149</v>
      </c>
      <c r="C285" s="11" t="s">
        <v>518</v>
      </c>
      <c r="D285" s="11" t="s">
        <v>519</v>
      </c>
      <c r="E285" s="11" t="s">
        <v>16</v>
      </c>
      <c r="F285" s="12">
        <v>739.81547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3">
        <v>739.81547</v>
      </c>
    </row>
    <row r="286" spans="1:14" ht="12.75" outlineLevel="2" x14ac:dyDescent="0.2">
      <c r="A286" s="11" t="s">
        <v>148</v>
      </c>
      <c r="B286" s="11" t="s">
        <v>149</v>
      </c>
      <c r="C286" s="11" t="s">
        <v>520</v>
      </c>
      <c r="D286" s="11" t="s">
        <v>521</v>
      </c>
      <c r="E286" s="11" t="s">
        <v>16</v>
      </c>
      <c r="F286" s="12">
        <v>49.151409999999998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3">
        <v>49.151409999999998</v>
      </c>
    </row>
    <row r="287" spans="1:14" ht="12.75" outlineLevel="2" x14ac:dyDescent="0.2">
      <c r="A287" s="11" t="s">
        <v>148</v>
      </c>
      <c r="B287" s="11" t="s">
        <v>149</v>
      </c>
      <c r="C287" s="11" t="s">
        <v>522</v>
      </c>
      <c r="D287" s="11" t="s">
        <v>523</v>
      </c>
      <c r="E287" s="11" t="s">
        <v>16</v>
      </c>
      <c r="F287" s="12">
        <v>64.702100000000002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3">
        <v>64.702100000000002</v>
      </c>
    </row>
    <row r="288" spans="1:14" ht="12.75" outlineLevel="2" x14ac:dyDescent="0.2">
      <c r="A288" s="11" t="s">
        <v>148</v>
      </c>
      <c r="B288" s="11" t="s">
        <v>149</v>
      </c>
      <c r="C288" s="11" t="s">
        <v>524</v>
      </c>
      <c r="D288" s="11" t="s">
        <v>525</v>
      </c>
      <c r="E288" s="11" t="s">
        <v>16</v>
      </c>
      <c r="F288" s="12">
        <v>127.25987000000001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3">
        <v>127.25987000000001</v>
      </c>
    </row>
    <row r="289" spans="1:14" ht="12.75" outlineLevel="2" x14ac:dyDescent="0.2">
      <c r="A289" s="11" t="s">
        <v>148</v>
      </c>
      <c r="B289" s="11" t="s">
        <v>149</v>
      </c>
      <c r="C289" s="11" t="s">
        <v>526</v>
      </c>
      <c r="D289" s="11" t="s">
        <v>527</v>
      </c>
      <c r="E289" s="11" t="s">
        <v>16</v>
      </c>
      <c r="F289" s="12">
        <v>3.2514400000000001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3">
        <v>3.2514400000000001</v>
      </c>
    </row>
    <row r="290" spans="1:14" ht="12.75" outlineLevel="2" x14ac:dyDescent="0.2">
      <c r="A290" s="11" t="s">
        <v>148</v>
      </c>
      <c r="B290" s="11" t="s">
        <v>149</v>
      </c>
      <c r="C290" s="11" t="s">
        <v>528</v>
      </c>
      <c r="D290" s="11" t="s">
        <v>529</v>
      </c>
      <c r="E290" s="11" t="s">
        <v>16</v>
      </c>
      <c r="F290" s="12">
        <v>11.94477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3">
        <v>11.94477</v>
      </c>
    </row>
    <row r="291" spans="1:14" ht="12.75" outlineLevel="2" x14ac:dyDescent="0.2">
      <c r="A291" s="11" t="s">
        <v>148</v>
      </c>
      <c r="B291" s="11" t="s">
        <v>149</v>
      </c>
      <c r="C291" s="11" t="s">
        <v>530</v>
      </c>
      <c r="D291" s="11" t="s">
        <v>531</v>
      </c>
      <c r="E291" s="11" t="s">
        <v>16</v>
      </c>
      <c r="F291" s="12">
        <v>586.97055999999998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3">
        <v>586.97055999999998</v>
      </c>
    </row>
    <row r="292" spans="1:14" ht="12.75" outlineLevel="2" x14ac:dyDescent="0.2">
      <c r="A292" s="11" t="s">
        <v>148</v>
      </c>
      <c r="B292" s="11" t="s">
        <v>149</v>
      </c>
      <c r="C292" s="11" t="s">
        <v>532</v>
      </c>
      <c r="D292" s="11" t="s">
        <v>533</v>
      </c>
      <c r="E292" s="11" t="s">
        <v>16</v>
      </c>
      <c r="F292" s="12">
        <v>54.880290000000002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3">
        <v>54.880290000000002</v>
      </c>
    </row>
    <row r="293" spans="1:14" ht="12.75" outlineLevel="2" x14ac:dyDescent="0.2">
      <c r="A293" s="11" t="s">
        <v>148</v>
      </c>
      <c r="B293" s="11" t="s">
        <v>149</v>
      </c>
      <c r="C293" s="11" t="s">
        <v>534</v>
      </c>
      <c r="D293" s="11" t="s">
        <v>535</v>
      </c>
      <c r="E293" s="11" t="s">
        <v>16</v>
      </c>
      <c r="F293" s="12">
        <v>186.01231000000001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3">
        <v>186.01231000000001</v>
      </c>
    </row>
    <row r="294" spans="1:14" ht="12.75" outlineLevel="2" x14ac:dyDescent="0.2">
      <c r="A294" s="11" t="s">
        <v>148</v>
      </c>
      <c r="B294" s="11" t="s">
        <v>149</v>
      </c>
      <c r="C294" s="11" t="s">
        <v>536</v>
      </c>
      <c r="D294" s="11" t="s">
        <v>537</v>
      </c>
      <c r="E294" s="11" t="s">
        <v>16</v>
      </c>
      <c r="F294" s="12">
        <v>125.45623000000001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3">
        <v>125.45623000000001</v>
      </c>
    </row>
    <row r="295" spans="1:14" ht="12.75" outlineLevel="2" x14ac:dyDescent="0.2">
      <c r="A295" s="11" t="s">
        <v>148</v>
      </c>
      <c r="B295" s="11" t="s">
        <v>149</v>
      </c>
      <c r="C295" s="11" t="s">
        <v>538</v>
      </c>
      <c r="D295" s="11" t="s">
        <v>539</v>
      </c>
      <c r="E295" s="11" t="s">
        <v>16</v>
      </c>
      <c r="F295" s="12">
        <v>0.86268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3">
        <v>0.86268</v>
      </c>
    </row>
    <row r="296" spans="1:14" ht="12.75" outlineLevel="2" x14ac:dyDescent="0.2">
      <c r="A296" s="11" t="s">
        <v>148</v>
      </c>
      <c r="B296" s="11" t="s">
        <v>149</v>
      </c>
      <c r="C296" s="11" t="s">
        <v>540</v>
      </c>
      <c r="D296" s="11" t="s">
        <v>541</v>
      </c>
      <c r="E296" s="11" t="s">
        <v>16</v>
      </c>
      <c r="F296" s="12">
        <v>3.0861700000000001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3">
        <v>3.0861700000000001</v>
      </c>
    </row>
    <row r="297" spans="1:14" ht="12.75" outlineLevel="2" x14ac:dyDescent="0.2">
      <c r="A297" s="11" t="s">
        <v>148</v>
      </c>
      <c r="B297" s="11" t="s">
        <v>149</v>
      </c>
      <c r="C297" s="11" t="s">
        <v>542</v>
      </c>
      <c r="D297" s="11" t="s">
        <v>543</v>
      </c>
      <c r="E297" s="11" t="s">
        <v>16</v>
      </c>
      <c r="F297" s="12">
        <v>724.31773999999996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3">
        <v>724.31773999999996</v>
      </c>
    </row>
    <row r="298" spans="1:14" ht="12.75" outlineLevel="2" x14ac:dyDescent="0.2">
      <c r="A298" s="11" t="s">
        <v>148</v>
      </c>
      <c r="B298" s="11" t="s">
        <v>149</v>
      </c>
      <c r="C298" s="11" t="s">
        <v>544</v>
      </c>
      <c r="D298" s="11" t="s">
        <v>545</v>
      </c>
      <c r="E298" s="11" t="s">
        <v>16</v>
      </c>
      <c r="F298" s="12">
        <v>2.8718400000000002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3">
        <v>2.8718400000000002</v>
      </c>
    </row>
    <row r="299" spans="1:14" ht="12.75" outlineLevel="2" x14ac:dyDescent="0.2">
      <c r="A299" s="11" t="s">
        <v>148</v>
      </c>
      <c r="B299" s="11" t="s">
        <v>149</v>
      </c>
      <c r="C299" s="11" t="s">
        <v>546</v>
      </c>
      <c r="D299" s="11" t="s">
        <v>547</v>
      </c>
      <c r="E299" s="11" t="s">
        <v>16</v>
      </c>
      <c r="F299" s="12">
        <v>29.676439999999999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3">
        <v>29.676439999999999</v>
      </c>
    </row>
    <row r="300" spans="1:14" ht="12.75" outlineLevel="2" x14ac:dyDescent="0.2">
      <c r="A300" s="11" t="s">
        <v>148</v>
      </c>
      <c r="B300" s="11" t="s">
        <v>149</v>
      </c>
      <c r="C300" s="11" t="s">
        <v>548</v>
      </c>
      <c r="D300" s="11" t="s">
        <v>549</v>
      </c>
      <c r="E300" s="11" t="s">
        <v>16</v>
      </c>
      <c r="F300" s="12">
        <v>0.32700000000000001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3">
        <v>0.32700000000000001</v>
      </c>
    </row>
    <row r="301" spans="1:14" ht="12.75" outlineLevel="2" x14ac:dyDescent="0.2">
      <c r="A301" s="11" t="s">
        <v>148</v>
      </c>
      <c r="B301" s="11" t="s">
        <v>149</v>
      </c>
      <c r="C301" s="11" t="s">
        <v>550</v>
      </c>
      <c r="D301" s="11" t="s">
        <v>551</v>
      </c>
      <c r="E301" s="11" t="s">
        <v>16</v>
      </c>
      <c r="F301" s="12">
        <v>1.0000000000000001E-5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3">
        <v>1.0000000000000001E-5</v>
      </c>
    </row>
    <row r="302" spans="1:14" ht="12.75" outlineLevel="2" x14ac:dyDescent="0.2">
      <c r="A302" s="11" t="s">
        <v>148</v>
      </c>
      <c r="B302" s="11" t="s">
        <v>149</v>
      </c>
      <c r="C302" s="11" t="s">
        <v>552</v>
      </c>
      <c r="D302" s="11" t="s">
        <v>553</v>
      </c>
      <c r="E302" s="11" t="s">
        <v>16</v>
      </c>
      <c r="F302" s="12">
        <v>26.626629999999999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3">
        <v>26.626629999999999</v>
      </c>
    </row>
    <row r="303" spans="1:14" ht="12.75" outlineLevel="2" x14ac:dyDescent="0.2">
      <c r="A303" s="11" t="s">
        <v>148</v>
      </c>
      <c r="B303" s="11" t="s">
        <v>149</v>
      </c>
      <c r="C303" s="11" t="s">
        <v>554</v>
      </c>
      <c r="D303" s="11" t="s">
        <v>292</v>
      </c>
      <c r="E303" s="11" t="s">
        <v>16</v>
      </c>
      <c r="F303" s="12">
        <v>6498.2851300000002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3">
        <v>6498.2851300000002</v>
      </c>
    </row>
    <row r="304" spans="1:14" ht="12.75" outlineLevel="2" x14ac:dyDescent="0.2">
      <c r="A304" s="11" t="s">
        <v>148</v>
      </c>
      <c r="B304" s="11" t="s">
        <v>149</v>
      </c>
      <c r="C304" s="11" t="s">
        <v>555</v>
      </c>
      <c r="D304" s="11" t="s">
        <v>556</v>
      </c>
      <c r="E304" s="11" t="s">
        <v>16</v>
      </c>
      <c r="F304" s="12">
        <v>1304.8748800000001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3">
        <v>1304.8748800000001</v>
      </c>
    </row>
    <row r="305" spans="1:14" ht="12.75" outlineLevel="2" x14ac:dyDescent="0.2">
      <c r="A305" s="11" t="s">
        <v>148</v>
      </c>
      <c r="B305" s="11" t="s">
        <v>149</v>
      </c>
      <c r="C305" s="11" t="s">
        <v>557</v>
      </c>
      <c r="D305" s="11" t="s">
        <v>558</v>
      </c>
      <c r="E305" s="11" t="s">
        <v>16</v>
      </c>
      <c r="F305" s="12">
        <v>3647.42121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3">
        <v>3647.42121</v>
      </c>
    </row>
    <row r="306" spans="1:14" ht="12.75" outlineLevel="2" x14ac:dyDescent="0.2">
      <c r="A306" s="11" t="s">
        <v>148</v>
      </c>
      <c r="B306" s="11" t="s">
        <v>149</v>
      </c>
      <c r="C306" s="11" t="s">
        <v>559</v>
      </c>
      <c r="D306" s="11" t="s">
        <v>560</v>
      </c>
      <c r="E306" s="11" t="s">
        <v>16</v>
      </c>
      <c r="F306" s="12">
        <v>5015.8909999999996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3">
        <v>5015.8909999999996</v>
      </c>
    </row>
    <row r="307" spans="1:14" ht="12.75" outlineLevel="2" x14ac:dyDescent="0.2">
      <c r="A307" s="11" t="s">
        <v>148</v>
      </c>
      <c r="B307" s="11" t="s">
        <v>149</v>
      </c>
      <c r="C307" s="11" t="s">
        <v>561</v>
      </c>
      <c r="D307" s="11" t="s">
        <v>562</v>
      </c>
      <c r="E307" s="11" t="s">
        <v>16</v>
      </c>
      <c r="F307" s="12">
        <v>254.58275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3">
        <v>254.58275</v>
      </c>
    </row>
    <row r="308" spans="1:14" ht="12.75" outlineLevel="2" x14ac:dyDescent="0.2">
      <c r="A308" s="11" t="s">
        <v>148</v>
      </c>
      <c r="B308" s="11" t="s">
        <v>149</v>
      </c>
      <c r="C308" s="11" t="s">
        <v>563</v>
      </c>
      <c r="D308" s="11" t="s">
        <v>564</v>
      </c>
      <c r="E308" s="11" t="s">
        <v>16</v>
      </c>
      <c r="F308" s="12">
        <v>3.807E-2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3">
        <v>3.807E-2</v>
      </c>
    </row>
    <row r="309" spans="1:14" ht="12.75" outlineLevel="2" x14ac:dyDescent="0.2">
      <c r="A309" s="11" t="s">
        <v>148</v>
      </c>
      <c r="B309" s="11" t="s">
        <v>149</v>
      </c>
      <c r="C309" s="11" t="s">
        <v>565</v>
      </c>
      <c r="D309" s="11" t="s">
        <v>566</v>
      </c>
      <c r="E309" s="11" t="s">
        <v>16</v>
      </c>
      <c r="F309" s="12">
        <v>1880.4767099999999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3">
        <v>1880.4767099999999</v>
      </c>
    </row>
    <row r="310" spans="1:14" ht="12.75" outlineLevel="2" x14ac:dyDescent="0.2">
      <c r="A310" s="11" t="s">
        <v>148</v>
      </c>
      <c r="B310" s="11" t="s">
        <v>149</v>
      </c>
      <c r="C310" s="11" t="s">
        <v>567</v>
      </c>
      <c r="D310" s="11" t="s">
        <v>568</v>
      </c>
      <c r="E310" s="11" t="s">
        <v>16</v>
      </c>
      <c r="F310" s="12">
        <v>125.50482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3">
        <v>125.50482</v>
      </c>
    </row>
    <row r="311" spans="1:14" ht="12.75" outlineLevel="2" x14ac:dyDescent="0.2">
      <c r="A311" s="11" t="s">
        <v>148</v>
      </c>
      <c r="B311" s="11" t="s">
        <v>149</v>
      </c>
      <c r="C311" s="11" t="s">
        <v>569</v>
      </c>
      <c r="D311" s="11" t="s">
        <v>570</v>
      </c>
      <c r="E311" s="11" t="s">
        <v>16</v>
      </c>
      <c r="F311" s="12">
        <v>239.85731999999999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3">
        <v>239.85731999999999</v>
      </c>
    </row>
    <row r="312" spans="1:14" ht="12.75" outlineLevel="2" x14ac:dyDescent="0.2">
      <c r="A312" s="11" t="s">
        <v>148</v>
      </c>
      <c r="B312" s="11" t="s">
        <v>149</v>
      </c>
      <c r="C312" s="11" t="s">
        <v>571</v>
      </c>
      <c r="D312" s="11" t="s">
        <v>272</v>
      </c>
      <c r="E312" s="11" t="s">
        <v>16</v>
      </c>
      <c r="F312" s="12">
        <v>3071.2638200000001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3">
        <v>3071.2638200000001</v>
      </c>
    </row>
    <row r="313" spans="1:14" ht="12.75" outlineLevel="2" x14ac:dyDescent="0.2">
      <c r="A313" s="11" t="s">
        <v>148</v>
      </c>
      <c r="B313" s="11" t="s">
        <v>149</v>
      </c>
      <c r="C313" s="11" t="s">
        <v>572</v>
      </c>
      <c r="D313" s="11" t="s">
        <v>278</v>
      </c>
      <c r="E313" s="11" t="s">
        <v>16</v>
      </c>
      <c r="F313" s="12">
        <v>4606.6943600000004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3">
        <v>4606.6943600000004</v>
      </c>
    </row>
    <row r="314" spans="1:14" ht="12.75" outlineLevel="2" x14ac:dyDescent="0.2">
      <c r="A314" s="11" t="s">
        <v>148</v>
      </c>
      <c r="B314" s="11" t="s">
        <v>149</v>
      </c>
      <c r="C314" s="11" t="s">
        <v>573</v>
      </c>
      <c r="D314" s="11" t="s">
        <v>280</v>
      </c>
      <c r="E314" s="11" t="s">
        <v>16</v>
      </c>
      <c r="F314" s="12">
        <v>1233.1958299999999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3">
        <v>1233.1958299999999</v>
      </c>
    </row>
    <row r="315" spans="1:14" ht="12.75" outlineLevel="2" x14ac:dyDescent="0.2">
      <c r="A315" s="11" t="s">
        <v>148</v>
      </c>
      <c r="B315" s="11" t="s">
        <v>149</v>
      </c>
      <c r="C315" s="11" t="s">
        <v>574</v>
      </c>
      <c r="D315" s="11" t="s">
        <v>315</v>
      </c>
      <c r="E315" s="11" t="s">
        <v>16</v>
      </c>
      <c r="F315" s="12">
        <v>410.93335999999999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3">
        <v>410.93335999999999</v>
      </c>
    </row>
    <row r="316" spans="1:14" ht="12.75" outlineLevel="2" x14ac:dyDescent="0.2">
      <c r="A316" s="11" t="s">
        <v>148</v>
      </c>
      <c r="B316" s="11" t="s">
        <v>149</v>
      </c>
      <c r="C316" s="11" t="s">
        <v>575</v>
      </c>
      <c r="D316" s="11" t="s">
        <v>576</v>
      </c>
      <c r="E316" s="11" t="s">
        <v>16</v>
      </c>
      <c r="F316" s="12">
        <v>2513.3569299999999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3">
        <v>2513.3569299999999</v>
      </c>
    </row>
    <row r="317" spans="1:14" ht="12.75" outlineLevel="2" x14ac:dyDescent="0.2">
      <c r="A317" s="11" t="s">
        <v>148</v>
      </c>
      <c r="B317" s="11" t="s">
        <v>149</v>
      </c>
      <c r="C317" s="11" t="s">
        <v>577</v>
      </c>
      <c r="D317" s="11" t="s">
        <v>578</v>
      </c>
      <c r="E317" s="11" t="s">
        <v>16</v>
      </c>
      <c r="F317" s="12">
        <v>11359.762559999999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3">
        <v>11359.762559999999</v>
      </c>
    </row>
    <row r="318" spans="1:14" ht="12.75" outlineLevel="2" x14ac:dyDescent="0.2">
      <c r="A318" s="11" t="s">
        <v>148</v>
      </c>
      <c r="B318" s="11" t="s">
        <v>149</v>
      </c>
      <c r="C318" s="11" t="s">
        <v>579</v>
      </c>
      <c r="D318" s="11" t="s">
        <v>580</v>
      </c>
      <c r="E318" s="11" t="s">
        <v>16</v>
      </c>
      <c r="F318" s="12">
        <v>1437.0285200000001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3">
        <v>1437.0285200000001</v>
      </c>
    </row>
    <row r="319" spans="1:14" ht="12.75" outlineLevel="2" x14ac:dyDescent="0.2">
      <c r="A319" s="11" t="s">
        <v>148</v>
      </c>
      <c r="B319" s="11" t="s">
        <v>149</v>
      </c>
      <c r="C319" s="11" t="s">
        <v>581</v>
      </c>
      <c r="D319" s="11" t="s">
        <v>582</v>
      </c>
      <c r="E319" s="11" t="s">
        <v>16</v>
      </c>
      <c r="F319" s="12">
        <v>29.857749999999999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3">
        <v>29.857749999999999</v>
      </c>
    </row>
    <row r="320" spans="1:14" ht="12.75" outlineLevel="2" x14ac:dyDescent="0.2">
      <c r="A320" s="11" t="s">
        <v>148</v>
      </c>
      <c r="B320" s="11" t="s">
        <v>149</v>
      </c>
      <c r="C320" s="11" t="s">
        <v>583</v>
      </c>
      <c r="D320" s="11" t="s">
        <v>584</v>
      </c>
      <c r="E320" s="11" t="s">
        <v>16</v>
      </c>
      <c r="F320" s="12">
        <v>433.12884000000003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3">
        <v>433.12884000000003</v>
      </c>
    </row>
    <row r="321" spans="1:14" ht="12.75" outlineLevel="2" x14ac:dyDescent="0.2">
      <c r="A321" s="11" t="s">
        <v>148</v>
      </c>
      <c r="B321" s="11" t="s">
        <v>149</v>
      </c>
      <c r="C321" s="11" t="s">
        <v>585</v>
      </c>
      <c r="D321" s="11" t="s">
        <v>586</v>
      </c>
      <c r="E321" s="11" t="s">
        <v>16</v>
      </c>
      <c r="F321" s="12">
        <v>182.83957000000001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3">
        <v>182.83957000000001</v>
      </c>
    </row>
    <row r="322" spans="1:14" ht="12.75" outlineLevel="2" x14ac:dyDescent="0.2">
      <c r="A322" s="11" t="s">
        <v>148</v>
      </c>
      <c r="B322" s="11" t="s">
        <v>149</v>
      </c>
      <c r="C322" s="11" t="s">
        <v>587</v>
      </c>
      <c r="D322" s="11" t="s">
        <v>588</v>
      </c>
      <c r="E322" s="11" t="s">
        <v>16</v>
      </c>
      <c r="F322" s="12">
        <v>1069.93316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3">
        <v>1069.93316</v>
      </c>
    </row>
    <row r="323" spans="1:14" ht="12.75" outlineLevel="2" x14ac:dyDescent="0.2">
      <c r="A323" s="11" t="s">
        <v>148</v>
      </c>
      <c r="B323" s="11" t="s">
        <v>149</v>
      </c>
      <c r="C323" s="11" t="s">
        <v>589</v>
      </c>
      <c r="D323" s="11" t="s">
        <v>590</v>
      </c>
      <c r="E323" s="11" t="s">
        <v>16</v>
      </c>
      <c r="F323" s="12">
        <v>41.544229999999999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3">
        <v>41.544229999999999</v>
      </c>
    </row>
    <row r="324" spans="1:14" ht="12.75" outlineLevel="2" x14ac:dyDescent="0.2">
      <c r="A324" s="11" t="s">
        <v>148</v>
      </c>
      <c r="B324" s="11" t="s">
        <v>149</v>
      </c>
      <c r="C324" s="11" t="s">
        <v>591</v>
      </c>
      <c r="D324" s="11" t="s">
        <v>592</v>
      </c>
      <c r="E324" s="11" t="s">
        <v>16</v>
      </c>
      <c r="F324" s="12">
        <v>102.34610000000001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3">
        <v>102.34610000000001</v>
      </c>
    </row>
    <row r="325" spans="1:14" ht="12.75" outlineLevel="2" x14ac:dyDescent="0.2">
      <c r="A325" s="11" t="s">
        <v>148</v>
      </c>
      <c r="B325" s="11" t="s">
        <v>149</v>
      </c>
      <c r="C325" s="11" t="s">
        <v>593</v>
      </c>
      <c r="D325" s="11" t="s">
        <v>594</v>
      </c>
      <c r="E325" s="11" t="s">
        <v>16</v>
      </c>
      <c r="F325" s="12">
        <v>167.73187999999999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3">
        <v>167.73187999999999</v>
      </c>
    </row>
    <row r="326" spans="1:14" ht="12.75" outlineLevel="2" x14ac:dyDescent="0.2">
      <c r="A326" s="11" t="s">
        <v>148</v>
      </c>
      <c r="B326" s="11" t="s">
        <v>149</v>
      </c>
      <c r="C326" s="11" t="s">
        <v>595</v>
      </c>
      <c r="D326" s="11" t="s">
        <v>596</v>
      </c>
      <c r="E326" s="11" t="s">
        <v>16</v>
      </c>
      <c r="F326" s="12">
        <v>5.5312200000000002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3">
        <v>5.5312200000000002</v>
      </c>
    </row>
    <row r="327" spans="1:14" ht="12.75" outlineLevel="2" x14ac:dyDescent="0.2">
      <c r="A327" s="11" t="s">
        <v>148</v>
      </c>
      <c r="B327" s="11" t="s">
        <v>149</v>
      </c>
      <c r="C327" s="11" t="s">
        <v>597</v>
      </c>
      <c r="D327" s="11" t="s">
        <v>598</v>
      </c>
      <c r="E327" s="11" t="s">
        <v>16</v>
      </c>
      <c r="F327" s="12">
        <v>268.36527000000001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3">
        <v>268.36527000000001</v>
      </c>
    </row>
    <row r="328" spans="1:14" ht="12.75" outlineLevel="2" x14ac:dyDescent="0.2">
      <c r="A328" s="11" t="s">
        <v>148</v>
      </c>
      <c r="B328" s="11" t="s">
        <v>149</v>
      </c>
      <c r="C328" s="11" t="s">
        <v>599</v>
      </c>
      <c r="D328" s="11" t="s">
        <v>600</v>
      </c>
      <c r="E328" s="11" t="s">
        <v>16</v>
      </c>
      <c r="F328" s="12">
        <v>894.20281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3">
        <v>894.20281</v>
      </c>
    </row>
    <row r="329" spans="1:14" ht="12.75" outlineLevel="2" x14ac:dyDescent="0.2">
      <c r="A329" s="11" t="s">
        <v>148</v>
      </c>
      <c r="B329" s="11" t="s">
        <v>149</v>
      </c>
      <c r="C329" s="11" t="s">
        <v>601</v>
      </c>
      <c r="D329" s="11" t="s">
        <v>602</v>
      </c>
      <c r="E329" s="11" t="s">
        <v>16</v>
      </c>
      <c r="F329" s="12">
        <v>55.277000000000001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3">
        <v>55.277000000000001</v>
      </c>
    </row>
    <row r="330" spans="1:14" ht="12.75" outlineLevel="2" x14ac:dyDescent="0.2">
      <c r="A330" s="11" t="s">
        <v>148</v>
      </c>
      <c r="B330" s="11" t="s">
        <v>149</v>
      </c>
      <c r="C330" s="11" t="s">
        <v>603</v>
      </c>
      <c r="D330" s="11" t="s">
        <v>604</v>
      </c>
      <c r="E330" s="11" t="s">
        <v>16</v>
      </c>
      <c r="F330" s="12">
        <v>50.846200000000003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3">
        <v>50.846200000000003</v>
      </c>
    </row>
    <row r="331" spans="1:14" ht="12.75" outlineLevel="2" x14ac:dyDescent="0.2">
      <c r="A331" s="11" t="s">
        <v>148</v>
      </c>
      <c r="B331" s="11" t="s">
        <v>149</v>
      </c>
      <c r="C331" s="11" t="s">
        <v>605</v>
      </c>
      <c r="D331" s="11" t="s">
        <v>606</v>
      </c>
      <c r="E331" s="11" t="s">
        <v>16</v>
      </c>
      <c r="F331" s="12">
        <v>97.67774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3">
        <v>97.67774</v>
      </c>
    </row>
    <row r="332" spans="1:14" ht="12.75" outlineLevel="2" x14ac:dyDescent="0.2">
      <c r="A332" s="11" t="s">
        <v>148</v>
      </c>
      <c r="B332" s="11" t="s">
        <v>149</v>
      </c>
      <c r="C332" s="11" t="s">
        <v>607</v>
      </c>
      <c r="D332" s="11" t="s">
        <v>608</v>
      </c>
      <c r="E332" s="11" t="s">
        <v>16</v>
      </c>
      <c r="F332" s="12">
        <v>2.8799399999999999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3">
        <v>2.8799399999999999</v>
      </c>
    </row>
    <row r="333" spans="1:14" ht="12.75" outlineLevel="2" x14ac:dyDescent="0.2">
      <c r="A333" s="11" t="s">
        <v>148</v>
      </c>
      <c r="B333" s="11" t="s">
        <v>149</v>
      </c>
      <c r="C333" s="11" t="s">
        <v>609</v>
      </c>
      <c r="D333" s="11" t="s">
        <v>610</v>
      </c>
      <c r="E333" s="11" t="s">
        <v>16</v>
      </c>
      <c r="F333" s="12">
        <v>10.69408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3">
        <v>10.69408</v>
      </c>
    </row>
    <row r="334" spans="1:14" ht="12.75" outlineLevel="2" x14ac:dyDescent="0.2">
      <c r="A334" s="11" t="s">
        <v>148</v>
      </c>
      <c r="B334" s="11" t="s">
        <v>149</v>
      </c>
      <c r="C334" s="11" t="s">
        <v>611</v>
      </c>
      <c r="D334" s="11" t="s">
        <v>612</v>
      </c>
      <c r="E334" s="11" t="s">
        <v>16</v>
      </c>
      <c r="F334" s="12">
        <v>1307.8153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3">
        <v>1307.8153</v>
      </c>
    </row>
    <row r="335" spans="1:14" ht="12.75" outlineLevel="2" x14ac:dyDescent="0.2">
      <c r="A335" s="11" t="s">
        <v>148</v>
      </c>
      <c r="B335" s="11" t="s">
        <v>149</v>
      </c>
      <c r="C335" s="11" t="s">
        <v>613</v>
      </c>
      <c r="D335" s="11" t="s">
        <v>614</v>
      </c>
      <c r="E335" s="11" t="s">
        <v>16</v>
      </c>
      <c r="F335" s="12">
        <v>387.56200999999999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3">
        <v>387.56200999999999</v>
      </c>
    </row>
    <row r="336" spans="1:14" ht="12.75" outlineLevel="2" x14ac:dyDescent="0.2">
      <c r="A336" s="11" t="s">
        <v>148</v>
      </c>
      <c r="B336" s="11" t="s">
        <v>149</v>
      </c>
      <c r="C336" s="11" t="s">
        <v>615</v>
      </c>
      <c r="D336" s="11" t="s">
        <v>616</v>
      </c>
      <c r="E336" s="11" t="s">
        <v>16</v>
      </c>
      <c r="F336" s="12">
        <v>266.24419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3">
        <v>266.24419</v>
      </c>
    </row>
    <row r="337" spans="1:14" ht="12.75" outlineLevel="2" x14ac:dyDescent="0.2">
      <c r="A337" s="11" t="s">
        <v>148</v>
      </c>
      <c r="B337" s="11" t="s">
        <v>149</v>
      </c>
      <c r="C337" s="11" t="s">
        <v>617</v>
      </c>
      <c r="D337" s="11" t="s">
        <v>618</v>
      </c>
      <c r="E337" s="11" t="s">
        <v>16</v>
      </c>
      <c r="F337" s="12">
        <v>3295.9004100000002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3">
        <v>3295.9004100000002</v>
      </c>
    </row>
    <row r="338" spans="1:14" ht="12.75" outlineLevel="2" x14ac:dyDescent="0.2">
      <c r="A338" s="11" t="s">
        <v>148</v>
      </c>
      <c r="B338" s="11" t="s">
        <v>149</v>
      </c>
      <c r="C338" s="11" t="s">
        <v>619</v>
      </c>
      <c r="D338" s="11" t="s">
        <v>620</v>
      </c>
      <c r="E338" s="11" t="s">
        <v>16</v>
      </c>
      <c r="F338" s="12">
        <v>6.8141999999999996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3">
        <v>6.8141999999999996</v>
      </c>
    </row>
    <row r="339" spans="1:14" ht="12.75" outlineLevel="2" x14ac:dyDescent="0.2">
      <c r="A339" s="11" t="s">
        <v>148</v>
      </c>
      <c r="B339" s="11" t="s">
        <v>149</v>
      </c>
      <c r="C339" s="11" t="s">
        <v>621</v>
      </c>
      <c r="D339" s="11" t="s">
        <v>622</v>
      </c>
      <c r="E339" s="11" t="s">
        <v>16</v>
      </c>
      <c r="F339" s="12">
        <v>0.54224000000000006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3">
        <v>0.54224000000000006</v>
      </c>
    </row>
    <row r="340" spans="1:14" ht="12.75" outlineLevel="2" x14ac:dyDescent="0.2">
      <c r="A340" s="11" t="s">
        <v>148</v>
      </c>
      <c r="B340" s="11" t="s">
        <v>149</v>
      </c>
      <c r="C340" s="11" t="s">
        <v>623</v>
      </c>
      <c r="D340" s="11" t="s">
        <v>624</v>
      </c>
      <c r="E340" s="11" t="s">
        <v>16</v>
      </c>
      <c r="F340" s="12">
        <v>0.4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3">
        <v>0.4</v>
      </c>
    </row>
    <row r="341" spans="1:14" ht="12.75" outlineLevel="2" x14ac:dyDescent="0.2">
      <c r="A341" s="11" t="s">
        <v>148</v>
      </c>
      <c r="B341" s="11" t="s">
        <v>149</v>
      </c>
      <c r="C341" s="11" t="s">
        <v>625</v>
      </c>
      <c r="D341" s="11" t="s">
        <v>626</v>
      </c>
      <c r="E341" s="11" t="s">
        <v>16</v>
      </c>
      <c r="F341" s="12">
        <v>75.372039999999998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3">
        <v>75.372039999999998</v>
      </c>
    </row>
    <row r="342" spans="1:14" ht="12.75" outlineLevel="2" x14ac:dyDescent="0.2">
      <c r="A342" s="11" t="s">
        <v>148</v>
      </c>
      <c r="B342" s="11" t="s">
        <v>149</v>
      </c>
      <c r="C342" s="11" t="s">
        <v>627</v>
      </c>
      <c r="D342" s="11" t="s">
        <v>628</v>
      </c>
      <c r="E342" s="11" t="s">
        <v>16</v>
      </c>
      <c r="F342" s="12">
        <v>73.616749999999996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3">
        <v>73.616749999999996</v>
      </c>
    </row>
    <row r="343" spans="1:14" ht="12.75" outlineLevel="2" x14ac:dyDescent="0.2">
      <c r="A343" s="11" t="s">
        <v>148</v>
      </c>
      <c r="B343" s="11" t="s">
        <v>149</v>
      </c>
      <c r="C343" s="11" t="s">
        <v>629</v>
      </c>
      <c r="D343" s="11" t="s">
        <v>630</v>
      </c>
      <c r="E343" s="11" t="s">
        <v>16</v>
      </c>
      <c r="F343" s="12">
        <v>109.91634000000001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3">
        <v>109.91634000000001</v>
      </c>
    </row>
    <row r="344" spans="1:14" ht="12.75" outlineLevel="2" x14ac:dyDescent="0.2">
      <c r="A344" s="11" t="s">
        <v>148</v>
      </c>
      <c r="B344" s="11" t="s">
        <v>149</v>
      </c>
      <c r="C344" s="11" t="s">
        <v>631</v>
      </c>
      <c r="D344" s="11" t="s">
        <v>632</v>
      </c>
      <c r="E344" s="11" t="s">
        <v>16</v>
      </c>
      <c r="F344" s="12">
        <v>1292.11277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3">
        <v>1292.11277</v>
      </c>
    </row>
    <row r="345" spans="1:14" ht="12.75" outlineLevel="2" x14ac:dyDescent="0.2">
      <c r="A345" s="11" t="s">
        <v>148</v>
      </c>
      <c r="B345" s="11" t="s">
        <v>149</v>
      </c>
      <c r="C345" s="11" t="s">
        <v>633</v>
      </c>
      <c r="D345" s="11" t="s">
        <v>634</v>
      </c>
      <c r="E345" s="11" t="s">
        <v>16</v>
      </c>
      <c r="F345" s="12">
        <v>1.0000000000000001E-5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3">
        <v>1.0000000000000001E-5</v>
      </c>
    </row>
    <row r="346" spans="1:14" ht="12.75" outlineLevel="2" x14ac:dyDescent="0.2">
      <c r="A346" s="11" t="s">
        <v>148</v>
      </c>
      <c r="B346" s="11" t="s">
        <v>149</v>
      </c>
      <c r="C346" s="11" t="s">
        <v>635</v>
      </c>
      <c r="D346" s="11" t="s">
        <v>292</v>
      </c>
      <c r="E346" s="11" t="s">
        <v>16</v>
      </c>
      <c r="F346" s="12">
        <v>5793.5013300000001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3">
        <v>5793.5013300000001</v>
      </c>
    </row>
    <row r="347" spans="1:14" ht="12.75" outlineLevel="2" x14ac:dyDescent="0.2">
      <c r="A347" s="11" t="s">
        <v>148</v>
      </c>
      <c r="B347" s="11" t="s">
        <v>149</v>
      </c>
      <c r="C347" s="11" t="s">
        <v>636</v>
      </c>
      <c r="D347" s="11" t="s">
        <v>637</v>
      </c>
      <c r="E347" s="11" t="s">
        <v>16</v>
      </c>
      <c r="F347" s="12">
        <v>1469.8777600000001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3">
        <v>1469.8777600000001</v>
      </c>
    </row>
    <row r="348" spans="1:14" ht="12.75" outlineLevel="2" x14ac:dyDescent="0.2">
      <c r="A348" s="11" t="s">
        <v>148</v>
      </c>
      <c r="B348" s="11" t="s">
        <v>149</v>
      </c>
      <c r="C348" s="11" t="s">
        <v>638</v>
      </c>
      <c r="D348" s="11" t="s">
        <v>639</v>
      </c>
      <c r="E348" s="11" t="s">
        <v>16</v>
      </c>
      <c r="F348" s="12">
        <v>6898.5187599999999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3">
        <v>6898.5187599999999</v>
      </c>
    </row>
    <row r="349" spans="1:14" ht="12.75" outlineLevel="2" x14ac:dyDescent="0.2">
      <c r="A349" s="11" t="s">
        <v>148</v>
      </c>
      <c r="B349" s="11" t="s">
        <v>149</v>
      </c>
      <c r="C349" s="11" t="s">
        <v>640</v>
      </c>
      <c r="D349" s="11" t="s">
        <v>641</v>
      </c>
      <c r="E349" s="11" t="s">
        <v>16</v>
      </c>
      <c r="F349" s="12">
        <v>2934.9706200000001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3">
        <v>2934.9706200000001</v>
      </c>
    </row>
    <row r="350" spans="1:14" ht="12.75" outlineLevel="2" x14ac:dyDescent="0.2">
      <c r="A350" s="11" t="s">
        <v>148</v>
      </c>
      <c r="B350" s="11" t="s">
        <v>149</v>
      </c>
      <c r="C350" s="11" t="s">
        <v>642</v>
      </c>
      <c r="D350" s="11" t="s">
        <v>643</v>
      </c>
      <c r="E350" s="11" t="s">
        <v>16</v>
      </c>
      <c r="F350" s="12">
        <v>177.00416999999999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3">
        <v>177.00416999999999</v>
      </c>
    </row>
    <row r="351" spans="1:14" ht="12.75" outlineLevel="2" x14ac:dyDescent="0.2">
      <c r="A351" s="11" t="s">
        <v>148</v>
      </c>
      <c r="B351" s="11" t="s">
        <v>149</v>
      </c>
      <c r="C351" s="11" t="s">
        <v>644</v>
      </c>
      <c r="D351" s="11" t="s">
        <v>645</v>
      </c>
      <c r="E351" s="11" t="s">
        <v>16</v>
      </c>
      <c r="F351" s="12">
        <v>1473.8865699999999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3">
        <v>1473.8865699999999</v>
      </c>
    </row>
    <row r="352" spans="1:14" ht="12.75" outlineLevel="2" x14ac:dyDescent="0.2">
      <c r="A352" s="11" t="s">
        <v>148</v>
      </c>
      <c r="B352" s="11" t="s">
        <v>149</v>
      </c>
      <c r="C352" s="11" t="s">
        <v>646</v>
      </c>
      <c r="D352" s="11" t="s">
        <v>647</v>
      </c>
      <c r="E352" s="11" t="s">
        <v>16</v>
      </c>
      <c r="F352" s="12">
        <v>171.93923000000001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3">
        <v>171.93923000000001</v>
      </c>
    </row>
    <row r="353" spans="1:14" ht="12.75" outlineLevel="2" x14ac:dyDescent="0.2">
      <c r="A353" s="11" t="s">
        <v>148</v>
      </c>
      <c r="B353" s="11" t="s">
        <v>149</v>
      </c>
      <c r="C353" s="11" t="s">
        <v>648</v>
      </c>
      <c r="D353" s="11" t="s">
        <v>649</v>
      </c>
      <c r="E353" s="11" t="s">
        <v>16</v>
      </c>
      <c r="F353" s="12">
        <v>428.76724999999999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3">
        <v>428.76724999999999</v>
      </c>
    </row>
    <row r="354" spans="1:14" ht="12.75" outlineLevel="2" x14ac:dyDescent="0.2">
      <c r="A354" s="11" t="s">
        <v>148</v>
      </c>
      <c r="B354" s="11" t="s">
        <v>149</v>
      </c>
      <c r="C354" s="11" t="s">
        <v>650</v>
      </c>
      <c r="D354" s="11" t="s">
        <v>272</v>
      </c>
      <c r="E354" s="11" t="s">
        <v>16</v>
      </c>
      <c r="F354" s="12">
        <v>1943.2113099999999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3">
        <v>1943.2113099999999</v>
      </c>
    </row>
    <row r="355" spans="1:14" ht="12.75" outlineLevel="2" x14ac:dyDescent="0.2">
      <c r="A355" s="11" t="s">
        <v>148</v>
      </c>
      <c r="B355" s="11" t="s">
        <v>149</v>
      </c>
      <c r="C355" s="11" t="s">
        <v>651</v>
      </c>
      <c r="D355" s="11" t="s">
        <v>278</v>
      </c>
      <c r="E355" s="11" t="s">
        <v>16</v>
      </c>
      <c r="F355" s="12">
        <v>6221.4018299999998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3">
        <v>6221.4018299999998</v>
      </c>
    </row>
    <row r="356" spans="1:14" ht="12.75" outlineLevel="2" x14ac:dyDescent="0.2">
      <c r="A356" s="11" t="s">
        <v>148</v>
      </c>
      <c r="B356" s="11" t="s">
        <v>149</v>
      </c>
      <c r="C356" s="11" t="s">
        <v>652</v>
      </c>
      <c r="D356" s="11" t="s">
        <v>280</v>
      </c>
      <c r="E356" s="11" t="s">
        <v>16</v>
      </c>
      <c r="F356" s="12">
        <v>1280.4048499999999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3">
        <v>1280.4048499999999</v>
      </c>
    </row>
    <row r="357" spans="1:14" ht="12.75" outlineLevel="2" x14ac:dyDescent="0.2">
      <c r="A357" s="11" t="s">
        <v>148</v>
      </c>
      <c r="B357" s="11" t="s">
        <v>149</v>
      </c>
      <c r="C357" s="11" t="s">
        <v>653</v>
      </c>
      <c r="D357" s="11" t="s">
        <v>315</v>
      </c>
      <c r="E357" s="11" t="s">
        <v>16</v>
      </c>
      <c r="F357" s="12">
        <v>459.69344000000001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3">
        <v>459.69344000000001</v>
      </c>
    </row>
    <row r="358" spans="1:14" ht="12.75" outlineLevel="2" x14ac:dyDescent="0.2">
      <c r="A358" s="11" t="s">
        <v>148</v>
      </c>
      <c r="B358" s="11" t="s">
        <v>149</v>
      </c>
      <c r="C358" s="11" t="s">
        <v>654</v>
      </c>
      <c r="D358" s="11" t="s">
        <v>655</v>
      </c>
      <c r="E358" s="11" t="s">
        <v>16</v>
      </c>
      <c r="F358" s="12">
        <v>2096.5670500000001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3">
        <v>2096.5670500000001</v>
      </c>
    </row>
    <row r="359" spans="1:14" ht="12.75" outlineLevel="2" x14ac:dyDescent="0.2">
      <c r="A359" s="11" t="s">
        <v>148</v>
      </c>
      <c r="B359" s="11" t="s">
        <v>149</v>
      </c>
      <c r="C359" s="11" t="s">
        <v>656</v>
      </c>
      <c r="D359" s="11" t="s">
        <v>657</v>
      </c>
      <c r="E359" s="11" t="s">
        <v>16</v>
      </c>
      <c r="F359" s="12">
        <v>11113.2752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3">
        <v>11113.2752</v>
      </c>
    </row>
    <row r="360" spans="1:14" ht="12.75" outlineLevel="2" x14ac:dyDescent="0.2">
      <c r="A360" s="11" t="s">
        <v>148</v>
      </c>
      <c r="B360" s="11" t="s">
        <v>149</v>
      </c>
      <c r="C360" s="11" t="s">
        <v>658</v>
      </c>
      <c r="D360" s="11" t="s">
        <v>659</v>
      </c>
      <c r="E360" s="11" t="s">
        <v>16</v>
      </c>
      <c r="F360" s="12">
        <v>1836.0049200000001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3">
        <v>1836.0049200000001</v>
      </c>
    </row>
    <row r="361" spans="1:14" ht="12.75" outlineLevel="2" x14ac:dyDescent="0.2">
      <c r="A361" s="11" t="s">
        <v>148</v>
      </c>
      <c r="B361" s="11" t="s">
        <v>149</v>
      </c>
      <c r="C361" s="11" t="s">
        <v>660</v>
      </c>
      <c r="D361" s="11" t="s">
        <v>661</v>
      </c>
      <c r="E361" s="11" t="s">
        <v>16</v>
      </c>
      <c r="F361" s="12">
        <v>0.436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3">
        <v>0.436</v>
      </c>
    </row>
    <row r="362" spans="1:14" ht="12.75" outlineLevel="2" x14ac:dyDescent="0.2">
      <c r="A362" s="11" t="s">
        <v>148</v>
      </c>
      <c r="B362" s="11" t="s">
        <v>149</v>
      </c>
      <c r="C362" s="11" t="s">
        <v>662</v>
      </c>
      <c r="D362" s="11" t="s">
        <v>663</v>
      </c>
      <c r="E362" s="11" t="s">
        <v>16</v>
      </c>
      <c r="F362" s="12">
        <v>-29.676439999999999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3">
        <v>-29.676439999999999</v>
      </c>
    </row>
    <row r="363" spans="1:14" ht="12.75" outlineLevel="2" x14ac:dyDescent="0.2">
      <c r="A363" s="11" t="s">
        <v>148</v>
      </c>
      <c r="B363" s="11" t="s">
        <v>149</v>
      </c>
      <c r="C363" s="11" t="s">
        <v>664</v>
      </c>
      <c r="D363" s="11" t="s">
        <v>665</v>
      </c>
      <c r="E363" s="11" t="s">
        <v>16</v>
      </c>
      <c r="F363" s="12">
        <v>6.3997900000000003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3">
        <v>6.3997900000000003</v>
      </c>
    </row>
    <row r="364" spans="1:14" ht="12.75" outlineLevel="2" x14ac:dyDescent="0.2">
      <c r="A364" s="11" t="s">
        <v>148</v>
      </c>
      <c r="B364" s="11" t="s">
        <v>149</v>
      </c>
      <c r="C364" s="11" t="s">
        <v>666</v>
      </c>
      <c r="D364" s="11" t="s">
        <v>667</v>
      </c>
      <c r="E364" s="11" t="s">
        <v>16</v>
      </c>
      <c r="F364" s="12">
        <v>21.026949999999999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3">
        <v>21.026949999999999</v>
      </c>
    </row>
    <row r="365" spans="1:14" ht="12.75" outlineLevel="2" x14ac:dyDescent="0.2">
      <c r="A365" s="11" t="s">
        <v>148</v>
      </c>
      <c r="B365" s="11" t="s">
        <v>149</v>
      </c>
      <c r="C365" s="11" t="s">
        <v>668</v>
      </c>
      <c r="D365" s="11" t="s">
        <v>669</v>
      </c>
      <c r="E365" s="11" t="s">
        <v>16</v>
      </c>
      <c r="F365" s="12">
        <v>534.08069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3">
        <v>534.08069</v>
      </c>
    </row>
    <row r="366" spans="1:14" ht="12.75" outlineLevel="2" x14ac:dyDescent="0.2">
      <c r="A366" s="11" t="s">
        <v>148</v>
      </c>
      <c r="B366" s="11" t="s">
        <v>149</v>
      </c>
      <c r="C366" s="11" t="s">
        <v>670</v>
      </c>
      <c r="D366" s="11" t="s">
        <v>671</v>
      </c>
      <c r="E366" s="11" t="s">
        <v>16</v>
      </c>
      <c r="F366" s="12">
        <v>19.904620000000001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3">
        <v>19.904620000000001</v>
      </c>
    </row>
    <row r="367" spans="1:14" ht="12.75" outlineLevel="2" x14ac:dyDescent="0.2">
      <c r="A367" s="11" t="s">
        <v>148</v>
      </c>
      <c r="B367" s="11" t="s">
        <v>149</v>
      </c>
      <c r="C367" s="11" t="s">
        <v>672</v>
      </c>
      <c r="D367" s="11" t="s">
        <v>673</v>
      </c>
      <c r="E367" s="11" t="s">
        <v>16</v>
      </c>
      <c r="F367" s="12">
        <v>606.10437999999999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3">
        <v>606.10437999999999</v>
      </c>
    </row>
    <row r="368" spans="1:14" ht="12.75" outlineLevel="2" x14ac:dyDescent="0.2">
      <c r="A368" s="11" t="s">
        <v>148</v>
      </c>
      <c r="B368" s="11" t="s">
        <v>149</v>
      </c>
      <c r="C368" s="11" t="s">
        <v>674</v>
      </c>
      <c r="D368" s="11" t="s">
        <v>675</v>
      </c>
      <c r="E368" s="11" t="s">
        <v>16</v>
      </c>
      <c r="F368" s="12">
        <v>168.84137999999999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3">
        <v>168.84137999999999</v>
      </c>
    </row>
    <row r="369" spans="1:14" ht="12.75" outlineLevel="2" x14ac:dyDescent="0.2">
      <c r="A369" s="11" t="s">
        <v>148</v>
      </c>
      <c r="B369" s="11" t="s">
        <v>149</v>
      </c>
      <c r="C369" s="11" t="s">
        <v>676</v>
      </c>
      <c r="D369" s="11" t="s">
        <v>677</v>
      </c>
      <c r="E369" s="11" t="s">
        <v>16</v>
      </c>
      <c r="F369" s="12">
        <v>904.0471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3">
        <v>904.0471</v>
      </c>
    </row>
    <row r="370" spans="1:14" ht="12.75" outlineLevel="2" x14ac:dyDescent="0.2">
      <c r="A370" s="11" t="s">
        <v>148</v>
      </c>
      <c r="B370" s="11" t="s">
        <v>149</v>
      </c>
      <c r="C370" s="11" t="s">
        <v>678</v>
      </c>
      <c r="D370" s="11" t="s">
        <v>679</v>
      </c>
      <c r="E370" s="11" t="s">
        <v>16</v>
      </c>
      <c r="F370" s="12">
        <v>31.07817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3">
        <v>31.07817</v>
      </c>
    </row>
    <row r="371" spans="1:14" ht="12.75" outlineLevel="2" x14ac:dyDescent="0.2">
      <c r="A371" s="11" t="s">
        <v>148</v>
      </c>
      <c r="B371" s="11" t="s">
        <v>149</v>
      </c>
      <c r="C371" s="11" t="s">
        <v>680</v>
      </c>
      <c r="D371" s="11" t="s">
        <v>681</v>
      </c>
      <c r="E371" s="11" t="s">
        <v>16</v>
      </c>
      <c r="F371" s="12">
        <v>142.82818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3">
        <v>142.82818</v>
      </c>
    </row>
    <row r="372" spans="1:14" ht="12.75" outlineLevel="2" x14ac:dyDescent="0.2">
      <c r="A372" s="11" t="s">
        <v>148</v>
      </c>
      <c r="B372" s="11" t="s">
        <v>149</v>
      </c>
      <c r="C372" s="11" t="s">
        <v>682</v>
      </c>
      <c r="D372" s="11" t="s">
        <v>683</v>
      </c>
      <c r="E372" s="11" t="s">
        <v>16</v>
      </c>
      <c r="F372" s="12">
        <v>169.86372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3">
        <v>169.86372</v>
      </c>
    </row>
    <row r="373" spans="1:14" ht="12.75" outlineLevel="2" x14ac:dyDescent="0.2">
      <c r="A373" s="11" t="s">
        <v>148</v>
      </c>
      <c r="B373" s="11" t="s">
        <v>149</v>
      </c>
      <c r="C373" s="11" t="s">
        <v>684</v>
      </c>
      <c r="D373" s="11" t="s">
        <v>685</v>
      </c>
      <c r="E373" s="11" t="s">
        <v>16</v>
      </c>
      <c r="F373" s="12">
        <v>3.6276199999999998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3">
        <v>3.6276199999999998</v>
      </c>
    </row>
    <row r="374" spans="1:14" ht="12.75" outlineLevel="2" x14ac:dyDescent="0.2">
      <c r="A374" s="11" t="s">
        <v>148</v>
      </c>
      <c r="B374" s="11" t="s">
        <v>149</v>
      </c>
      <c r="C374" s="11" t="s">
        <v>686</v>
      </c>
      <c r="D374" s="11" t="s">
        <v>687</v>
      </c>
      <c r="E374" s="11" t="s">
        <v>16</v>
      </c>
      <c r="F374" s="12">
        <v>60.461350000000003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3">
        <v>60.461350000000003</v>
      </c>
    </row>
    <row r="375" spans="1:14" ht="12.75" outlineLevel="2" x14ac:dyDescent="0.2">
      <c r="A375" s="11" t="s">
        <v>148</v>
      </c>
      <c r="B375" s="11" t="s">
        <v>149</v>
      </c>
      <c r="C375" s="11" t="s">
        <v>688</v>
      </c>
      <c r="D375" s="11" t="s">
        <v>689</v>
      </c>
      <c r="E375" s="11" t="s">
        <v>16</v>
      </c>
      <c r="F375" s="12">
        <v>1203.22327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3">
        <v>1203.22327</v>
      </c>
    </row>
    <row r="376" spans="1:14" ht="12.75" outlineLevel="2" x14ac:dyDescent="0.2">
      <c r="A376" s="11" t="s">
        <v>148</v>
      </c>
      <c r="B376" s="11" t="s">
        <v>149</v>
      </c>
      <c r="C376" s="11" t="s">
        <v>690</v>
      </c>
      <c r="D376" s="11" t="s">
        <v>691</v>
      </c>
      <c r="E376" s="11" t="s">
        <v>16</v>
      </c>
      <c r="F376" s="12">
        <v>58.164349999999999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3">
        <v>58.164349999999999</v>
      </c>
    </row>
    <row r="377" spans="1:14" ht="12.75" outlineLevel="2" x14ac:dyDescent="0.2">
      <c r="A377" s="11" t="s">
        <v>148</v>
      </c>
      <c r="B377" s="11" t="s">
        <v>149</v>
      </c>
      <c r="C377" s="11" t="s">
        <v>692</v>
      </c>
      <c r="D377" s="11" t="s">
        <v>693</v>
      </c>
      <c r="E377" s="11" t="s">
        <v>16</v>
      </c>
      <c r="F377" s="12">
        <v>59.140839999999997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3">
        <v>59.140839999999997</v>
      </c>
    </row>
    <row r="378" spans="1:14" ht="12.75" outlineLevel="2" x14ac:dyDescent="0.2">
      <c r="A378" s="11" t="s">
        <v>148</v>
      </c>
      <c r="B378" s="11" t="s">
        <v>149</v>
      </c>
      <c r="C378" s="11" t="s">
        <v>694</v>
      </c>
      <c r="D378" s="11" t="s">
        <v>695</v>
      </c>
      <c r="E378" s="11" t="s">
        <v>16</v>
      </c>
      <c r="F378" s="12">
        <v>204.65092000000001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3">
        <v>204.65092000000001</v>
      </c>
    </row>
    <row r="379" spans="1:14" ht="12.75" outlineLevel="2" x14ac:dyDescent="0.2">
      <c r="A379" s="11" t="s">
        <v>148</v>
      </c>
      <c r="B379" s="11" t="s">
        <v>149</v>
      </c>
      <c r="C379" s="11" t="s">
        <v>696</v>
      </c>
      <c r="D379" s="11" t="s">
        <v>697</v>
      </c>
      <c r="E379" s="11" t="s">
        <v>16</v>
      </c>
      <c r="F379" s="12">
        <v>0.89290999999999998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3">
        <v>0.89290999999999998</v>
      </c>
    </row>
    <row r="380" spans="1:14" ht="12.75" outlineLevel="2" x14ac:dyDescent="0.2">
      <c r="A380" s="11" t="s">
        <v>148</v>
      </c>
      <c r="B380" s="11" t="s">
        <v>149</v>
      </c>
      <c r="C380" s="11" t="s">
        <v>698</v>
      </c>
      <c r="D380" s="11" t="s">
        <v>699</v>
      </c>
      <c r="E380" s="11" t="s">
        <v>16</v>
      </c>
      <c r="F380" s="12">
        <v>1.14706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3">
        <v>1.14706</v>
      </c>
    </row>
    <row r="381" spans="1:14" ht="12.75" outlineLevel="2" x14ac:dyDescent="0.2">
      <c r="A381" s="11" t="s">
        <v>148</v>
      </c>
      <c r="B381" s="11" t="s">
        <v>149</v>
      </c>
      <c r="C381" s="11" t="s">
        <v>700</v>
      </c>
      <c r="D381" s="11" t="s">
        <v>701</v>
      </c>
      <c r="E381" s="11" t="s">
        <v>16</v>
      </c>
      <c r="F381" s="12">
        <v>32.74492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3">
        <v>32.74492</v>
      </c>
    </row>
    <row r="382" spans="1:14" ht="12.75" outlineLevel="2" x14ac:dyDescent="0.2">
      <c r="A382" s="11" t="s">
        <v>148</v>
      </c>
      <c r="B382" s="11" t="s">
        <v>149</v>
      </c>
      <c r="C382" s="11" t="s">
        <v>702</v>
      </c>
      <c r="D382" s="11" t="s">
        <v>703</v>
      </c>
      <c r="E382" s="11" t="s">
        <v>16</v>
      </c>
      <c r="F382" s="12">
        <v>154.75172000000001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3">
        <v>154.75172000000001</v>
      </c>
    </row>
    <row r="383" spans="1:14" ht="12.75" outlineLevel="2" x14ac:dyDescent="0.2">
      <c r="A383" s="11" t="s">
        <v>148</v>
      </c>
      <c r="B383" s="11" t="s">
        <v>149</v>
      </c>
      <c r="C383" s="11" t="s">
        <v>704</v>
      </c>
      <c r="D383" s="11" t="s">
        <v>705</v>
      </c>
      <c r="E383" s="11" t="s">
        <v>16</v>
      </c>
      <c r="F383" s="12">
        <v>0.59624999999999995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3">
        <v>0.59624999999999995</v>
      </c>
    </row>
    <row r="384" spans="1:14" ht="12.75" outlineLevel="2" x14ac:dyDescent="0.2">
      <c r="A384" s="11" t="s">
        <v>148</v>
      </c>
      <c r="B384" s="11" t="s">
        <v>149</v>
      </c>
      <c r="C384" s="11" t="s">
        <v>706</v>
      </c>
      <c r="D384" s="11" t="s">
        <v>707</v>
      </c>
      <c r="E384" s="11" t="s">
        <v>16</v>
      </c>
      <c r="F384" s="12">
        <v>7.7400000000000004E-3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3">
        <v>7.7400000000000004E-3</v>
      </c>
    </row>
    <row r="385" spans="1:14" ht="12.75" outlineLevel="2" x14ac:dyDescent="0.2">
      <c r="A385" s="11" t="s">
        <v>148</v>
      </c>
      <c r="B385" s="11" t="s">
        <v>149</v>
      </c>
      <c r="C385" s="11" t="s">
        <v>708</v>
      </c>
      <c r="D385" s="11" t="s">
        <v>709</v>
      </c>
      <c r="E385" s="11" t="s">
        <v>16</v>
      </c>
      <c r="F385" s="12">
        <v>34.96707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3">
        <v>34.96707</v>
      </c>
    </row>
    <row r="386" spans="1:14" ht="12.75" outlineLevel="2" x14ac:dyDescent="0.2">
      <c r="A386" s="11" t="s">
        <v>148</v>
      </c>
      <c r="B386" s="11" t="s">
        <v>149</v>
      </c>
      <c r="C386" s="11" t="s">
        <v>710</v>
      </c>
      <c r="D386" s="11" t="s">
        <v>711</v>
      </c>
      <c r="E386" s="11" t="s">
        <v>16</v>
      </c>
      <c r="F386" s="12">
        <v>29.709720000000001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3">
        <v>29.709720000000001</v>
      </c>
    </row>
    <row r="387" spans="1:14" ht="12.75" outlineLevel="2" x14ac:dyDescent="0.2">
      <c r="A387" s="11" t="s">
        <v>148</v>
      </c>
      <c r="B387" s="11" t="s">
        <v>149</v>
      </c>
      <c r="C387" s="11" t="s">
        <v>712</v>
      </c>
      <c r="D387" s="11" t="s">
        <v>713</v>
      </c>
      <c r="E387" s="11" t="s">
        <v>16</v>
      </c>
      <c r="F387" s="12">
        <v>-26.626629999999999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3">
        <v>-26.626629999999999</v>
      </c>
    </row>
    <row r="388" spans="1:14" ht="12.75" outlineLevel="2" x14ac:dyDescent="0.2">
      <c r="A388" s="11" t="s">
        <v>148</v>
      </c>
      <c r="B388" s="11" t="s">
        <v>149</v>
      </c>
      <c r="C388" s="11" t="s">
        <v>714</v>
      </c>
      <c r="D388" s="11" t="s">
        <v>715</v>
      </c>
      <c r="E388" s="11" t="s">
        <v>16</v>
      </c>
      <c r="F388" s="12">
        <v>7.7960000000000003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3">
        <v>7.7960000000000003</v>
      </c>
    </row>
    <row r="389" spans="1:14" ht="12.75" outlineLevel="2" x14ac:dyDescent="0.2">
      <c r="A389" s="11" t="s">
        <v>148</v>
      </c>
      <c r="B389" s="11" t="s">
        <v>149</v>
      </c>
      <c r="C389" s="11" t="s">
        <v>716</v>
      </c>
      <c r="D389" s="11" t="s">
        <v>717</v>
      </c>
      <c r="E389" s="11" t="s">
        <v>16</v>
      </c>
      <c r="F389" s="12">
        <v>2.48142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3">
        <v>2.48142</v>
      </c>
    </row>
    <row r="390" spans="1:14" ht="12.75" outlineLevel="2" x14ac:dyDescent="0.2">
      <c r="A390" s="11" t="s">
        <v>148</v>
      </c>
      <c r="B390" s="11" t="s">
        <v>149</v>
      </c>
      <c r="C390" s="11" t="s">
        <v>718</v>
      </c>
      <c r="D390" s="11" t="s">
        <v>719</v>
      </c>
      <c r="E390" s="11" t="s">
        <v>16</v>
      </c>
      <c r="F390" s="12">
        <v>42.010570000000001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3">
        <v>42.010570000000001</v>
      </c>
    </row>
    <row r="391" spans="1:14" ht="12.75" outlineLevel="2" x14ac:dyDescent="0.2">
      <c r="A391" s="11" t="s">
        <v>148</v>
      </c>
      <c r="B391" s="11" t="s">
        <v>149</v>
      </c>
      <c r="C391" s="11" t="s">
        <v>720</v>
      </c>
      <c r="D391" s="11" t="s">
        <v>721</v>
      </c>
      <c r="E391" s="11" t="s">
        <v>16</v>
      </c>
      <c r="F391" s="12">
        <v>1.0000000000000001E-5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3">
        <v>1.0000000000000001E-5</v>
      </c>
    </row>
    <row r="392" spans="1:14" ht="12.75" outlineLevel="2" x14ac:dyDescent="0.2">
      <c r="A392" s="11" t="s">
        <v>148</v>
      </c>
      <c r="B392" s="11" t="s">
        <v>149</v>
      </c>
      <c r="C392" s="11" t="s">
        <v>722</v>
      </c>
      <c r="D392" s="11" t="s">
        <v>723</v>
      </c>
      <c r="E392" s="11" t="s">
        <v>16</v>
      </c>
      <c r="F392" s="12">
        <v>38.10718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3">
        <v>38.10718</v>
      </c>
    </row>
    <row r="393" spans="1:14" ht="12.75" outlineLevel="2" x14ac:dyDescent="0.2">
      <c r="A393" s="11" t="s">
        <v>148</v>
      </c>
      <c r="B393" s="11" t="s">
        <v>149</v>
      </c>
      <c r="C393" s="11" t="s">
        <v>724</v>
      </c>
      <c r="D393" s="11" t="s">
        <v>292</v>
      </c>
      <c r="E393" s="11" t="s">
        <v>16</v>
      </c>
      <c r="F393" s="12">
        <v>10293.442940000001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3">
        <v>10293.442940000001</v>
      </c>
    </row>
    <row r="394" spans="1:14" ht="12.75" outlineLevel="2" x14ac:dyDescent="0.2">
      <c r="A394" s="11" t="s">
        <v>148</v>
      </c>
      <c r="B394" s="11" t="s">
        <v>149</v>
      </c>
      <c r="C394" s="11" t="s">
        <v>725</v>
      </c>
      <c r="D394" s="11" t="s">
        <v>726</v>
      </c>
      <c r="E394" s="11" t="s">
        <v>16</v>
      </c>
      <c r="F394" s="12">
        <v>66.270449999999997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3">
        <v>66.270449999999997</v>
      </c>
    </row>
    <row r="395" spans="1:14" ht="12.75" outlineLevel="2" x14ac:dyDescent="0.2">
      <c r="A395" s="11" t="s">
        <v>148</v>
      </c>
      <c r="B395" s="11" t="s">
        <v>149</v>
      </c>
      <c r="C395" s="11" t="s">
        <v>727</v>
      </c>
      <c r="D395" s="11" t="s">
        <v>728</v>
      </c>
      <c r="E395" s="11" t="s">
        <v>16</v>
      </c>
      <c r="F395" s="12">
        <v>1444.7774899999999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3">
        <v>1444.7774899999999</v>
      </c>
    </row>
    <row r="396" spans="1:14" ht="12.75" outlineLevel="2" x14ac:dyDescent="0.2">
      <c r="A396" s="11" t="s">
        <v>148</v>
      </c>
      <c r="B396" s="11" t="s">
        <v>149</v>
      </c>
      <c r="C396" s="11" t="s">
        <v>729</v>
      </c>
      <c r="D396" s="11" t="s">
        <v>730</v>
      </c>
      <c r="E396" s="11" t="s">
        <v>16</v>
      </c>
      <c r="F396" s="12">
        <v>2168.27189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3">
        <v>2168.27189</v>
      </c>
    </row>
    <row r="397" spans="1:14" ht="12.75" outlineLevel="2" x14ac:dyDescent="0.2">
      <c r="A397" s="11" t="s">
        <v>148</v>
      </c>
      <c r="B397" s="11" t="s">
        <v>149</v>
      </c>
      <c r="C397" s="11" t="s">
        <v>731</v>
      </c>
      <c r="D397" s="11" t="s">
        <v>732</v>
      </c>
      <c r="E397" s="11" t="s">
        <v>16</v>
      </c>
      <c r="F397" s="12">
        <v>119.81564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3">
        <v>119.81564</v>
      </c>
    </row>
    <row r="398" spans="1:14" ht="12.75" outlineLevel="2" x14ac:dyDescent="0.2">
      <c r="A398" s="11" t="s">
        <v>148</v>
      </c>
      <c r="B398" s="11" t="s">
        <v>149</v>
      </c>
      <c r="C398" s="11" t="s">
        <v>733</v>
      </c>
      <c r="D398" s="11" t="s">
        <v>734</v>
      </c>
      <c r="E398" s="11" t="s">
        <v>16</v>
      </c>
      <c r="F398" s="12">
        <v>1543.8144400000001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3">
        <v>1543.8144400000001</v>
      </c>
    </row>
    <row r="399" spans="1:14" ht="12.75" outlineLevel="2" x14ac:dyDescent="0.2">
      <c r="A399" s="11" t="s">
        <v>148</v>
      </c>
      <c r="B399" s="11" t="s">
        <v>149</v>
      </c>
      <c r="C399" s="11" t="s">
        <v>735</v>
      </c>
      <c r="D399" s="11" t="s">
        <v>736</v>
      </c>
      <c r="E399" s="11" t="s">
        <v>16</v>
      </c>
      <c r="F399" s="12">
        <v>115.78887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3">
        <v>115.78887</v>
      </c>
    </row>
    <row r="400" spans="1:14" ht="12.75" outlineLevel="2" x14ac:dyDescent="0.2">
      <c r="A400" s="11" t="s">
        <v>148</v>
      </c>
      <c r="B400" s="11" t="s">
        <v>149</v>
      </c>
      <c r="C400" s="11" t="s">
        <v>737</v>
      </c>
      <c r="D400" s="11" t="s">
        <v>738</v>
      </c>
      <c r="E400" s="11" t="s">
        <v>16</v>
      </c>
      <c r="F400" s="12">
        <v>318.8664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3">
        <v>318.8664</v>
      </c>
    </row>
    <row r="401" spans="1:14" ht="12.75" outlineLevel="2" x14ac:dyDescent="0.2">
      <c r="A401" s="11" t="s">
        <v>148</v>
      </c>
      <c r="B401" s="11" t="s">
        <v>149</v>
      </c>
      <c r="C401" s="11" t="s">
        <v>739</v>
      </c>
      <c r="D401" s="11" t="s">
        <v>272</v>
      </c>
      <c r="E401" s="11" t="s">
        <v>16</v>
      </c>
      <c r="F401" s="12">
        <v>1313.7971199999999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3">
        <v>1313.7971199999999</v>
      </c>
    </row>
    <row r="402" spans="1:14" ht="12.75" outlineLevel="2" x14ac:dyDescent="0.2">
      <c r="A402" s="11" t="s">
        <v>148</v>
      </c>
      <c r="B402" s="11" t="s">
        <v>149</v>
      </c>
      <c r="C402" s="11" t="s">
        <v>740</v>
      </c>
      <c r="D402" s="11" t="s">
        <v>278</v>
      </c>
      <c r="E402" s="11" t="s">
        <v>16</v>
      </c>
      <c r="F402" s="12">
        <v>8289.5647200000003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3">
        <v>8289.5647200000003</v>
      </c>
    </row>
    <row r="403" spans="1:14" ht="12.75" outlineLevel="2" x14ac:dyDescent="0.2">
      <c r="A403" s="11" t="s">
        <v>148</v>
      </c>
      <c r="B403" s="11" t="s">
        <v>149</v>
      </c>
      <c r="C403" s="11" t="s">
        <v>741</v>
      </c>
      <c r="D403" s="11" t="s">
        <v>280</v>
      </c>
      <c r="E403" s="11" t="s">
        <v>16</v>
      </c>
      <c r="F403" s="12">
        <v>1444.13159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3">
        <v>1444.13159</v>
      </c>
    </row>
    <row r="404" spans="1:14" ht="12.75" outlineLevel="2" x14ac:dyDescent="0.2">
      <c r="A404" s="11" t="s">
        <v>148</v>
      </c>
      <c r="B404" s="11" t="s">
        <v>149</v>
      </c>
      <c r="C404" s="11" t="s">
        <v>742</v>
      </c>
      <c r="D404" s="11" t="s">
        <v>743</v>
      </c>
      <c r="E404" s="11" t="s">
        <v>16</v>
      </c>
      <c r="F404" s="12">
        <v>806.65102000000002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3">
        <v>806.65102000000002</v>
      </c>
    </row>
    <row r="405" spans="1:14" ht="12.75" outlineLevel="2" x14ac:dyDescent="0.2">
      <c r="A405" s="11" t="s">
        <v>148</v>
      </c>
      <c r="B405" s="11" t="s">
        <v>149</v>
      </c>
      <c r="C405" s="11" t="s">
        <v>744</v>
      </c>
      <c r="D405" s="11" t="s">
        <v>745</v>
      </c>
      <c r="E405" s="11" t="s">
        <v>16</v>
      </c>
      <c r="F405" s="12">
        <v>20268.770469999999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3">
        <v>20268.770469999999</v>
      </c>
    </row>
    <row r="406" spans="1:14" ht="12.75" outlineLevel="2" x14ac:dyDescent="0.2">
      <c r="A406" s="11" t="s">
        <v>148</v>
      </c>
      <c r="B406" s="11" t="s">
        <v>149</v>
      </c>
      <c r="C406" s="11" t="s">
        <v>746</v>
      </c>
      <c r="D406" s="11" t="s">
        <v>747</v>
      </c>
      <c r="E406" s="11" t="s">
        <v>16</v>
      </c>
      <c r="F406" s="12">
        <v>1406.0877399999999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3">
        <v>1406.0877399999999</v>
      </c>
    </row>
    <row r="407" spans="1:14" ht="12.75" outlineLevel="2" x14ac:dyDescent="0.2">
      <c r="A407" s="11" t="s">
        <v>148</v>
      </c>
      <c r="B407" s="11" t="s">
        <v>149</v>
      </c>
      <c r="C407" s="11" t="s">
        <v>748</v>
      </c>
      <c r="D407" s="11" t="s">
        <v>667</v>
      </c>
      <c r="E407" s="11" t="s">
        <v>16</v>
      </c>
      <c r="F407" s="12">
        <v>70.297430000000006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3">
        <v>70.297430000000006</v>
      </c>
    </row>
    <row r="408" spans="1:14" ht="12.75" outlineLevel="2" x14ac:dyDescent="0.2">
      <c r="A408" s="11" t="s">
        <v>148</v>
      </c>
      <c r="B408" s="11" t="s">
        <v>149</v>
      </c>
      <c r="C408" s="11" t="s">
        <v>749</v>
      </c>
      <c r="D408" s="11" t="s">
        <v>750</v>
      </c>
      <c r="E408" s="11" t="s">
        <v>16</v>
      </c>
      <c r="F408" s="12">
        <v>764.78471999999999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3">
        <v>764.78471999999999</v>
      </c>
    </row>
    <row r="409" spans="1:14" ht="12.75" outlineLevel="2" x14ac:dyDescent="0.2">
      <c r="A409" s="11" t="s">
        <v>148</v>
      </c>
      <c r="B409" s="11" t="s">
        <v>149</v>
      </c>
      <c r="C409" s="11" t="s">
        <v>751</v>
      </c>
      <c r="D409" s="11" t="s">
        <v>315</v>
      </c>
      <c r="E409" s="11" t="s">
        <v>16</v>
      </c>
      <c r="F409" s="12">
        <v>134.89554000000001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3">
        <v>134.89554000000001</v>
      </c>
    </row>
    <row r="410" spans="1:14" ht="12.75" outlineLevel="2" x14ac:dyDescent="0.2">
      <c r="A410" s="11" t="s">
        <v>148</v>
      </c>
      <c r="B410" s="11" t="s">
        <v>149</v>
      </c>
      <c r="C410" s="11" t="s">
        <v>752</v>
      </c>
      <c r="D410" s="11" t="s">
        <v>753</v>
      </c>
      <c r="E410" s="11" t="s">
        <v>16</v>
      </c>
      <c r="F410" s="12">
        <v>26.64667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3">
        <v>26.64667</v>
      </c>
    </row>
    <row r="411" spans="1:14" ht="12.75" outlineLevel="2" x14ac:dyDescent="0.2">
      <c r="A411" s="11" t="s">
        <v>148</v>
      </c>
      <c r="B411" s="11" t="s">
        <v>149</v>
      </c>
      <c r="C411" s="11" t="s">
        <v>754</v>
      </c>
      <c r="D411" s="11" t="s">
        <v>755</v>
      </c>
      <c r="E411" s="11" t="s">
        <v>16</v>
      </c>
      <c r="F411" s="12">
        <v>984.65309000000002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3">
        <v>984.65309000000002</v>
      </c>
    </row>
    <row r="412" spans="1:14" ht="12.75" outlineLevel="2" x14ac:dyDescent="0.2">
      <c r="A412" s="11" t="s">
        <v>148</v>
      </c>
      <c r="B412" s="11" t="s">
        <v>149</v>
      </c>
      <c r="C412" s="11" t="s">
        <v>756</v>
      </c>
      <c r="D412" s="11" t="s">
        <v>757</v>
      </c>
      <c r="E412" s="11" t="s">
        <v>16</v>
      </c>
      <c r="F412" s="12">
        <v>130.01524000000001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3">
        <v>130.01524000000001</v>
      </c>
    </row>
    <row r="413" spans="1:14" ht="12.75" outlineLevel="2" x14ac:dyDescent="0.2">
      <c r="A413" s="11" t="s">
        <v>148</v>
      </c>
      <c r="B413" s="11" t="s">
        <v>149</v>
      </c>
      <c r="C413" s="11" t="s">
        <v>758</v>
      </c>
      <c r="D413" s="11" t="s">
        <v>759</v>
      </c>
      <c r="E413" s="11" t="s">
        <v>16</v>
      </c>
      <c r="F413" s="12">
        <v>883.94907000000001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3">
        <v>883.94907000000001</v>
      </c>
    </row>
    <row r="414" spans="1:14" ht="12.75" outlineLevel="2" x14ac:dyDescent="0.2">
      <c r="A414" s="11" t="s">
        <v>148</v>
      </c>
      <c r="B414" s="11" t="s">
        <v>149</v>
      </c>
      <c r="C414" s="11" t="s">
        <v>760</v>
      </c>
      <c r="D414" s="11" t="s">
        <v>761</v>
      </c>
      <c r="E414" s="11" t="s">
        <v>16</v>
      </c>
      <c r="F414" s="12">
        <v>40.516199999999998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3">
        <v>40.516199999999998</v>
      </c>
    </row>
    <row r="415" spans="1:14" ht="12.75" outlineLevel="2" x14ac:dyDescent="0.2">
      <c r="A415" s="11" t="s">
        <v>148</v>
      </c>
      <c r="B415" s="11" t="s">
        <v>149</v>
      </c>
      <c r="C415" s="11" t="s">
        <v>762</v>
      </c>
      <c r="D415" s="11" t="s">
        <v>763</v>
      </c>
      <c r="E415" s="11" t="s">
        <v>16</v>
      </c>
      <c r="F415" s="12">
        <v>424.25855000000001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3">
        <v>424.25855000000001</v>
      </c>
    </row>
    <row r="416" spans="1:14" ht="12.75" outlineLevel="2" x14ac:dyDescent="0.2">
      <c r="A416" s="11" t="s">
        <v>148</v>
      </c>
      <c r="B416" s="11" t="s">
        <v>149</v>
      </c>
      <c r="C416" s="11" t="s">
        <v>764</v>
      </c>
      <c r="D416" s="11" t="s">
        <v>765</v>
      </c>
      <c r="E416" s="11" t="s">
        <v>16</v>
      </c>
      <c r="F416" s="12">
        <v>168.59556000000001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3">
        <v>168.59556000000001</v>
      </c>
    </row>
    <row r="417" spans="1:14" ht="12.75" outlineLevel="2" x14ac:dyDescent="0.2">
      <c r="A417" s="11" t="s">
        <v>148</v>
      </c>
      <c r="B417" s="11" t="s">
        <v>149</v>
      </c>
      <c r="C417" s="11" t="s">
        <v>766</v>
      </c>
      <c r="D417" s="11" t="s">
        <v>767</v>
      </c>
      <c r="E417" s="11" t="s">
        <v>16</v>
      </c>
      <c r="F417" s="12">
        <v>1.7641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3">
        <v>1.7641</v>
      </c>
    </row>
    <row r="418" spans="1:14" ht="12.75" outlineLevel="2" x14ac:dyDescent="0.2">
      <c r="A418" s="11" t="s">
        <v>148</v>
      </c>
      <c r="B418" s="11" t="s">
        <v>149</v>
      </c>
      <c r="C418" s="11" t="s">
        <v>768</v>
      </c>
      <c r="D418" s="11" t="s">
        <v>769</v>
      </c>
      <c r="E418" s="11" t="s">
        <v>16</v>
      </c>
      <c r="F418" s="12">
        <v>8.8960299999999997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3">
        <v>8.8960299999999997</v>
      </c>
    </row>
    <row r="419" spans="1:14" ht="12.75" outlineLevel="2" x14ac:dyDescent="0.2">
      <c r="A419" s="11" t="s">
        <v>148</v>
      </c>
      <c r="B419" s="11" t="s">
        <v>149</v>
      </c>
      <c r="C419" s="11" t="s">
        <v>770</v>
      </c>
      <c r="D419" s="11" t="s">
        <v>771</v>
      </c>
      <c r="E419" s="11" t="s">
        <v>16</v>
      </c>
      <c r="F419" s="12">
        <v>1234.0093400000001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3">
        <v>1234.0093400000001</v>
      </c>
    </row>
    <row r="420" spans="1:14" ht="12.75" outlineLevel="2" x14ac:dyDescent="0.2">
      <c r="A420" s="11" t="s">
        <v>148</v>
      </c>
      <c r="B420" s="11" t="s">
        <v>149</v>
      </c>
      <c r="C420" s="11" t="s">
        <v>772</v>
      </c>
      <c r="D420" s="11" t="s">
        <v>773</v>
      </c>
      <c r="E420" s="11" t="s">
        <v>16</v>
      </c>
      <c r="F420" s="12">
        <v>84.720119999999994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3">
        <v>84.720119999999994</v>
      </c>
    </row>
    <row r="421" spans="1:14" ht="12.75" outlineLevel="2" x14ac:dyDescent="0.2">
      <c r="A421" s="11" t="s">
        <v>148</v>
      </c>
      <c r="B421" s="11" t="s">
        <v>149</v>
      </c>
      <c r="C421" s="11" t="s">
        <v>774</v>
      </c>
      <c r="D421" s="11" t="s">
        <v>775</v>
      </c>
      <c r="E421" s="11" t="s">
        <v>16</v>
      </c>
      <c r="F421" s="12">
        <v>25.876909999999999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3">
        <v>25.876909999999999</v>
      </c>
    </row>
    <row r="422" spans="1:14" ht="12.75" outlineLevel="2" x14ac:dyDescent="0.2">
      <c r="A422" s="11" t="s">
        <v>148</v>
      </c>
      <c r="B422" s="11" t="s">
        <v>149</v>
      </c>
      <c r="C422" s="11" t="s">
        <v>776</v>
      </c>
      <c r="D422" s="11" t="s">
        <v>777</v>
      </c>
      <c r="E422" s="11" t="s">
        <v>16</v>
      </c>
      <c r="F422" s="12">
        <v>57.72954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3">
        <v>57.72954</v>
      </c>
    </row>
    <row r="423" spans="1:14" ht="12.75" outlineLevel="2" x14ac:dyDescent="0.2">
      <c r="A423" s="11" t="s">
        <v>148</v>
      </c>
      <c r="B423" s="11" t="s">
        <v>149</v>
      </c>
      <c r="C423" s="11" t="s">
        <v>778</v>
      </c>
      <c r="D423" s="11" t="s">
        <v>779</v>
      </c>
      <c r="E423" s="11" t="s">
        <v>16</v>
      </c>
      <c r="F423" s="12">
        <v>2.2983799999999999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3">
        <v>2.2983799999999999</v>
      </c>
    </row>
    <row r="424" spans="1:14" ht="12.75" outlineLevel="2" x14ac:dyDescent="0.2">
      <c r="A424" s="11" t="s">
        <v>148</v>
      </c>
      <c r="B424" s="11" t="s">
        <v>149</v>
      </c>
      <c r="C424" s="11" t="s">
        <v>780</v>
      </c>
      <c r="D424" s="11" t="s">
        <v>781</v>
      </c>
      <c r="E424" s="11" t="s">
        <v>16</v>
      </c>
      <c r="F424" s="12">
        <v>8.1518499999999996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3">
        <v>8.1518499999999996</v>
      </c>
    </row>
    <row r="425" spans="1:14" ht="12.75" outlineLevel="2" x14ac:dyDescent="0.2">
      <c r="A425" s="11" t="s">
        <v>148</v>
      </c>
      <c r="B425" s="11" t="s">
        <v>149</v>
      </c>
      <c r="C425" s="11" t="s">
        <v>782</v>
      </c>
      <c r="D425" s="11" t="s">
        <v>783</v>
      </c>
      <c r="E425" s="11" t="s">
        <v>16</v>
      </c>
      <c r="F425" s="12">
        <v>129.77682999999999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3">
        <v>129.77682999999999</v>
      </c>
    </row>
    <row r="426" spans="1:14" ht="12.75" outlineLevel="2" x14ac:dyDescent="0.2">
      <c r="A426" s="11" t="s">
        <v>148</v>
      </c>
      <c r="B426" s="11" t="s">
        <v>149</v>
      </c>
      <c r="C426" s="11" t="s">
        <v>784</v>
      </c>
      <c r="D426" s="11" t="s">
        <v>703</v>
      </c>
      <c r="E426" s="11" t="s">
        <v>16</v>
      </c>
      <c r="F426" s="12">
        <v>177.71106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3">
        <v>177.71106</v>
      </c>
    </row>
    <row r="427" spans="1:14" ht="12.75" outlineLevel="2" x14ac:dyDescent="0.2">
      <c r="A427" s="11" t="s">
        <v>148</v>
      </c>
      <c r="B427" s="11" t="s">
        <v>149</v>
      </c>
      <c r="C427" s="11" t="s">
        <v>785</v>
      </c>
      <c r="D427" s="11" t="s">
        <v>786</v>
      </c>
      <c r="E427" s="11" t="s">
        <v>16</v>
      </c>
      <c r="F427" s="12">
        <v>9.77454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3">
        <v>9.77454</v>
      </c>
    </row>
    <row r="428" spans="1:14" ht="12.75" outlineLevel="2" x14ac:dyDescent="0.2">
      <c r="A428" s="11" t="s">
        <v>148</v>
      </c>
      <c r="B428" s="11" t="s">
        <v>149</v>
      </c>
      <c r="C428" s="11" t="s">
        <v>787</v>
      </c>
      <c r="D428" s="11" t="s">
        <v>788</v>
      </c>
      <c r="E428" s="11" t="s">
        <v>16</v>
      </c>
      <c r="F428" s="12">
        <v>9.6750000000000003E-2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3">
        <v>9.6750000000000003E-2</v>
      </c>
    </row>
    <row r="429" spans="1:14" ht="12.75" outlineLevel="2" x14ac:dyDescent="0.2">
      <c r="A429" s="11" t="s">
        <v>148</v>
      </c>
      <c r="B429" s="11" t="s">
        <v>149</v>
      </c>
      <c r="C429" s="11" t="s">
        <v>789</v>
      </c>
      <c r="D429" s="11" t="s">
        <v>790</v>
      </c>
      <c r="E429" s="11" t="s">
        <v>16</v>
      </c>
      <c r="F429" s="12">
        <v>37.646549999999998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3">
        <v>37.646549999999998</v>
      </c>
    </row>
    <row r="430" spans="1:14" ht="12.75" outlineLevel="2" x14ac:dyDescent="0.2">
      <c r="A430" s="11" t="s">
        <v>148</v>
      </c>
      <c r="B430" s="11" t="s">
        <v>149</v>
      </c>
      <c r="C430" s="11" t="s">
        <v>791</v>
      </c>
      <c r="D430" s="11" t="s">
        <v>792</v>
      </c>
      <c r="E430" s="11" t="s">
        <v>16</v>
      </c>
      <c r="F430" s="12">
        <v>25.731780000000001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3">
        <v>25.731780000000001</v>
      </c>
    </row>
    <row r="431" spans="1:14" ht="12.75" outlineLevel="2" x14ac:dyDescent="0.2">
      <c r="A431" s="11" t="s">
        <v>148</v>
      </c>
      <c r="B431" s="11" t="s">
        <v>149</v>
      </c>
      <c r="C431" s="11" t="s">
        <v>793</v>
      </c>
      <c r="D431" s="11" t="s">
        <v>794</v>
      </c>
      <c r="E431" s="11" t="s">
        <v>16</v>
      </c>
      <c r="F431" s="12">
        <v>434.59116999999998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3">
        <v>434.59116999999998</v>
      </c>
    </row>
    <row r="432" spans="1:14" ht="12.75" outlineLevel="2" x14ac:dyDescent="0.2">
      <c r="A432" s="11" t="s">
        <v>148</v>
      </c>
      <c r="B432" s="11" t="s">
        <v>149</v>
      </c>
      <c r="C432" s="11" t="s">
        <v>795</v>
      </c>
      <c r="D432" s="11" t="s">
        <v>715</v>
      </c>
      <c r="E432" s="11" t="s">
        <v>16</v>
      </c>
      <c r="F432" s="12">
        <v>2.3017500000000002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3">
        <v>2.3017500000000002</v>
      </c>
    </row>
    <row r="433" spans="1:14" ht="12.75" outlineLevel="2" x14ac:dyDescent="0.2">
      <c r="A433" s="11" t="s">
        <v>148</v>
      </c>
      <c r="B433" s="11" t="s">
        <v>149</v>
      </c>
      <c r="C433" s="11" t="s">
        <v>796</v>
      </c>
      <c r="D433" s="11" t="s">
        <v>797</v>
      </c>
      <c r="E433" s="11" t="s">
        <v>16</v>
      </c>
      <c r="F433" s="12">
        <v>0.12625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3">
        <v>0.12625</v>
      </c>
    </row>
    <row r="434" spans="1:14" ht="12.75" outlineLevel="2" x14ac:dyDescent="0.2">
      <c r="A434" s="11" t="s">
        <v>148</v>
      </c>
      <c r="B434" s="11" t="s">
        <v>149</v>
      </c>
      <c r="C434" s="11" t="s">
        <v>798</v>
      </c>
      <c r="D434" s="11" t="s">
        <v>799</v>
      </c>
      <c r="E434" s="11" t="s">
        <v>16</v>
      </c>
      <c r="F434" s="12">
        <v>0.12625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3">
        <v>0.12625</v>
      </c>
    </row>
    <row r="435" spans="1:14" ht="12.75" outlineLevel="2" x14ac:dyDescent="0.2">
      <c r="A435" s="11" t="s">
        <v>148</v>
      </c>
      <c r="B435" s="11" t="s">
        <v>149</v>
      </c>
      <c r="C435" s="11" t="s">
        <v>800</v>
      </c>
      <c r="D435" s="11" t="s">
        <v>801</v>
      </c>
      <c r="E435" s="11" t="s">
        <v>16</v>
      </c>
      <c r="F435" s="12">
        <v>12.1065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3">
        <v>12.1065</v>
      </c>
    </row>
    <row r="436" spans="1:14" ht="12.75" outlineLevel="2" x14ac:dyDescent="0.2">
      <c r="A436" s="11" t="s">
        <v>148</v>
      </c>
      <c r="B436" s="11" t="s">
        <v>149</v>
      </c>
      <c r="C436" s="11" t="s">
        <v>802</v>
      </c>
      <c r="D436" s="11" t="s">
        <v>803</v>
      </c>
      <c r="E436" s="11" t="s">
        <v>16</v>
      </c>
      <c r="F436" s="12">
        <v>5435.4768000000004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3">
        <v>5435.4768000000004</v>
      </c>
    </row>
    <row r="437" spans="1:14" ht="12.75" outlineLevel="2" x14ac:dyDescent="0.2">
      <c r="A437" s="11" t="s">
        <v>148</v>
      </c>
      <c r="B437" s="11" t="s">
        <v>149</v>
      </c>
      <c r="C437" s="11" t="s">
        <v>804</v>
      </c>
      <c r="D437" s="11" t="s">
        <v>805</v>
      </c>
      <c r="E437" s="11" t="s">
        <v>16</v>
      </c>
      <c r="F437" s="12">
        <v>6233.1292299999996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3">
        <v>6233.1292299999996</v>
      </c>
    </row>
    <row r="438" spans="1:14" ht="12.75" outlineLevel="2" x14ac:dyDescent="0.2">
      <c r="A438" s="11" t="s">
        <v>148</v>
      </c>
      <c r="B438" s="11" t="s">
        <v>149</v>
      </c>
      <c r="C438" s="11" t="s">
        <v>806</v>
      </c>
      <c r="D438" s="11" t="s">
        <v>807</v>
      </c>
      <c r="E438" s="11" t="s">
        <v>16</v>
      </c>
      <c r="F438" s="12">
        <v>4049.3921599999999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3">
        <v>4049.3921599999999</v>
      </c>
    </row>
    <row r="439" spans="1:14" ht="12.75" outlineLevel="2" x14ac:dyDescent="0.2">
      <c r="A439" s="11" t="s">
        <v>148</v>
      </c>
      <c r="B439" s="11" t="s">
        <v>149</v>
      </c>
      <c r="C439" s="11" t="s">
        <v>808</v>
      </c>
      <c r="D439" s="11" t="s">
        <v>809</v>
      </c>
      <c r="E439" s="11" t="s">
        <v>16</v>
      </c>
      <c r="F439" s="12">
        <v>306.17714999999998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3">
        <v>306.17714999999998</v>
      </c>
    </row>
    <row r="440" spans="1:14" ht="12.75" outlineLevel="2" x14ac:dyDescent="0.2">
      <c r="A440" s="11" t="s">
        <v>148</v>
      </c>
      <c r="B440" s="11" t="s">
        <v>149</v>
      </c>
      <c r="C440" s="11" t="s">
        <v>810</v>
      </c>
      <c r="D440" s="11" t="s">
        <v>811</v>
      </c>
      <c r="E440" s="11" t="s">
        <v>16</v>
      </c>
      <c r="F440" s="12">
        <v>1.0000000000000001E-5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3">
        <v>1.0000000000000001E-5</v>
      </c>
    </row>
    <row r="441" spans="1:14" ht="12.75" outlineLevel="2" x14ac:dyDescent="0.2">
      <c r="A441" s="11" t="s">
        <v>148</v>
      </c>
      <c r="B441" s="11" t="s">
        <v>149</v>
      </c>
      <c r="C441" s="11" t="s">
        <v>812</v>
      </c>
      <c r="D441" s="11" t="s">
        <v>813</v>
      </c>
      <c r="E441" s="11" t="s">
        <v>16</v>
      </c>
      <c r="F441" s="12">
        <v>29.606560000000002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3">
        <v>29.606560000000002</v>
      </c>
    </row>
    <row r="442" spans="1:14" ht="12.75" outlineLevel="2" x14ac:dyDescent="0.2">
      <c r="A442" s="11" t="s">
        <v>148</v>
      </c>
      <c r="B442" s="11" t="s">
        <v>149</v>
      </c>
      <c r="C442" s="11" t="s">
        <v>814</v>
      </c>
      <c r="D442" s="11" t="s">
        <v>292</v>
      </c>
      <c r="E442" s="11" t="s">
        <v>16</v>
      </c>
      <c r="F442" s="12">
        <v>24564.386439999998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3">
        <v>24564.386439999998</v>
      </c>
    </row>
    <row r="443" spans="1:14" ht="12.75" outlineLevel="2" x14ac:dyDescent="0.2">
      <c r="A443" s="11" t="s">
        <v>148</v>
      </c>
      <c r="B443" s="11" t="s">
        <v>149</v>
      </c>
      <c r="C443" s="11" t="s">
        <v>815</v>
      </c>
      <c r="D443" s="11" t="s">
        <v>624</v>
      </c>
      <c r="E443" s="11" t="s">
        <v>16</v>
      </c>
      <c r="F443" s="12">
        <v>1.05437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3">
        <v>1.05437</v>
      </c>
    </row>
    <row r="444" spans="1:14" ht="12.75" outlineLevel="2" x14ac:dyDescent="0.2">
      <c r="A444" s="11" t="s">
        <v>148</v>
      </c>
      <c r="B444" s="11" t="s">
        <v>149</v>
      </c>
      <c r="C444" s="11" t="s">
        <v>816</v>
      </c>
      <c r="D444" s="11" t="s">
        <v>817</v>
      </c>
      <c r="E444" s="11" t="s">
        <v>16</v>
      </c>
      <c r="F444" s="12">
        <v>0.59555000000000002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3">
        <v>0.59555000000000002</v>
      </c>
    </row>
    <row r="445" spans="1:14" ht="12.75" outlineLevel="2" x14ac:dyDescent="0.2">
      <c r="A445" s="11" t="s">
        <v>148</v>
      </c>
      <c r="B445" s="11" t="s">
        <v>149</v>
      </c>
      <c r="C445" s="11" t="s">
        <v>818</v>
      </c>
      <c r="D445" s="11" t="s">
        <v>278</v>
      </c>
      <c r="E445" s="11" t="s">
        <v>16</v>
      </c>
      <c r="F445" s="12">
        <v>401.09062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3">
        <v>401.09062</v>
      </c>
    </row>
    <row r="446" spans="1:14" ht="12.75" outlineLevel="2" x14ac:dyDescent="0.2">
      <c r="A446" s="11" t="s">
        <v>148</v>
      </c>
      <c r="B446" s="11" t="s">
        <v>149</v>
      </c>
      <c r="C446" s="11" t="s">
        <v>819</v>
      </c>
      <c r="D446" s="11" t="s">
        <v>820</v>
      </c>
      <c r="E446" s="11" t="s">
        <v>16</v>
      </c>
      <c r="F446" s="12">
        <v>37.16628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3">
        <v>37.16628</v>
      </c>
    </row>
    <row r="447" spans="1:14" ht="12.75" outlineLevel="2" x14ac:dyDescent="0.2">
      <c r="A447" s="11" t="s">
        <v>148</v>
      </c>
      <c r="B447" s="11" t="s">
        <v>149</v>
      </c>
      <c r="C447" s="11" t="s">
        <v>821</v>
      </c>
      <c r="D447" s="11" t="s">
        <v>822</v>
      </c>
      <c r="E447" s="11" t="s">
        <v>16</v>
      </c>
      <c r="F447" s="12">
        <v>24908.45808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3">
        <v>24908.45808</v>
      </c>
    </row>
    <row r="448" spans="1:14" ht="12.75" outlineLevel="2" x14ac:dyDescent="0.2">
      <c r="A448" s="11" t="s">
        <v>148</v>
      </c>
      <c r="B448" s="11" t="s">
        <v>149</v>
      </c>
      <c r="C448" s="11" t="s">
        <v>823</v>
      </c>
      <c r="D448" s="11" t="s">
        <v>824</v>
      </c>
      <c r="E448" s="11" t="s">
        <v>16</v>
      </c>
      <c r="F448" s="12">
        <v>1630.2454700000001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3">
        <v>1630.2454700000001</v>
      </c>
    </row>
    <row r="449" spans="1:14" ht="12.75" outlineLevel="2" x14ac:dyDescent="0.2">
      <c r="A449" s="11" t="s">
        <v>148</v>
      </c>
      <c r="B449" s="11" t="s">
        <v>149</v>
      </c>
      <c r="C449" s="11" t="s">
        <v>825</v>
      </c>
      <c r="D449" s="11" t="s">
        <v>826</v>
      </c>
      <c r="E449" s="11" t="s">
        <v>16</v>
      </c>
      <c r="F449" s="12">
        <v>59.767749999999999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3">
        <v>59.767749999999999</v>
      </c>
    </row>
    <row r="450" spans="1:14" ht="12.75" outlineLevel="2" x14ac:dyDescent="0.2">
      <c r="A450" s="11" t="s">
        <v>148</v>
      </c>
      <c r="B450" s="11" t="s">
        <v>149</v>
      </c>
      <c r="C450" s="11" t="s">
        <v>827</v>
      </c>
      <c r="D450" s="11" t="s">
        <v>280</v>
      </c>
      <c r="E450" s="11" t="s">
        <v>16</v>
      </c>
      <c r="F450" s="12">
        <v>144.06113999999999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3">
        <v>144.06113999999999</v>
      </c>
    </row>
    <row r="451" spans="1:14" ht="12.75" outlineLevel="2" x14ac:dyDescent="0.2">
      <c r="A451" s="11" t="s">
        <v>148</v>
      </c>
      <c r="B451" s="11" t="s">
        <v>149</v>
      </c>
      <c r="C451" s="11" t="s">
        <v>828</v>
      </c>
      <c r="D451" s="11" t="s">
        <v>829</v>
      </c>
      <c r="E451" s="11" t="s">
        <v>16</v>
      </c>
      <c r="F451" s="12">
        <v>596.81268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3">
        <v>596.81268</v>
      </c>
    </row>
    <row r="452" spans="1:14" ht="12.75" outlineLevel="2" x14ac:dyDescent="0.2">
      <c r="A452" s="11" t="s">
        <v>148</v>
      </c>
      <c r="B452" s="11" t="s">
        <v>149</v>
      </c>
      <c r="C452" s="11" t="s">
        <v>830</v>
      </c>
      <c r="D452" s="11" t="s">
        <v>831</v>
      </c>
      <c r="E452" s="11" t="s">
        <v>16</v>
      </c>
      <c r="F452" s="12">
        <v>170.1138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3">
        <v>170.1138</v>
      </c>
    </row>
    <row r="453" spans="1:14" ht="12.75" outlineLevel="2" x14ac:dyDescent="0.2">
      <c r="A453" s="11" t="s">
        <v>148</v>
      </c>
      <c r="B453" s="11" t="s">
        <v>149</v>
      </c>
      <c r="C453" s="11" t="s">
        <v>832</v>
      </c>
      <c r="D453" s="11" t="s">
        <v>833</v>
      </c>
      <c r="E453" s="11" t="s">
        <v>16</v>
      </c>
      <c r="F453" s="12">
        <v>1585.1090300000001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3">
        <v>1585.1090300000001</v>
      </c>
    </row>
    <row r="454" spans="1:14" ht="12.75" outlineLevel="2" x14ac:dyDescent="0.2">
      <c r="A454" s="11" t="s">
        <v>148</v>
      </c>
      <c r="B454" s="11" t="s">
        <v>149</v>
      </c>
      <c r="C454" s="11" t="s">
        <v>834</v>
      </c>
      <c r="D454" s="11" t="s">
        <v>835</v>
      </c>
      <c r="E454" s="11" t="s">
        <v>16</v>
      </c>
      <c r="F454" s="12">
        <v>241.77144999999999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3">
        <v>241.77144999999999</v>
      </c>
    </row>
    <row r="455" spans="1:14" ht="12.75" outlineLevel="2" x14ac:dyDescent="0.2">
      <c r="A455" s="11" t="s">
        <v>148</v>
      </c>
      <c r="B455" s="11" t="s">
        <v>149</v>
      </c>
      <c r="C455" s="11" t="s">
        <v>836</v>
      </c>
      <c r="D455" s="11" t="s">
        <v>837</v>
      </c>
      <c r="E455" s="11" t="s">
        <v>16</v>
      </c>
      <c r="F455" s="12">
        <v>1761.77487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3">
        <v>1761.77487</v>
      </c>
    </row>
    <row r="456" spans="1:14" ht="12.75" outlineLevel="2" x14ac:dyDescent="0.2">
      <c r="A456" s="11" t="s">
        <v>148</v>
      </c>
      <c r="B456" s="11" t="s">
        <v>149</v>
      </c>
      <c r="C456" s="11" t="s">
        <v>838</v>
      </c>
      <c r="D456" s="11" t="s">
        <v>272</v>
      </c>
      <c r="E456" s="11" t="s">
        <v>16</v>
      </c>
      <c r="F456" s="12">
        <v>1202.90924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3">
        <v>1202.90924</v>
      </c>
    </row>
    <row r="457" spans="1:14" ht="12.75" outlineLevel="2" x14ac:dyDescent="0.2">
      <c r="A457" s="11" t="s">
        <v>148</v>
      </c>
      <c r="B457" s="11" t="s">
        <v>149</v>
      </c>
      <c r="C457" s="11" t="s">
        <v>839</v>
      </c>
      <c r="D457" s="11" t="s">
        <v>315</v>
      </c>
      <c r="E457" s="11" t="s">
        <v>16</v>
      </c>
      <c r="F457" s="12">
        <v>1.0694999999999999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3">
        <v>1.0694999999999999</v>
      </c>
    </row>
    <row r="458" spans="1:14" ht="12.75" outlineLevel="2" x14ac:dyDescent="0.2">
      <c r="A458" s="11" t="s">
        <v>148</v>
      </c>
      <c r="B458" s="11" t="s">
        <v>149</v>
      </c>
      <c r="C458" s="11" t="s">
        <v>840</v>
      </c>
      <c r="D458" s="11" t="s">
        <v>841</v>
      </c>
      <c r="E458" s="11" t="s">
        <v>16</v>
      </c>
      <c r="F458" s="12">
        <v>29.320430000000002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3">
        <v>29.320430000000002</v>
      </c>
    </row>
    <row r="459" spans="1:14" ht="12.75" outlineLevel="2" x14ac:dyDescent="0.2">
      <c r="A459" s="11" t="s">
        <v>148</v>
      </c>
      <c r="B459" s="11" t="s">
        <v>149</v>
      </c>
      <c r="C459" s="11" t="s">
        <v>842</v>
      </c>
      <c r="D459" s="11" t="s">
        <v>843</v>
      </c>
      <c r="E459" s="11" t="s">
        <v>16</v>
      </c>
      <c r="F459" s="12">
        <v>52.930729999999997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3">
        <v>52.930729999999997</v>
      </c>
    </row>
    <row r="460" spans="1:14" ht="12.75" outlineLevel="2" x14ac:dyDescent="0.2">
      <c r="A460" s="11" t="s">
        <v>148</v>
      </c>
      <c r="B460" s="11" t="s">
        <v>149</v>
      </c>
      <c r="C460" s="11" t="s">
        <v>844</v>
      </c>
      <c r="D460" s="11" t="s">
        <v>845</v>
      </c>
      <c r="E460" s="11" t="s">
        <v>16</v>
      </c>
      <c r="F460" s="12">
        <v>12238.989089999999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3">
        <v>12238.989089999999</v>
      </c>
    </row>
    <row r="461" spans="1:14" ht="12.75" outlineLevel="2" x14ac:dyDescent="0.2">
      <c r="A461" s="11" t="s">
        <v>148</v>
      </c>
      <c r="B461" s="11" t="s">
        <v>149</v>
      </c>
      <c r="C461" s="11" t="s">
        <v>846</v>
      </c>
      <c r="D461" s="11" t="s">
        <v>847</v>
      </c>
      <c r="E461" s="11" t="s">
        <v>16</v>
      </c>
      <c r="F461" s="12">
        <v>6640.0237100000004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3">
        <v>6640.0237100000004</v>
      </c>
    </row>
    <row r="462" spans="1:14" ht="12.75" outlineLevel="2" x14ac:dyDescent="0.2">
      <c r="A462" s="11" t="s">
        <v>148</v>
      </c>
      <c r="B462" s="11" t="s">
        <v>149</v>
      </c>
      <c r="C462" s="11" t="s">
        <v>848</v>
      </c>
      <c r="D462" s="11" t="s">
        <v>849</v>
      </c>
      <c r="E462" s="11" t="s">
        <v>16</v>
      </c>
      <c r="F462" s="12">
        <v>3635.5106099999998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3">
        <v>3635.5106099999998</v>
      </c>
    </row>
    <row r="463" spans="1:14" ht="12.75" outlineLevel="2" x14ac:dyDescent="0.2">
      <c r="A463" s="11" t="s">
        <v>148</v>
      </c>
      <c r="B463" s="11" t="s">
        <v>149</v>
      </c>
      <c r="C463" s="11" t="s">
        <v>850</v>
      </c>
      <c r="D463" s="11" t="s">
        <v>851</v>
      </c>
      <c r="E463" s="11" t="s">
        <v>16</v>
      </c>
      <c r="F463" s="12">
        <v>161.43752000000001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3">
        <v>161.43752000000001</v>
      </c>
    </row>
    <row r="464" spans="1:14" ht="12.75" outlineLevel="2" x14ac:dyDescent="0.2">
      <c r="A464" s="11" t="s">
        <v>148</v>
      </c>
      <c r="B464" s="11" t="s">
        <v>149</v>
      </c>
      <c r="C464" s="11" t="s">
        <v>852</v>
      </c>
      <c r="D464" s="11" t="s">
        <v>715</v>
      </c>
      <c r="E464" s="11" t="s">
        <v>16</v>
      </c>
      <c r="F464" s="12">
        <v>5.2847600000000003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3">
        <v>5.2847600000000003</v>
      </c>
    </row>
    <row r="465" spans="1:14" ht="12.75" outlineLevel="2" x14ac:dyDescent="0.2">
      <c r="A465" s="11" t="s">
        <v>148</v>
      </c>
      <c r="B465" s="11" t="s">
        <v>149</v>
      </c>
      <c r="C465" s="11" t="s">
        <v>853</v>
      </c>
      <c r="D465" s="11" t="s">
        <v>854</v>
      </c>
      <c r="E465" s="11" t="s">
        <v>16</v>
      </c>
      <c r="F465" s="12">
        <v>4.2154299999999996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3">
        <v>4.2154299999999996</v>
      </c>
    </row>
    <row r="466" spans="1:14" ht="12.75" outlineLevel="2" x14ac:dyDescent="0.2">
      <c r="A466" s="11" t="s">
        <v>148</v>
      </c>
      <c r="B466" s="11" t="s">
        <v>149</v>
      </c>
      <c r="C466" s="11" t="s">
        <v>855</v>
      </c>
      <c r="D466" s="11" t="s">
        <v>856</v>
      </c>
      <c r="E466" s="11" t="s">
        <v>16</v>
      </c>
      <c r="F466" s="12">
        <v>0.13313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3">
        <v>0.13313</v>
      </c>
    </row>
    <row r="467" spans="1:14" ht="12.75" outlineLevel="2" x14ac:dyDescent="0.2">
      <c r="A467" s="11" t="s">
        <v>148</v>
      </c>
      <c r="B467" s="11" t="s">
        <v>149</v>
      </c>
      <c r="C467" s="11" t="s">
        <v>857</v>
      </c>
      <c r="D467" s="11" t="s">
        <v>858</v>
      </c>
      <c r="E467" s="11" t="s">
        <v>16</v>
      </c>
      <c r="F467" s="12">
        <v>1177.82871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3">
        <v>1177.82871</v>
      </c>
    </row>
    <row r="468" spans="1:14" ht="12.75" outlineLevel="2" x14ac:dyDescent="0.2">
      <c r="A468" s="11" t="s">
        <v>148</v>
      </c>
      <c r="B468" s="11" t="s">
        <v>149</v>
      </c>
      <c r="C468" s="11" t="s">
        <v>859</v>
      </c>
      <c r="D468" s="11" t="s">
        <v>860</v>
      </c>
      <c r="E468" s="11" t="s">
        <v>16</v>
      </c>
      <c r="F468" s="12">
        <v>255.17862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3">
        <v>255.17862</v>
      </c>
    </row>
    <row r="469" spans="1:14" ht="12.75" outlineLevel="2" x14ac:dyDescent="0.2">
      <c r="A469" s="11" t="s">
        <v>148</v>
      </c>
      <c r="B469" s="11" t="s">
        <v>149</v>
      </c>
      <c r="C469" s="11" t="s">
        <v>861</v>
      </c>
      <c r="D469" s="11" t="s">
        <v>862</v>
      </c>
      <c r="E469" s="11" t="s">
        <v>16</v>
      </c>
      <c r="F469" s="12">
        <v>31.76061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3">
        <v>31.76061</v>
      </c>
    </row>
    <row r="470" spans="1:14" ht="12.75" outlineLevel="2" x14ac:dyDescent="0.2">
      <c r="A470" s="11" t="s">
        <v>148</v>
      </c>
      <c r="B470" s="11" t="s">
        <v>149</v>
      </c>
      <c r="C470" s="11" t="s">
        <v>863</v>
      </c>
      <c r="D470" s="11" t="s">
        <v>864</v>
      </c>
      <c r="E470" s="11" t="s">
        <v>16</v>
      </c>
      <c r="F470" s="12">
        <v>71.310919999999996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3">
        <v>71.310919999999996</v>
      </c>
    </row>
    <row r="471" spans="1:14" ht="12.75" outlineLevel="2" x14ac:dyDescent="0.2">
      <c r="A471" s="11" t="s">
        <v>148</v>
      </c>
      <c r="B471" s="11" t="s">
        <v>149</v>
      </c>
      <c r="C471" s="11" t="s">
        <v>865</v>
      </c>
      <c r="D471" s="11" t="s">
        <v>866</v>
      </c>
      <c r="E471" s="11" t="s">
        <v>16</v>
      </c>
      <c r="F471" s="12">
        <v>1183.1683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3">
        <v>1183.1683</v>
      </c>
    </row>
    <row r="472" spans="1:14" ht="12.75" outlineLevel="2" x14ac:dyDescent="0.2">
      <c r="A472" s="11" t="s">
        <v>148</v>
      </c>
      <c r="B472" s="11" t="s">
        <v>149</v>
      </c>
      <c r="C472" s="11" t="s">
        <v>867</v>
      </c>
      <c r="D472" s="11" t="s">
        <v>868</v>
      </c>
      <c r="E472" s="11" t="s">
        <v>16</v>
      </c>
      <c r="F472" s="12">
        <v>95.02319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3">
        <v>95.02319</v>
      </c>
    </row>
    <row r="473" spans="1:14" ht="12.75" outlineLevel="2" x14ac:dyDescent="0.2">
      <c r="A473" s="11" t="s">
        <v>148</v>
      </c>
      <c r="B473" s="11" t="s">
        <v>149</v>
      </c>
      <c r="C473" s="11" t="s">
        <v>869</v>
      </c>
      <c r="D473" s="11" t="s">
        <v>870</v>
      </c>
      <c r="E473" s="11" t="s">
        <v>16</v>
      </c>
      <c r="F473" s="12">
        <v>356.13992000000002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3">
        <v>356.13992000000002</v>
      </c>
    </row>
    <row r="474" spans="1:14" ht="12.75" outlineLevel="2" x14ac:dyDescent="0.2">
      <c r="A474" s="11" t="s">
        <v>148</v>
      </c>
      <c r="B474" s="11" t="s">
        <v>149</v>
      </c>
      <c r="C474" s="11" t="s">
        <v>871</v>
      </c>
      <c r="D474" s="11" t="s">
        <v>872</v>
      </c>
      <c r="E474" s="11" t="s">
        <v>16</v>
      </c>
      <c r="F474" s="12">
        <v>136.21788000000001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3">
        <v>136.21788000000001</v>
      </c>
    </row>
    <row r="475" spans="1:14" ht="12.75" outlineLevel="2" x14ac:dyDescent="0.2">
      <c r="A475" s="11" t="s">
        <v>148</v>
      </c>
      <c r="B475" s="11" t="s">
        <v>149</v>
      </c>
      <c r="C475" s="11" t="s">
        <v>873</v>
      </c>
      <c r="D475" s="11" t="s">
        <v>874</v>
      </c>
      <c r="E475" s="11" t="s">
        <v>16</v>
      </c>
      <c r="F475" s="12">
        <v>202.89221000000001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3">
        <v>202.89221000000001</v>
      </c>
    </row>
    <row r="476" spans="1:14" ht="12.75" outlineLevel="2" x14ac:dyDescent="0.2">
      <c r="A476" s="11" t="s">
        <v>148</v>
      </c>
      <c r="B476" s="11" t="s">
        <v>149</v>
      </c>
      <c r="C476" s="11" t="s">
        <v>875</v>
      </c>
      <c r="D476" s="11" t="s">
        <v>876</v>
      </c>
      <c r="E476" s="11" t="s">
        <v>16</v>
      </c>
      <c r="F476" s="12">
        <v>30.193359999999998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3">
        <v>30.193359999999998</v>
      </c>
    </row>
    <row r="477" spans="1:14" ht="12.75" outlineLevel="2" x14ac:dyDescent="0.2">
      <c r="A477" s="11" t="s">
        <v>148</v>
      </c>
      <c r="B477" s="11" t="s">
        <v>149</v>
      </c>
      <c r="C477" s="11" t="s">
        <v>877</v>
      </c>
      <c r="D477" s="11" t="s">
        <v>703</v>
      </c>
      <c r="E477" s="11" t="s">
        <v>16</v>
      </c>
      <c r="F477" s="12">
        <v>156.99248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3">
        <v>156.99248</v>
      </c>
    </row>
    <row r="478" spans="1:14" ht="12.75" outlineLevel="2" x14ac:dyDescent="0.2">
      <c r="A478" s="11" t="s">
        <v>148</v>
      </c>
      <c r="B478" s="11" t="s">
        <v>149</v>
      </c>
      <c r="C478" s="11" t="s">
        <v>878</v>
      </c>
      <c r="D478" s="11" t="s">
        <v>879</v>
      </c>
      <c r="E478" s="11" t="s">
        <v>16</v>
      </c>
      <c r="F478" s="12">
        <v>62.941569999999999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3">
        <v>62.941569999999999</v>
      </c>
    </row>
    <row r="479" spans="1:14" ht="12.75" outlineLevel="2" x14ac:dyDescent="0.2">
      <c r="A479" s="11" t="s">
        <v>148</v>
      </c>
      <c r="B479" s="11" t="s">
        <v>149</v>
      </c>
      <c r="C479" s="11" t="s">
        <v>880</v>
      </c>
      <c r="D479" s="11" t="s">
        <v>881</v>
      </c>
      <c r="E479" s="11" t="s">
        <v>16</v>
      </c>
      <c r="F479" s="12">
        <v>147.18541999999999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3">
        <v>147.18541999999999</v>
      </c>
    </row>
    <row r="480" spans="1:14" ht="12.75" outlineLevel="2" x14ac:dyDescent="0.2">
      <c r="A480" s="11" t="s">
        <v>148</v>
      </c>
      <c r="B480" s="11" t="s">
        <v>149</v>
      </c>
      <c r="C480" s="11" t="s">
        <v>882</v>
      </c>
      <c r="D480" s="11" t="s">
        <v>883</v>
      </c>
      <c r="E480" s="11" t="s">
        <v>16</v>
      </c>
      <c r="F480" s="12">
        <v>257.58067999999997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3">
        <v>257.58067999999997</v>
      </c>
    </row>
    <row r="481" spans="1:14" ht="12.75" outlineLevel="2" x14ac:dyDescent="0.2">
      <c r="A481" s="11" t="s">
        <v>148</v>
      </c>
      <c r="B481" s="11" t="s">
        <v>149</v>
      </c>
      <c r="C481" s="11" t="s">
        <v>884</v>
      </c>
      <c r="D481" s="11" t="s">
        <v>885</v>
      </c>
      <c r="E481" s="11" t="s">
        <v>16</v>
      </c>
      <c r="F481" s="12">
        <v>159.32512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3">
        <v>159.32512</v>
      </c>
    </row>
    <row r="482" spans="1:14" ht="12.75" outlineLevel="2" x14ac:dyDescent="0.2">
      <c r="A482" s="11" t="s">
        <v>148</v>
      </c>
      <c r="B482" s="11" t="s">
        <v>149</v>
      </c>
      <c r="C482" s="11" t="s">
        <v>886</v>
      </c>
      <c r="D482" s="11" t="s">
        <v>887</v>
      </c>
      <c r="E482" s="11" t="s">
        <v>16</v>
      </c>
      <c r="F482" s="12">
        <v>1.8237300000000001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3">
        <v>1.8237300000000001</v>
      </c>
    </row>
    <row r="483" spans="1:14" ht="12.75" outlineLevel="2" x14ac:dyDescent="0.2">
      <c r="A483" s="11" t="s">
        <v>148</v>
      </c>
      <c r="B483" s="11" t="s">
        <v>149</v>
      </c>
      <c r="C483" s="11" t="s">
        <v>888</v>
      </c>
      <c r="D483" s="11" t="s">
        <v>889</v>
      </c>
      <c r="E483" s="11" t="s">
        <v>16</v>
      </c>
      <c r="F483" s="12">
        <v>1.9025300000000001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3">
        <v>1.9025300000000001</v>
      </c>
    </row>
    <row r="484" spans="1:14" ht="12.75" outlineLevel="2" x14ac:dyDescent="0.2">
      <c r="A484" s="11" t="s">
        <v>148</v>
      </c>
      <c r="B484" s="11" t="s">
        <v>149</v>
      </c>
      <c r="C484" s="11" t="s">
        <v>890</v>
      </c>
      <c r="D484" s="11" t="s">
        <v>891</v>
      </c>
      <c r="E484" s="11" t="s">
        <v>16</v>
      </c>
      <c r="F484" s="12">
        <v>2.3199800000000002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3">
        <v>2.3199800000000002</v>
      </c>
    </row>
    <row r="485" spans="1:14" ht="12.75" outlineLevel="2" x14ac:dyDescent="0.2">
      <c r="A485" s="11" t="s">
        <v>148</v>
      </c>
      <c r="B485" s="11" t="s">
        <v>149</v>
      </c>
      <c r="C485" s="11" t="s">
        <v>892</v>
      </c>
      <c r="D485" s="11" t="s">
        <v>893</v>
      </c>
      <c r="E485" s="11" t="s">
        <v>16</v>
      </c>
      <c r="F485" s="12">
        <v>197.86494999999999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3">
        <v>197.86494999999999</v>
      </c>
    </row>
    <row r="486" spans="1:14" ht="12.75" outlineLevel="2" x14ac:dyDescent="0.2">
      <c r="A486" s="11" t="s">
        <v>148</v>
      </c>
      <c r="B486" s="11" t="s">
        <v>149</v>
      </c>
      <c r="C486" s="11" t="s">
        <v>894</v>
      </c>
      <c r="D486" s="11" t="s">
        <v>895</v>
      </c>
      <c r="E486" s="11" t="s">
        <v>16</v>
      </c>
      <c r="F486" s="12">
        <v>1.0000000000000001E-5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3">
        <v>1.0000000000000001E-5</v>
      </c>
    </row>
    <row r="487" spans="1:14" ht="12.75" outlineLevel="2" x14ac:dyDescent="0.2">
      <c r="A487" s="11" t="s">
        <v>148</v>
      </c>
      <c r="B487" s="11" t="s">
        <v>149</v>
      </c>
      <c r="C487" s="11" t="s">
        <v>896</v>
      </c>
      <c r="D487" s="11" t="s">
        <v>897</v>
      </c>
      <c r="E487" s="11" t="s">
        <v>16</v>
      </c>
      <c r="F487" s="12">
        <v>32.300719999999998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3">
        <v>32.300719999999998</v>
      </c>
    </row>
    <row r="488" spans="1:14" ht="12.75" outlineLevel="2" x14ac:dyDescent="0.2">
      <c r="A488" s="11" t="s">
        <v>148</v>
      </c>
      <c r="B488" s="11" t="s">
        <v>149</v>
      </c>
      <c r="C488" s="11" t="s">
        <v>898</v>
      </c>
      <c r="D488" s="11" t="s">
        <v>899</v>
      </c>
      <c r="E488" s="11" t="s">
        <v>16</v>
      </c>
      <c r="F488" s="12">
        <v>10.866529999999999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3">
        <v>10.866529999999999</v>
      </c>
    </row>
    <row r="489" spans="1:14" ht="12.75" outlineLevel="2" x14ac:dyDescent="0.2">
      <c r="A489" s="11" t="s">
        <v>148</v>
      </c>
      <c r="B489" s="11" t="s">
        <v>149</v>
      </c>
      <c r="C489" s="11" t="s">
        <v>900</v>
      </c>
      <c r="D489" s="11" t="s">
        <v>901</v>
      </c>
      <c r="E489" s="11" t="s">
        <v>16</v>
      </c>
      <c r="F489" s="12">
        <v>8.3825099999999999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3">
        <v>8.3825099999999999</v>
      </c>
    </row>
    <row r="490" spans="1:14" ht="12.75" outlineLevel="2" x14ac:dyDescent="0.2">
      <c r="A490" s="11" t="s">
        <v>148</v>
      </c>
      <c r="B490" s="11" t="s">
        <v>149</v>
      </c>
      <c r="C490" s="11" t="s">
        <v>902</v>
      </c>
      <c r="D490" s="11" t="s">
        <v>903</v>
      </c>
      <c r="E490" s="11" t="s">
        <v>16</v>
      </c>
      <c r="F490" s="12">
        <v>26.243549999999999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3">
        <v>26.243549999999999</v>
      </c>
    </row>
    <row r="491" spans="1:14" ht="12.75" outlineLevel="2" x14ac:dyDescent="0.2">
      <c r="A491" s="11" t="s">
        <v>148</v>
      </c>
      <c r="B491" s="11" t="s">
        <v>149</v>
      </c>
      <c r="C491" s="11" t="s">
        <v>904</v>
      </c>
      <c r="D491" s="11" t="s">
        <v>905</v>
      </c>
      <c r="E491" s="11" t="s">
        <v>16</v>
      </c>
      <c r="F491" s="12">
        <v>7.26058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3">
        <v>7.26058</v>
      </c>
    </row>
    <row r="492" spans="1:14" ht="12.75" outlineLevel="2" x14ac:dyDescent="0.2">
      <c r="A492" s="11" t="s">
        <v>148</v>
      </c>
      <c r="B492" s="11" t="s">
        <v>149</v>
      </c>
      <c r="C492" s="11" t="s">
        <v>906</v>
      </c>
      <c r="D492" s="11" t="s">
        <v>907</v>
      </c>
      <c r="E492" s="11" t="s">
        <v>16</v>
      </c>
      <c r="F492" s="12">
        <v>4.5135899999999998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3">
        <v>4.5135899999999998</v>
      </c>
    </row>
    <row r="493" spans="1:14" ht="12.75" outlineLevel="2" x14ac:dyDescent="0.2">
      <c r="A493" s="11" t="s">
        <v>148</v>
      </c>
      <c r="B493" s="11" t="s">
        <v>149</v>
      </c>
      <c r="C493" s="11" t="s">
        <v>908</v>
      </c>
      <c r="D493" s="11" t="s">
        <v>909</v>
      </c>
      <c r="E493" s="11" t="s">
        <v>16</v>
      </c>
      <c r="F493" s="12">
        <v>1634.9569899999999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3">
        <v>1634.9569899999999</v>
      </c>
    </row>
    <row r="494" spans="1:14" ht="12.75" outlineLevel="2" x14ac:dyDescent="0.2">
      <c r="A494" s="11" t="s">
        <v>148</v>
      </c>
      <c r="B494" s="11" t="s">
        <v>149</v>
      </c>
      <c r="C494" s="11" t="s">
        <v>910</v>
      </c>
      <c r="D494" s="11" t="s">
        <v>911</v>
      </c>
      <c r="E494" s="11" t="s">
        <v>16</v>
      </c>
      <c r="F494" s="12">
        <v>22.793559999999999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3">
        <v>22.793559999999999</v>
      </c>
    </row>
    <row r="495" spans="1:14" ht="12.75" outlineLevel="2" x14ac:dyDescent="0.2">
      <c r="A495" s="11" t="s">
        <v>148</v>
      </c>
      <c r="B495" s="11" t="s">
        <v>149</v>
      </c>
      <c r="C495" s="11" t="s">
        <v>912</v>
      </c>
      <c r="D495" s="11" t="s">
        <v>913</v>
      </c>
      <c r="E495" s="11" t="s">
        <v>16</v>
      </c>
      <c r="F495" s="12">
        <v>556.86608000000001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3">
        <v>556.86608000000001</v>
      </c>
    </row>
    <row r="496" spans="1:14" ht="12.75" outlineLevel="2" x14ac:dyDescent="0.2">
      <c r="A496" s="11" t="s">
        <v>148</v>
      </c>
      <c r="B496" s="11" t="s">
        <v>149</v>
      </c>
      <c r="C496" s="11" t="s">
        <v>914</v>
      </c>
      <c r="D496" s="11" t="s">
        <v>915</v>
      </c>
      <c r="E496" s="11" t="s">
        <v>16</v>
      </c>
      <c r="F496" s="12">
        <v>46.381120000000003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3">
        <v>46.381120000000003</v>
      </c>
    </row>
    <row r="497" spans="1:14" ht="12.75" outlineLevel="2" x14ac:dyDescent="0.2">
      <c r="A497" s="11" t="s">
        <v>148</v>
      </c>
      <c r="B497" s="11" t="s">
        <v>149</v>
      </c>
      <c r="C497" s="11" t="s">
        <v>916</v>
      </c>
      <c r="D497" s="11" t="s">
        <v>917</v>
      </c>
      <c r="E497" s="11" t="s">
        <v>16</v>
      </c>
      <c r="F497" s="12">
        <v>20.472989999999999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3">
        <v>20.472989999999999</v>
      </c>
    </row>
    <row r="498" spans="1:14" ht="12.75" outlineLevel="2" x14ac:dyDescent="0.2">
      <c r="A498" s="11" t="s">
        <v>148</v>
      </c>
      <c r="B498" s="11" t="s">
        <v>149</v>
      </c>
      <c r="C498" s="11" t="s">
        <v>918</v>
      </c>
      <c r="D498" s="11" t="s">
        <v>919</v>
      </c>
      <c r="E498" s="11" t="s">
        <v>16</v>
      </c>
      <c r="F498" s="12">
        <v>22.901019999999999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3">
        <v>22.901019999999999</v>
      </c>
    </row>
    <row r="499" spans="1:14" ht="12.75" outlineLevel="2" x14ac:dyDescent="0.2">
      <c r="A499" s="11" t="s">
        <v>148</v>
      </c>
      <c r="B499" s="11" t="s">
        <v>149</v>
      </c>
      <c r="C499" s="11" t="s">
        <v>920</v>
      </c>
      <c r="D499" s="11" t="s">
        <v>921</v>
      </c>
      <c r="E499" s="11" t="s">
        <v>16</v>
      </c>
      <c r="F499" s="12">
        <v>1.2270000000000001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3">
        <v>1.2270000000000001</v>
      </c>
    </row>
    <row r="500" spans="1:14" ht="12.75" outlineLevel="2" x14ac:dyDescent="0.2">
      <c r="A500" s="11" t="s">
        <v>148</v>
      </c>
      <c r="B500" s="11" t="s">
        <v>149</v>
      </c>
      <c r="C500" s="11" t="s">
        <v>922</v>
      </c>
      <c r="D500" s="11" t="s">
        <v>923</v>
      </c>
      <c r="E500" s="11" t="s">
        <v>16</v>
      </c>
      <c r="F500" s="12">
        <v>9.0999999999999998E-2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3">
        <v>9.0999999999999998E-2</v>
      </c>
    </row>
    <row r="501" spans="1:14" ht="12.75" outlineLevel="2" x14ac:dyDescent="0.2">
      <c r="A501" s="11" t="s">
        <v>148</v>
      </c>
      <c r="B501" s="11" t="s">
        <v>149</v>
      </c>
      <c r="C501" s="11" t="s">
        <v>924</v>
      </c>
      <c r="D501" s="11" t="s">
        <v>925</v>
      </c>
      <c r="E501" s="11" t="s">
        <v>16</v>
      </c>
      <c r="F501" s="12">
        <v>8.0637299999999996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3">
        <v>8.0637299999999996</v>
      </c>
    </row>
    <row r="502" spans="1:14" ht="12.75" outlineLevel="2" x14ac:dyDescent="0.2">
      <c r="A502" s="11" t="s">
        <v>148</v>
      </c>
      <c r="B502" s="11" t="s">
        <v>149</v>
      </c>
      <c r="C502" s="11" t="s">
        <v>926</v>
      </c>
      <c r="D502" s="11" t="s">
        <v>927</v>
      </c>
      <c r="E502" s="11" t="s">
        <v>16</v>
      </c>
      <c r="F502" s="12">
        <v>26.358560000000001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3">
        <v>26.358560000000001</v>
      </c>
    </row>
    <row r="503" spans="1:14" ht="12.75" outlineLevel="2" x14ac:dyDescent="0.2">
      <c r="A503" s="11" t="s">
        <v>148</v>
      </c>
      <c r="B503" s="11" t="s">
        <v>149</v>
      </c>
      <c r="C503" s="11" t="s">
        <v>928</v>
      </c>
      <c r="D503" s="11" t="s">
        <v>929</v>
      </c>
      <c r="E503" s="11" t="s">
        <v>16</v>
      </c>
      <c r="F503" s="12">
        <v>4.5800999999999998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3">
        <v>4.5800999999999998</v>
      </c>
    </row>
    <row r="504" spans="1:14" ht="12.75" outlineLevel="2" x14ac:dyDescent="0.2">
      <c r="A504" s="11" t="s">
        <v>148</v>
      </c>
      <c r="B504" s="11" t="s">
        <v>149</v>
      </c>
      <c r="C504" s="11" t="s">
        <v>930</v>
      </c>
      <c r="D504" s="11" t="s">
        <v>931</v>
      </c>
      <c r="E504" s="11" t="s">
        <v>16</v>
      </c>
      <c r="F504" s="12">
        <v>4.9894100000000003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3">
        <v>4.9894100000000003</v>
      </c>
    </row>
    <row r="505" spans="1:14" ht="12.75" outlineLevel="2" x14ac:dyDescent="0.2">
      <c r="A505" s="11" t="s">
        <v>148</v>
      </c>
      <c r="B505" s="11" t="s">
        <v>149</v>
      </c>
      <c r="C505" s="11" t="s">
        <v>932</v>
      </c>
      <c r="D505" s="11" t="s">
        <v>933</v>
      </c>
      <c r="E505" s="11" t="s">
        <v>16</v>
      </c>
      <c r="F505" s="12">
        <v>1.0000000000000001E-5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3">
        <v>1.0000000000000001E-5</v>
      </c>
    </row>
    <row r="506" spans="1:14" ht="12.75" outlineLevel="2" x14ac:dyDescent="0.2">
      <c r="A506" s="11" t="s">
        <v>148</v>
      </c>
      <c r="B506" s="11" t="s">
        <v>149</v>
      </c>
      <c r="C506" s="11" t="s">
        <v>934</v>
      </c>
      <c r="D506" s="11" t="s">
        <v>935</v>
      </c>
      <c r="E506" s="11" t="s">
        <v>16</v>
      </c>
      <c r="F506" s="12">
        <v>23.155809999999999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3">
        <v>23.155809999999999</v>
      </c>
    </row>
    <row r="507" spans="1:14" ht="12.75" outlineLevel="2" x14ac:dyDescent="0.2">
      <c r="A507" s="11" t="s">
        <v>148</v>
      </c>
      <c r="B507" s="11" t="s">
        <v>149</v>
      </c>
      <c r="C507" s="11" t="s">
        <v>936</v>
      </c>
      <c r="D507" s="11" t="s">
        <v>937</v>
      </c>
      <c r="E507" s="11" t="s">
        <v>16</v>
      </c>
      <c r="F507" s="12">
        <v>410.11273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3">
        <v>410.11273</v>
      </c>
    </row>
    <row r="508" spans="1:14" ht="12.75" outlineLevel="2" x14ac:dyDescent="0.2">
      <c r="A508" s="11" t="s">
        <v>148</v>
      </c>
      <c r="B508" s="11" t="s">
        <v>149</v>
      </c>
      <c r="C508" s="11" t="s">
        <v>938</v>
      </c>
      <c r="D508" s="11" t="s">
        <v>939</v>
      </c>
      <c r="E508" s="11" t="s">
        <v>16</v>
      </c>
      <c r="F508" s="12">
        <v>1344.78052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3">
        <v>1344.78052</v>
      </c>
    </row>
    <row r="509" spans="1:14" ht="12.75" outlineLevel="2" x14ac:dyDescent="0.2">
      <c r="A509" s="11" t="s">
        <v>148</v>
      </c>
      <c r="B509" s="11" t="s">
        <v>149</v>
      </c>
      <c r="C509" s="11" t="s">
        <v>940</v>
      </c>
      <c r="D509" s="11" t="s">
        <v>941</v>
      </c>
      <c r="E509" s="11" t="s">
        <v>16</v>
      </c>
      <c r="F509" s="12">
        <v>263.88233000000002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3">
        <v>263.88233000000002</v>
      </c>
    </row>
    <row r="510" spans="1:14" ht="12.75" outlineLevel="2" x14ac:dyDescent="0.2">
      <c r="A510" s="11" t="s">
        <v>148</v>
      </c>
      <c r="B510" s="11" t="s">
        <v>149</v>
      </c>
      <c r="C510" s="11" t="s">
        <v>942</v>
      </c>
      <c r="D510" s="11" t="s">
        <v>943</v>
      </c>
      <c r="E510" s="11" t="s">
        <v>16</v>
      </c>
      <c r="F510" s="12">
        <v>135.76651000000001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3">
        <v>135.76651000000001</v>
      </c>
    </row>
    <row r="511" spans="1:14" ht="12.75" outlineLevel="2" x14ac:dyDescent="0.2">
      <c r="A511" s="11" t="s">
        <v>148</v>
      </c>
      <c r="B511" s="11" t="s">
        <v>149</v>
      </c>
      <c r="C511" s="11" t="s">
        <v>944</v>
      </c>
      <c r="D511" s="11" t="s">
        <v>945</v>
      </c>
      <c r="E511" s="11" t="s">
        <v>16</v>
      </c>
      <c r="F511" s="12">
        <v>227.20256000000001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3">
        <v>227.20256000000001</v>
      </c>
    </row>
    <row r="512" spans="1:14" ht="12.75" outlineLevel="2" x14ac:dyDescent="0.2">
      <c r="A512" s="11" t="s">
        <v>148</v>
      </c>
      <c r="B512" s="11" t="s">
        <v>149</v>
      </c>
      <c r="C512" s="11" t="s">
        <v>946</v>
      </c>
      <c r="D512" s="11" t="s">
        <v>947</v>
      </c>
      <c r="E512" s="11" t="s">
        <v>16</v>
      </c>
      <c r="F512" s="12">
        <v>152.61505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3">
        <v>152.61505</v>
      </c>
    </row>
    <row r="513" spans="1:14" ht="12.75" outlineLevel="2" x14ac:dyDescent="0.2">
      <c r="A513" s="11" t="s">
        <v>148</v>
      </c>
      <c r="B513" s="11" t="s">
        <v>149</v>
      </c>
      <c r="C513" s="11" t="s">
        <v>948</v>
      </c>
      <c r="D513" s="11" t="s">
        <v>292</v>
      </c>
      <c r="E513" s="11" t="s">
        <v>16</v>
      </c>
      <c r="F513" s="12">
        <v>4173.9674100000002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3">
        <v>4173.9674100000002</v>
      </c>
    </row>
    <row r="514" spans="1:14" ht="12.75" outlineLevel="2" x14ac:dyDescent="0.2">
      <c r="A514" s="11" t="s">
        <v>148</v>
      </c>
      <c r="B514" s="11" t="s">
        <v>149</v>
      </c>
      <c r="C514" s="11" t="s">
        <v>949</v>
      </c>
      <c r="D514" s="11" t="s">
        <v>950</v>
      </c>
      <c r="E514" s="11" t="s">
        <v>16</v>
      </c>
      <c r="F514" s="12">
        <v>18922.35413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3">
        <v>18922.35413</v>
      </c>
    </row>
    <row r="515" spans="1:14" ht="12.75" outlineLevel="2" x14ac:dyDescent="0.2">
      <c r="A515" s="11" t="s">
        <v>148</v>
      </c>
      <c r="B515" s="11" t="s">
        <v>149</v>
      </c>
      <c r="C515" s="11" t="s">
        <v>951</v>
      </c>
      <c r="D515" s="11" t="s">
        <v>952</v>
      </c>
      <c r="E515" s="11" t="s">
        <v>16</v>
      </c>
      <c r="F515" s="12">
        <v>2877.7691799999998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3">
        <v>2877.7691799999998</v>
      </c>
    </row>
    <row r="516" spans="1:14" ht="12.75" outlineLevel="2" x14ac:dyDescent="0.2">
      <c r="A516" s="11" t="s">
        <v>148</v>
      </c>
      <c r="B516" s="11" t="s">
        <v>149</v>
      </c>
      <c r="C516" s="11" t="s">
        <v>953</v>
      </c>
      <c r="D516" s="11" t="s">
        <v>954</v>
      </c>
      <c r="E516" s="11" t="s">
        <v>16</v>
      </c>
      <c r="F516" s="12">
        <v>476.39917000000003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3">
        <v>476.39917000000003</v>
      </c>
    </row>
    <row r="517" spans="1:14" ht="12.75" outlineLevel="2" x14ac:dyDescent="0.2">
      <c r="A517" s="11" t="s">
        <v>148</v>
      </c>
      <c r="B517" s="11" t="s">
        <v>149</v>
      </c>
      <c r="C517" s="11" t="s">
        <v>955</v>
      </c>
      <c r="D517" s="11" t="s">
        <v>956</v>
      </c>
      <c r="E517" s="11" t="s">
        <v>16</v>
      </c>
      <c r="F517" s="12">
        <v>63.903219999999997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3">
        <v>63.903219999999997</v>
      </c>
    </row>
    <row r="518" spans="1:14" ht="12.75" outlineLevel="2" x14ac:dyDescent="0.2">
      <c r="A518" s="11" t="s">
        <v>148</v>
      </c>
      <c r="B518" s="11" t="s">
        <v>149</v>
      </c>
      <c r="C518" s="11" t="s">
        <v>957</v>
      </c>
      <c r="D518" s="11" t="s">
        <v>958</v>
      </c>
      <c r="E518" s="11" t="s">
        <v>16</v>
      </c>
      <c r="F518" s="12">
        <v>1610.8740600000001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3">
        <v>1610.8740600000001</v>
      </c>
    </row>
    <row r="519" spans="1:14" ht="12.75" outlineLevel="2" x14ac:dyDescent="0.2">
      <c r="A519" s="11" t="s">
        <v>148</v>
      </c>
      <c r="B519" s="11" t="s">
        <v>149</v>
      </c>
      <c r="C519" s="11" t="s">
        <v>959</v>
      </c>
      <c r="D519" s="11" t="s">
        <v>960</v>
      </c>
      <c r="E519" s="11" t="s">
        <v>16</v>
      </c>
      <c r="F519" s="12">
        <v>370.42480999999998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3">
        <v>370.42480999999998</v>
      </c>
    </row>
    <row r="520" spans="1:14" ht="12.75" outlineLevel="2" x14ac:dyDescent="0.2">
      <c r="A520" s="11" t="s">
        <v>148</v>
      </c>
      <c r="B520" s="11" t="s">
        <v>149</v>
      </c>
      <c r="C520" s="11" t="s">
        <v>961</v>
      </c>
      <c r="D520" s="11" t="s">
        <v>962</v>
      </c>
      <c r="E520" s="11" t="s">
        <v>16</v>
      </c>
      <c r="F520" s="12">
        <v>1124.93406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3">
        <v>1124.93406</v>
      </c>
    </row>
    <row r="521" spans="1:14" ht="12.75" outlineLevel="2" x14ac:dyDescent="0.2">
      <c r="A521" s="11" t="s">
        <v>148</v>
      </c>
      <c r="B521" s="11" t="s">
        <v>149</v>
      </c>
      <c r="C521" s="11" t="s">
        <v>963</v>
      </c>
      <c r="D521" s="11" t="s">
        <v>272</v>
      </c>
      <c r="E521" s="11" t="s">
        <v>16</v>
      </c>
      <c r="F521" s="12">
        <v>1890.20046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3">
        <v>1890.20046</v>
      </c>
    </row>
    <row r="522" spans="1:14" ht="12.75" outlineLevel="2" x14ac:dyDescent="0.2">
      <c r="A522" s="11" t="s">
        <v>148</v>
      </c>
      <c r="B522" s="11" t="s">
        <v>149</v>
      </c>
      <c r="C522" s="11" t="s">
        <v>964</v>
      </c>
      <c r="D522" s="11" t="s">
        <v>845</v>
      </c>
      <c r="E522" s="11" t="s">
        <v>16</v>
      </c>
      <c r="F522" s="12">
        <v>15213.332770000001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3">
        <v>15213.332770000001</v>
      </c>
    </row>
    <row r="523" spans="1:14" ht="12.75" outlineLevel="2" x14ac:dyDescent="0.2">
      <c r="A523" s="11" t="s">
        <v>148</v>
      </c>
      <c r="B523" s="11" t="s">
        <v>149</v>
      </c>
      <c r="C523" s="11" t="s">
        <v>965</v>
      </c>
      <c r="D523" s="11" t="s">
        <v>966</v>
      </c>
      <c r="E523" s="11" t="s">
        <v>16</v>
      </c>
      <c r="F523" s="12">
        <v>6315.7614299999996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3">
        <v>6315.7614299999996</v>
      </c>
    </row>
    <row r="524" spans="1:14" ht="12.75" outlineLevel="2" x14ac:dyDescent="0.2">
      <c r="A524" s="11" t="s">
        <v>148</v>
      </c>
      <c r="B524" s="11" t="s">
        <v>149</v>
      </c>
      <c r="C524" s="11" t="s">
        <v>967</v>
      </c>
      <c r="D524" s="11" t="s">
        <v>968</v>
      </c>
      <c r="E524" s="11" t="s">
        <v>16</v>
      </c>
      <c r="F524" s="12">
        <v>4776.8338199999998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3">
        <v>4776.8338199999998</v>
      </c>
    </row>
    <row r="525" spans="1:14" ht="12.75" outlineLevel="2" x14ac:dyDescent="0.2">
      <c r="A525" s="11" t="s">
        <v>148</v>
      </c>
      <c r="B525" s="11" t="s">
        <v>149</v>
      </c>
      <c r="C525" s="11" t="s">
        <v>969</v>
      </c>
      <c r="D525" s="11" t="s">
        <v>851</v>
      </c>
      <c r="E525" s="11" t="s">
        <v>16</v>
      </c>
      <c r="F525" s="12">
        <v>257.37293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3">
        <v>257.37293</v>
      </c>
    </row>
    <row r="526" spans="1:14" ht="12.75" outlineLevel="2" x14ac:dyDescent="0.2">
      <c r="A526" s="11" t="s">
        <v>148</v>
      </c>
      <c r="B526" s="11" t="s">
        <v>149</v>
      </c>
      <c r="C526" s="11" t="s">
        <v>970</v>
      </c>
      <c r="D526" s="11" t="s">
        <v>715</v>
      </c>
      <c r="E526" s="11" t="s">
        <v>16</v>
      </c>
      <c r="F526" s="12">
        <v>6.16533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3">
        <v>6.16533</v>
      </c>
    </row>
    <row r="527" spans="1:14" ht="12.75" outlineLevel="2" x14ac:dyDescent="0.2">
      <c r="A527" s="11" t="s">
        <v>148</v>
      </c>
      <c r="B527" s="11" t="s">
        <v>149</v>
      </c>
      <c r="C527" s="11" t="s">
        <v>971</v>
      </c>
      <c r="D527" s="11" t="s">
        <v>972</v>
      </c>
      <c r="E527" s="11" t="s">
        <v>16</v>
      </c>
      <c r="F527" s="12">
        <v>3896.1082500000002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3">
        <v>3896.1082500000002</v>
      </c>
    </row>
    <row r="528" spans="1:14" ht="12.75" outlineLevel="2" x14ac:dyDescent="0.2">
      <c r="A528" s="11" t="s">
        <v>148</v>
      </c>
      <c r="B528" s="11" t="s">
        <v>149</v>
      </c>
      <c r="C528" s="11" t="s">
        <v>973</v>
      </c>
      <c r="D528" s="11" t="s">
        <v>974</v>
      </c>
      <c r="E528" s="11" t="s">
        <v>16</v>
      </c>
      <c r="F528" s="12">
        <v>261.57416000000001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3">
        <v>261.57416000000001</v>
      </c>
    </row>
    <row r="529" spans="1:14" ht="12.75" outlineLevel="2" x14ac:dyDescent="0.2">
      <c r="A529" s="11" t="s">
        <v>148</v>
      </c>
      <c r="B529" s="11" t="s">
        <v>149</v>
      </c>
      <c r="C529" s="11" t="s">
        <v>975</v>
      </c>
      <c r="D529" s="11" t="s">
        <v>976</v>
      </c>
      <c r="E529" s="11" t="s">
        <v>16</v>
      </c>
      <c r="F529" s="12">
        <v>0.11609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3">
        <v>0.11609</v>
      </c>
    </row>
    <row r="530" spans="1:14" ht="12.75" outlineLevel="2" x14ac:dyDescent="0.2">
      <c r="A530" s="11" t="s">
        <v>148</v>
      </c>
      <c r="B530" s="11" t="s">
        <v>149</v>
      </c>
      <c r="C530" s="11" t="s">
        <v>977</v>
      </c>
      <c r="D530" s="11" t="s">
        <v>978</v>
      </c>
      <c r="E530" s="11" t="s">
        <v>16</v>
      </c>
      <c r="F530" s="12">
        <v>97.360370000000003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3">
        <v>97.360370000000003</v>
      </c>
    </row>
    <row r="531" spans="1:14" ht="12.75" outlineLevel="2" x14ac:dyDescent="0.2">
      <c r="A531" s="11" t="s">
        <v>148</v>
      </c>
      <c r="B531" s="11" t="s">
        <v>149</v>
      </c>
      <c r="C531" s="11" t="s">
        <v>979</v>
      </c>
      <c r="D531" s="11" t="s">
        <v>980</v>
      </c>
      <c r="E531" s="11" t="s">
        <v>16</v>
      </c>
      <c r="F531" s="12">
        <v>53.90484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3">
        <v>53.90484</v>
      </c>
    </row>
    <row r="532" spans="1:14" ht="12.75" outlineLevel="2" x14ac:dyDescent="0.2">
      <c r="A532" s="11" t="s">
        <v>148</v>
      </c>
      <c r="B532" s="11" t="s">
        <v>149</v>
      </c>
      <c r="C532" s="11" t="s">
        <v>981</v>
      </c>
      <c r="D532" s="11" t="s">
        <v>982</v>
      </c>
      <c r="E532" s="11" t="s">
        <v>16</v>
      </c>
      <c r="F532" s="12">
        <v>4.5240000000000002E-2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3">
        <v>4.5240000000000002E-2</v>
      </c>
    </row>
    <row r="533" spans="1:14" ht="12.75" outlineLevel="2" x14ac:dyDescent="0.2">
      <c r="A533" s="11" t="s">
        <v>148</v>
      </c>
      <c r="B533" s="11" t="s">
        <v>149</v>
      </c>
      <c r="C533" s="11" t="s">
        <v>983</v>
      </c>
      <c r="D533" s="11" t="s">
        <v>984</v>
      </c>
      <c r="E533" s="11" t="s">
        <v>16</v>
      </c>
      <c r="F533" s="12">
        <v>42.907899999999998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3">
        <v>42.907899999999998</v>
      </c>
    </row>
    <row r="534" spans="1:14" ht="12.75" outlineLevel="2" x14ac:dyDescent="0.2">
      <c r="A534" s="11" t="s">
        <v>148</v>
      </c>
      <c r="B534" s="11" t="s">
        <v>149</v>
      </c>
      <c r="C534" s="11" t="s">
        <v>985</v>
      </c>
      <c r="D534" s="11" t="s">
        <v>986</v>
      </c>
      <c r="E534" s="11" t="s">
        <v>16</v>
      </c>
      <c r="F534" s="12">
        <v>1207.25532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3">
        <v>1207.25532</v>
      </c>
    </row>
    <row r="535" spans="1:14" ht="12.75" outlineLevel="2" x14ac:dyDescent="0.2">
      <c r="A535" s="11" t="s">
        <v>148</v>
      </c>
      <c r="B535" s="11" t="s">
        <v>149</v>
      </c>
      <c r="C535" s="11" t="s">
        <v>987</v>
      </c>
      <c r="D535" s="11" t="s">
        <v>988</v>
      </c>
      <c r="E535" s="11" t="s">
        <v>16</v>
      </c>
      <c r="F535" s="12">
        <v>1.9707300000000001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3">
        <v>1.9707300000000001</v>
      </c>
    </row>
    <row r="536" spans="1:14" ht="12.75" outlineLevel="2" x14ac:dyDescent="0.2">
      <c r="A536" s="11" t="s">
        <v>148</v>
      </c>
      <c r="B536" s="11" t="s">
        <v>149</v>
      </c>
      <c r="C536" s="11" t="s">
        <v>989</v>
      </c>
      <c r="D536" s="11" t="s">
        <v>990</v>
      </c>
      <c r="E536" s="11" t="s">
        <v>16</v>
      </c>
      <c r="F536" s="12">
        <v>84.763649999999998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3">
        <v>84.763649999999998</v>
      </c>
    </row>
    <row r="537" spans="1:14" ht="12.75" outlineLevel="2" x14ac:dyDescent="0.2">
      <c r="A537" s="11" t="s">
        <v>148</v>
      </c>
      <c r="B537" s="11" t="s">
        <v>149</v>
      </c>
      <c r="C537" s="11" t="s">
        <v>991</v>
      </c>
      <c r="D537" s="11" t="s">
        <v>992</v>
      </c>
      <c r="E537" s="11" t="s">
        <v>16</v>
      </c>
      <c r="F537" s="12">
        <v>9.3697800000000004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3">
        <v>9.3697800000000004</v>
      </c>
    </row>
    <row r="538" spans="1:14" ht="12.75" outlineLevel="2" x14ac:dyDescent="0.2">
      <c r="A538" s="11" t="s">
        <v>148</v>
      </c>
      <c r="B538" s="11" t="s">
        <v>149</v>
      </c>
      <c r="C538" s="11" t="s">
        <v>993</v>
      </c>
      <c r="D538" s="11" t="s">
        <v>994</v>
      </c>
      <c r="E538" s="11" t="s">
        <v>16</v>
      </c>
      <c r="F538" s="12">
        <v>3.1943199999999998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3">
        <v>3.1943199999999998</v>
      </c>
    </row>
    <row r="539" spans="1:14" ht="12.75" outlineLevel="2" x14ac:dyDescent="0.2">
      <c r="A539" s="11" t="s">
        <v>148</v>
      </c>
      <c r="B539" s="11" t="s">
        <v>149</v>
      </c>
      <c r="C539" s="11" t="s">
        <v>995</v>
      </c>
      <c r="D539" s="11" t="s">
        <v>996</v>
      </c>
      <c r="E539" s="11" t="s">
        <v>16</v>
      </c>
      <c r="F539" s="12">
        <v>29.610939999999999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3">
        <v>29.610939999999999</v>
      </c>
    </row>
    <row r="540" spans="1:14" ht="12.75" outlineLevel="2" x14ac:dyDescent="0.2">
      <c r="A540" s="11" t="s">
        <v>148</v>
      </c>
      <c r="B540" s="11" t="s">
        <v>149</v>
      </c>
      <c r="C540" s="11" t="s">
        <v>997</v>
      </c>
      <c r="D540" s="11" t="s">
        <v>703</v>
      </c>
      <c r="E540" s="11" t="s">
        <v>16</v>
      </c>
      <c r="F540" s="12">
        <v>120.62633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3">
        <v>120.62633</v>
      </c>
    </row>
    <row r="541" spans="1:14" ht="12.75" outlineLevel="2" x14ac:dyDescent="0.2">
      <c r="A541" s="11" t="s">
        <v>148</v>
      </c>
      <c r="B541" s="11" t="s">
        <v>149</v>
      </c>
      <c r="C541" s="11" t="s">
        <v>998</v>
      </c>
      <c r="D541" s="11" t="s">
        <v>999</v>
      </c>
      <c r="E541" s="11" t="s">
        <v>16</v>
      </c>
      <c r="F541" s="12">
        <v>70.861239999999995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3">
        <v>70.861239999999995</v>
      </c>
    </row>
    <row r="542" spans="1:14" ht="12.75" outlineLevel="2" x14ac:dyDescent="0.2">
      <c r="A542" s="11" t="s">
        <v>148</v>
      </c>
      <c r="B542" s="11" t="s">
        <v>149</v>
      </c>
      <c r="C542" s="11" t="s">
        <v>1000</v>
      </c>
      <c r="D542" s="11" t="s">
        <v>1001</v>
      </c>
      <c r="E542" s="11" t="s">
        <v>16</v>
      </c>
      <c r="F542" s="12">
        <v>29.47242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3">
        <v>29.47242</v>
      </c>
    </row>
    <row r="543" spans="1:14" ht="12.75" outlineLevel="2" x14ac:dyDescent="0.2">
      <c r="A543" s="11" t="s">
        <v>148</v>
      </c>
      <c r="B543" s="11" t="s">
        <v>149</v>
      </c>
      <c r="C543" s="11" t="s">
        <v>1002</v>
      </c>
      <c r="D543" s="11" t="s">
        <v>1003</v>
      </c>
      <c r="E543" s="11" t="s">
        <v>16</v>
      </c>
      <c r="F543" s="12">
        <v>47.482419999999998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3">
        <v>47.482419999999998</v>
      </c>
    </row>
    <row r="544" spans="1:14" ht="12.75" outlineLevel="2" x14ac:dyDescent="0.2">
      <c r="A544" s="11" t="s">
        <v>148</v>
      </c>
      <c r="B544" s="11" t="s">
        <v>149</v>
      </c>
      <c r="C544" s="11" t="s">
        <v>1004</v>
      </c>
      <c r="D544" s="11" t="s">
        <v>1005</v>
      </c>
      <c r="E544" s="11" t="s">
        <v>16</v>
      </c>
      <c r="F544" s="12">
        <v>99.175210000000007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3">
        <v>99.175210000000007</v>
      </c>
    </row>
    <row r="545" spans="1:14" ht="12.75" outlineLevel="2" x14ac:dyDescent="0.2">
      <c r="A545" s="11" t="s">
        <v>148</v>
      </c>
      <c r="B545" s="11" t="s">
        <v>149</v>
      </c>
      <c r="C545" s="11" t="s">
        <v>1006</v>
      </c>
      <c r="D545" s="11" t="s">
        <v>1007</v>
      </c>
      <c r="E545" s="11" t="s">
        <v>16</v>
      </c>
      <c r="F545" s="12">
        <v>8.7150000000000005E-2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3">
        <v>8.7150000000000005E-2</v>
      </c>
    </row>
    <row r="546" spans="1:14" ht="12.75" outlineLevel="2" x14ac:dyDescent="0.2">
      <c r="A546" s="11" t="s">
        <v>148</v>
      </c>
      <c r="B546" s="11" t="s">
        <v>149</v>
      </c>
      <c r="C546" s="11" t="s">
        <v>1008</v>
      </c>
      <c r="D546" s="11" t="s">
        <v>1009</v>
      </c>
      <c r="E546" s="11" t="s">
        <v>16</v>
      </c>
      <c r="F546" s="12">
        <v>0.58338999999999996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3">
        <v>0.58338999999999996</v>
      </c>
    </row>
    <row r="547" spans="1:14" ht="12.75" outlineLevel="2" x14ac:dyDescent="0.2">
      <c r="A547" s="11" t="s">
        <v>148</v>
      </c>
      <c r="B547" s="11" t="s">
        <v>149</v>
      </c>
      <c r="C547" s="11" t="s">
        <v>1010</v>
      </c>
      <c r="D547" s="11" t="s">
        <v>903</v>
      </c>
      <c r="E547" s="11" t="s">
        <v>16</v>
      </c>
      <c r="F547" s="12">
        <v>639.16872999999998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3">
        <v>639.16872999999998</v>
      </c>
    </row>
    <row r="548" spans="1:14" ht="12.75" outlineLevel="2" x14ac:dyDescent="0.2">
      <c r="A548" s="11" t="s">
        <v>148</v>
      </c>
      <c r="B548" s="11" t="s">
        <v>149</v>
      </c>
      <c r="C548" s="11" t="s">
        <v>1011</v>
      </c>
      <c r="D548" s="11" t="s">
        <v>905</v>
      </c>
      <c r="E548" s="11" t="s">
        <v>16</v>
      </c>
      <c r="F548" s="12">
        <v>1070.6802600000001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3">
        <v>1070.6802600000001</v>
      </c>
    </row>
    <row r="549" spans="1:14" ht="12.75" outlineLevel="2" x14ac:dyDescent="0.2">
      <c r="A549" s="11" t="s">
        <v>148</v>
      </c>
      <c r="B549" s="11" t="s">
        <v>149</v>
      </c>
      <c r="C549" s="11" t="s">
        <v>1012</v>
      </c>
      <c r="D549" s="11" t="s">
        <v>1013</v>
      </c>
      <c r="E549" s="11" t="s">
        <v>16</v>
      </c>
      <c r="F549" s="12">
        <v>286.47379999999998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3">
        <v>286.47379999999998</v>
      </c>
    </row>
    <row r="550" spans="1:14" ht="12.75" outlineLevel="2" x14ac:dyDescent="0.2">
      <c r="A550" s="11" t="s">
        <v>148</v>
      </c>
      <c r="B550" s="11" t="s">
        <v>149</v>
      </c>
      <c r="C550" s="11" t="s">
        <v>1014</v>
      </c>
      <c r="D550" s="11" t="s">
        <v>1015</v>
      </c>
      <c r="E550" s="11" t="s">
        <v>16</v>
      </c>
      <c r="F550" s="12">
        <v>138.83637999999999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3">
        <v>138.83637999999999</v>
      </c>
    </row>
    <row r="551" spans="1:14" ht="12.75" outlineLevel="2" x14ac:dyDescent="0.2">
      <c r="A551" s="11" t="s">
        <v>148</v>
      </c>
      <c r="B551" s="11" t="s">
        <v>149</v>
      </c>
      <c r="C551" s="11" t="s">
        <v>1016</v>
      </c>
      <c r="D551" s="11" t="s">
        <v>1017</v>
      </c>
      <c r="E551" s="11" t="s">
        <v>16</v>
      </c>
      <c r="F551" s="12">
        <v>178.05016000000001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3">
        <v>178.05016000000001</v>
      </c>
    </row>
    <row r="552" spans="1:14" ht="12.75" outlineLevel="2" x14ac:dyDescent="0.2">
      <c r="A552" s="11" t="s">
        <v>148</v>
      </c>
      <c r="B552" s="11" t="s">
        <v>149</v>
      </c>
      <c r="C552" s="11" t="s">
        <v>1018</v>
      </c>
      <c r="D552" s="11" t="s">
        <v>1019</v>
      </c>
      <c r="E552" s="11" t="s">
        <v>16</v>
      </c>
      <c r="F552" s="12">
        <v>0.9415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3">
        <v>0.9415</v>
      </c>
    </row>
    <row r="553" spans="1:14" ht="12.75" outlineLevel="2" x14ac:dyDescent="0.2">
      <c r="A553" s="11" t="s">
        <v>148</v>
      </c>
      <c r="B553" s="11" t="s">
        <v>149</v>
      </c>
      <c r="C553" s="11" t="s">
        <v>1020</v>
      </c>
      <c r="D553" s="11" t="s">
        <v>1021</v>
      </c>
      <c r="E553" s="11" t="s">
        <v>16</v>
      </c>
      <c r="F553" s="12">
        <v>0.70669999999999999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3">
        <v>0.70669999999999999</v>
      </c>
    </row>
    <row r="554" spans="1:14" ht="12.75" outlineLevel="2" x14ac:dyDescent="0.2">
      <c r="A554" s="11" t="s">
        <v>148</v>
      </c>
      <c r="B554" s="11" t="s">
        <v>149</v>
      </c>
      <c r="C554" s="11" t="s">
        <v>1022</v>
      </c>
      <c r="D554" s="11" t="s">
        <v>925</v>
      </c>
      <c r="E554" s="11" t="s">
        <v>16</v>
      </c>
      <c r="F554" s="12">
        <v>381.15552000000002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3">
        <v>381.15552000000002</v>
      </c>
    </row>
    <row r="555" spans="1:14" ht="12.75" outlineLevel="2" x14ac:dyDescent="0.2">
      <c r="A555" s="11" t="s">
        <v>148</v>
      </c>
      <c r="B555" s="11" t="s">
        <v>149</v>
      </c>
      <c r="C555" s="11" t="s">
        <v>1023</v>
      </c>
      <c r="D555" s="11" t="s">
        <v>1024</v>
      </c>
      <c r="E555" s="11" t="s">
        <v>16</v>
      </c>
      <c r="F555" s="12">
        <v>1486.6839600000001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3">
        <v>1486.6839600000001</v>
      </c>
    </row>
    <row r="556" spans="1:14" ht="12.75" outlineLevel="2" x14ac:dyDescent="0.2">
      <c r="A556" s="11" t="s">
        <v>148</v>
      </c>
      <c r="B556" s="11" t="s">
        <v>149</v>
      </c>
      <c r="C556" s="11" t="s">
        <v>1025</v>
      </c>
      <c r="D556" s="11" t="s">
        <v>1026</v>
      </c>
      <c r="E556" s="11" t="s">
        <v>16</v>
      </c>
      <c r="F556" s="12">
        <v>17.503979999999999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3">
        <v>17.503979999999999</v>
      </c>
    </row>
    <row r="557" spans="1:14" ht="12.75" outlineLevel="2" x14ac:dyDescent="0.2">
      <c r="A557" s="11" t="s">
        <v>148</v>
      </c>
      <c r="B557" s="11" t="s">
        <v>149</v>
      </c>
      <c r="C557" s="11" t="s">
        <v>1027</v>
      </c>
      <c r="D557" s="11" t="s">
        <v>1028</v>
      </c>
      <c r="E557" s="11" t="s">
        <v>16</v>
      </c>
      <c r="F557" s="12">
        <v>7.1059999999999998E-2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3">
        <v>7.1059999999999998E-2</v>
      </c>
    </row>
    <row r="558" spans="1:14" ht="12.75" outlineLevel="2" x14ac:dyDescent="0.2">
      <c r="A558" s="11" t="s">
        <v>148</v>
      </c>
      <c r="B558" s="11" t="s">
        <v>149</v>
      </c>
      <c r="C558" s="11" t="s">
        <v>1029</v>
      </c>
      <c r="D558" s="11" t="s">
        <v>1030</v>
      </c>
      <c r="E558" s="11" t="s">
        <v>16</v>
      </c>
      <c r="F558" s="12">
        <v>3.12845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3">
        <v>3.12845</v>
      </c>
    </row>
    <row r="559" spans="1:14" ht="12.75" outlineLevel="2" x14ac:dyDescent="0.2">
      <c r="A559" s="11" t="s">
        <v>148</v>
      </c>
      <c r="B559" s="11" t="s">
        <v>149</v>
      </c>
      <c r="C559" s="11" t="s">
        <v>1031</v>
      </c>
      <c r="D559" s="11" t="s">
        <v>1032</v>
      </c>
      <c r="E559" s="11" t="s">
        <v>16</v>
      </c>
      <c r="F559" s="12">
        <v>2.4565199999999998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3">
        <v>2.4565199999999998</v>
      </c>
    </row>
    <row r="560" spans="1:14" ht="12.75" outlineLevel="2" x14ac:dyDescent="0.2">
      <c r="A560" s="11" t="s">
        <v>148</v>
      </c>
      <c r="B560" s="11" t="s">
        <v>149</v>
      </c>
      <c r="C560" s="11" t="s">
        <v>1033</v>
      </c>
      <c r="D560" s="11" t="s">
        <v>1034</v>
      </c>
      <c r="E560" s="11" t="s">
        <v>16</v>
      </c>
      <c r="F560" s="12">
        <v>41.308979999999998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3">
        <v>41.308979999999998</v>
      </c>
    </row>
    <row r="561" spans="1:14" ht="12.75" outlineLevel="2" x14ac:dyDescent="0.2">
      <c r="A561" s="11" t="s">
        <v>148</v>
      </c>
      <c r="B561" s="11" t="s">
        <v>149</v>
      </c>
      <c r="C561" s="11" t="s">
        <v>1035</v>
      </c>
      <c r="D561" s="11" t="s">
        <v>1036</v>
      </c>
      <c r="E561" s="11" t="s">
        <v>16</v>
      </c>
      <c r="F561" s="12">
        <v>1.0000000000000001E-5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3">
        <v>1.0000000000000001E-5</v>
      </c>
    </row>
    <row r="562" spans="1:14" ht="12.75" outlineLevel="2" x14ac:dyDescent="0.2">
      <c r="A562" s="11" t="s">
        <v>148</v>
      </c>
      <c r="B562" s="11" t="s">
        <v>149</v>
      </c>
      <c r="C562" s="11" t="s">
        <v>1037</v>
      </c>
      <c r="D562" s="11" t="s">
        <v>1038</v>
      </c>
      <c r="E562" s="11" t="s">
        <v>16</v>
      </c>
      <c r="F562" s="12">
        <v>94.087389999999999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3">
        <v>94.087389999999999</v>
      </c>
    </row>
    <row r="563" spans="1:14" ht="12.75" outlineLevel="2" x14ac:dyDescent="0.2">
      <c r="A563" s="11" t="s">
        <v>148</v>
      </c>
      <c r="B563" s="11" t="s">
        <v>149</v>
      </c>
      <c r="C563" s="11" t="s">
        <v>1039</v>
      </c>
      <c r="D563" s="11" t="s">
        <v>1040</v>
      </c>
      <c r="E563" s="11" t="s">
        <v>16</v>
      </c>
      <c r="F563" s="12">
        <v>98.463830000000002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3">
        <v>98.463830000000002</v>
      </c>
    </row>
    <row r="564" spans="1:14" ht="12.75" outlineLevel="2" x14ac:dyDescent="0.2">
      <c r="A564" s="11" t="s">
        <v>148</v>
      </c>
      <c r="B564" s="11" t="s">
        <v>149</v>
      </c>
      <c r="C564" s="11" t="s">
        <v>1041</v>
      </c>
      <c r="D564" s="11" t="s">
        <v>1042</v>
      </c>
      <c r="E564" s="11" t="s">
        <v>16</v>
      </c>
      <c r="F564" s="12">
        <v>5.7778499999999999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3">
        <v>5.7778499999999999</v>
      </c>
    </row>
    <row r="565" spans="1:14" ht="12.75" outlineLevel="2" x14ac:dyDescent="0.2">
      <c r="A565" s="11" t="s">
        <v>148</v>
      </c>
      <c r="B565" s="11" t="s">
        <v>149</v>
      </c>
      <c r="C565" s="11" t="s">
        <v>1043</v>
      </c>
      <c r="D565" s="11" t="s">
        <v>1044</v>
      </c>
      <c r="E565" s="11" t="s">
        <v>16</v>
      </c>
      <c r="F565" s="12">
        <v>165.88249999999999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3">
        <v>165.88249999999999</v>
      </c>
    </row>
    <row r="566" spans="1:14" ht="12.75" outlineLevel="2" x14ac:dyDescent="0.2">
      <c r="A566" s="11" t="s">
        <v>148</v>
      </c>
      <c r="B566" s="11" t="s">
        <v>149</v>
      </c>
      <c r="C566" s="11" t="s">
        <v>1045</v>
      </c>
      <c r="D566" s="11" t="s">
        <v>1046</v>
      </c>
      <c r="E566" s="11" t="s">
        <v>16</v>
      </c>
      <c r="F566" s="12">
        <v>164.61161000000001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3">
        <v>164.61161000000001</v>
      </c>
    </row>
    <row r="567" spans="1:14" ht="12.75" outlineLevel="2" x14ac:dyDescent="0.2">
      <c r="A567" s="11" t="s">
        <v>148</v>
      </c>
      <c r="B567" s="11" t="s">
        <v>149</v>
      </c>
      <c r="C567" s="11" t="s">
        <v>1047</v>
      </c>
      <c r="D567" s="11" t="s">
        <v>1048</v>
      </c>
      <c r="E567" s="11" t="s">
        <v>16</v>
      </c>
      <c r="F567" s="12">
        <v>1392.49982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3">
        <v>1392.49982</v>
      </c>
    </row>
    <row r="568" spans="1:14" ht="12.75" outlineLevel="2" x14ac:dyDescent="0.2">
      <c r="A568" s="11" t="s">
        <v>148</v>
      </c>
      <c r="B568" s="11" t="s">
        <v>149</v>
      </c>
      <c r="C568" s="11" t="s">
        <v>1049</v>
      </c>
      <c r="D568" s="11" t="s">
        <v>1050</v>
      </c>
      <c r="E568" s="11" t="s">
        <v>16</v>
      </c>
      <c r="F568" s="12">
        <v>220.06164000000001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3">
        <v>220.06164000000001</v>
      </c>
    </row>
    <row r="569" spans="1:14" ht="12.75" outlineLevel="2" x14ac:dyDescent="0.2">
      <c r="A569" s="11" t="s">
        <v>148</v>
      </c>
      <c r="B569" s="11" t="s">
        <v>149</v>
      </c>
      <c r="C569" s="11" t="s">
        <v>1051</v>
      </c>
      <c r="D569" s="11" t="s">
        <v>1052</v>
      </c>
      <c r="E569" s="11" t="s">
        <v>16</v>
      </c>
      <c r="F569" s="12">
        <v>606.84477000000004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3">
        <v>606.84477000000004</v>
      </c>
    </row>
    <row r="570" spans="1:14" ht="12.75" outlineLevel="2" x14ac:dyDescent="0.2">
      <c r="A570" s="11" t="s">
        <v>148</v>
      </c>
      <c r="B570" s="11" t="s">
        <v>149</v>
      </c>
      <c r="C570" s="11" t="s">
        <v>1053</v>
      </c>
      <c r="D570" s="11" t="s">
        <v>1054</v>
      </c>
      <c r="E570" s="11" t="s">
        <v>16</v>
      </c>
      <c r="F570" s="12">
        <v>311.15789000000001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3">
        <v>311.15789000000001</v>
      </c>
    </row>
    <row r="571" spans="1:14" ht="12.75" outlineLevel="2" x14ac:dyDescent="0.2">
      <c r="A571" s="11" t="s">
        <v>148</v>
      </c>
      <c r="B571" s="11" t="s">
        <v>149</v>
      </c>
      <c r="C571" s="11" t="s">
        <v>1055</v>
      </c>
      <c r="D571" s="11" t="s">
        <v>292</v>
      </c>
      <c r="E571" s="11" t="s">
        <v>16</v>
      </c>
      <c r="F571" s="12">
        <v>4956.9313000000002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3">
        <v>4956.9313000000002</v>
      </c>
    </row>
    <row r="572" spans="1:14" ht="12.75" outlineLevel="2" x14ac:dyDescent="0.2">
      <c r="A572" s="11" t="s">
        <v>148</v>
      </c>
      <c r="B572" s="11" t="s">
        <v>149</v>
      </c>
      <c r="C572" s="11" t="s">
        <v>1056</v>
      </c>
      <c r="D572" s="11" t="s">
        <v>1057</v>
      </c>
      <c r="E572" s="11" t="s">
        <v>16</v>
      </c>
      <c r="F572" s="12">
        <v>12571.77735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3">
        <v>12571.77735</v>
      </c>
    </row>
    <row r="573" spans="1:14" ht="12.75" outlineLevel="2" x14ac:dyDescent="0.2">
      <c r="A573" s="11" t="s">
        <v>148</v>
      </c>
      <c r="B573" s="11" t="s">
        <v>149</v>
      </c>
      <c r="C573" s="11" t="s">
        <v>1058</v>
      </c>
      <c r="D573" s="11" t="s">
        <v>1059</v>
      </c>
      <c r="E573" s="11" t="s">
        <v>16</v>
      </c>
      <c r="F573" s="12">
        <v>2335.3649799999998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3">
        <v>2335.3649799999998</v>
      </c>
    </row>
    <row r="574" spans="1:14" ht="12.75" outlineLevel="2" x14ac:dyDescent="0.2">
      <c r="A574" s="11" t="s">
        <v>148</v>
      </c>
      <c r="B574" s="11" t="s">
        <v>149</v>
      </c>
      <c r="C574" s="11" t="s">
        <v>1060</v>
      </c>
      <c r="D574" s="11" t="s">
        <v>1061</v>
      </c>
      <c r="E574" s="11" t="s">
        <v>16</v>
      </c>
      <c r="F574" s="12">
        <v>429.74952000000002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3">
        <v>429.74952000000002</v>
      </c>
    </row>
    <row r="575" spans="1:14" ht="12.75" outlineLevel="2" x14ac:dyDescent="0.2">
      <c r="A575" s="11" t="s">
        <v>148</v>
      </c>
      <c r="B575" s="11" t="s">
        <v>149</v>
      </c>
      <c r="C575" s="11" t="s">
        <v>1062</v>
      </c>
      <c r="D575" s="11" t="s">
        <v>1063</v>
      </c>
      <c r="E575" s="11" t="s">
        <v>16</v>
      </c>
      <c r="F575" s="12">
        <v>58.891030000000001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3">
        <v>58.891030000000001</v>
      </c>
    </row>
    <row r="576" spans="1:14" ht="12.75" outlineLevel="2" x14ac:dyDescent="0.2">
      <c r="A576" s="11" t="s">
        <v>148</v>
      </c>
      <c r="B576" s="11" t="s">
        <v>149</v>
      </c>
      <c r="C576" s="11" t="s">
        <v>1064</v>
      </c>
      <c r="D576" s="11" t="s">
        <v>1065</v>
      </c>
      <c r="E576" s="11" t="s">
        <v>16</v>
      </c>
      <c r="F576" s="12">
        <v>1312.53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3">
        <v>1312.53</v>
      </c>
    </row>
    <row r="577" spans="1:14" ht="12.75" outlineLevel="2" x14ac:dyDescent="0.2">
      <c r="A577" s="11" t="s">
        <v>148</v>
      </c>
      <c r="B577" s="11" t="s">
        <v>149</v>
      </c>
      <c r="C577" s="11" t="s">
        <v>1066</v>
      </c>
      <c r="D577" s="11" t="s">
        <v>1067</v>
      </c>
      <c r="E577" s="11" t="s">
        <v>16</v>
      </c>
      <c r="F577" s="12">
        <v>164.42179999999999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3">
        <v>164.42179999999999</v>
      </c>
    </row>
    <row r="578" spans="1:14" ht="12.75" outlineLevel="2" x14ac:dyDescent="0.2">
      <c r="A578" s="11" t="s">
        <v>148</v>
      </c>
      <c r="B578" s="11" t="s">
        <v>149</v>
      </c>
      <c r="C578" s="11" t="s">
        <v>1068</v>
      </c>
      <c r="D578" s="11" t="s">
        <v>1069</v>
      </c>
      <c r="E578" s="11" t="s">
        <v>16</v>
      </c>
      <c r="F578" s="12">
        <v>182.22494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3">
        <v>182.22494</v>
      </c>
    </row>
    <row r="579" spans="1:14" ht="12.75" outlineLevel="2" x14ac:dyDescent="0.2">
      <c r="A579" s="11" t="s">
        <v>148</v>
      </c>
      <c r="B579" s="11" t="s">
        <v>149</v>
      </c>
      <c r="C579" s="11" t="s">
        <v>1070</v>
      </c>
      <c r="D579" s="11" t="s">
        <v>272</v>
      </c>
      <c r="E579" s="11" t="s">
        <v>16</v>
      </c>
      <c r="F579" s="12">
        <v>1565.4318000000001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3">
        <v>1565.4318000000001</v>
      </c>
    </row>
    <row r="580" spans="1:14" ht="12.75" outlineLevel="2" x14ac:dyDescent="0.2">
      <c r="A580" s="11" t="s">
        <v>148</v>
      </c>
      <c r="B580" s="11" t="s">
        <v>149</v>
      </c>
      <c r="C580" s="11" t="s">
        <v>1071</v>
      </c>
      <c r="D580" s="11" t="s">
        <v>845</v>
      </c>
      <c r="E580" s="11" t="s">
        <v>16</v>
      </c>
      <c r="F580" s="12">
        <v>20226.021410000001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3">
        <v>20226.021410000001</v>
      </c>
    </row>
    <row r="581" spans="1:14" ht="12.75" outlineLevel="2" x14ac:dyDescent="0.2">
      <c r="A581" s="11" t="s">
        <v>148</v>
      </c>
      <c r="B581" s="11" t="s">
        <v>149</v>
      </c>
      <c r="C581" s="11" t="s">
        <v>1072</v>
      </c>
      <c r="D581" s="11" t="s">
        <v>1073</v>
      </c>
      <c r="E581" s="11" t="s">
        <v>16</v>
      </c>
      <c r="F581" s="12">
        <v>10333.15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3">
        <v>10333.15</v>
      </c>
    </row>
    <row r="582" spans="1:14" ht="12.75" outlineLevel="2" x14ac:dyDescent="0.2">
      <c r="A582" s="11" t="s">
        <v>148</v>
      </c>
      <c r="B582" s="11" t="s">
        <v>149</v>
      </c>
      <c r="C582" s="11" t="s">
        <v>1074</v>
      </c>
      <c r="D582" s="11" t="s">
        <v>1075</v>
      </c>
      <c r="E582" s="11" t="s">
        <v>16</v>
      </c>
      <c r="F582" s="12">
        <v>113.69498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3">
        <v>113.69498</v>
      </c>
    </row>
    <row r="583" spans="1:14" ht="12.75" outlineLevel="2" x14ac:dyDescent="0.2">
      <c r="A583" s="11" t="s">
        <v>148</v>
      </c>
      <c r="B583" s="11" t="s">
        <v>149</v>
      </c>
      <c r="C583" s="11" t="s">
        <v>1076</v>
      </c>
      <c r="D583" s="11" t="s">
        <v>1077</v>
      </c>
      <c r="E583" s="11" t="s">
        <v>16</v>
      </c>
      <c r="F583" s="12">
        <v>5307.5627299999996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3">
        <v>5307.5627299999996</v>
      </c>
    </row>
    <row r="584" spans="1:14" ht="12.75" outlineLevel="2" x14ac:dyDescent="0.2">
      <c r="A584" s="11" t="s">
        <v>148</v>
      </c>
      <c r="B584" s="11" t="s">
        <v>149</v>
      </c>
      <c r="C584" s="11" t="s">
        <v>1078</v>
      </c>
      <c r="D584" s="11" t="s">
        <v>851</v>
      </c>
      <c r="E584" s="11" t="s">
        <v>16</v>
      </c>
      <c r="F584" s="12">
        <v>1098.96389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3">
        <v>1098.96389</v>
      </c>
    </row>
    <row r="585" spans="1:14" ht="12.75" outlineLevel="2" x14ac:dyDescent="0.2">
      <c r="A585" s="11" t="s">
        <v>148</v>
      </c>
      <c r="B585" s="11" t="s">
        <v>149</v>
      </c>
      <c r="C585" s="11" t="s">
        <v>1079</v>
      </c>
      <c r="D585" s="11" t="s">
        <v>715</v>
      </c>
      <c r="E585" s="11" t="s">
        <v>16</v>
      </c>
      <c r="F585" s="12">
        <v>5.3305199999999999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3">
        <v>5.3305199999999999</v>
      </c>
    </row>
    <row r="586" spans="1:14" ht="12.75" outlineLevel="2" x14ac:dyDescent="0.2">
      <c r="A586" s="11" t="s">
        <v>148</v>
      </c>
      <c r="B586" s="11" t="s">
        <v>149</v>
      </c>
      <c r="C586" s="11" t="s">
        <v>1080</v>
      </c>
      <c r="D586" s="11" t="s">
        <v>1081</v>
      </c>
      <c r="E586" s="11" t="s">
        <v>16</v>
      </c>
      <c r="F586" s="12">
        <v>93.839259999999996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3">
        <v>93.839259999999996</v>
      </c>
    </row>
    <row r="587" spans="1:14" ht="12.75" outlineLevel="2" x14ac:dyDescent="0.2">
      <c r="A587" s="11" t="s">
        <v>148</v>
      </c>
      <c r="B587" s="11" t="s">
        <v>149</v>
      </c>
      <c r="C587" s="11" t="s">
        <v>1082</v>
      </c>
      <c r="D587" s="11" t="s">
        <v>1083</v>
      </c>
      <c r="E587" s="11" t="s">
        <v>16</v>
      </c>
      <c r="F587" s="12">
        <v>659.04978000000006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3">
        <v>659.04978000000006</v>
      </c>
    </row>
    <row r="588" spans="1:14" ht="12.75" outlineLevel="2" x14ac:dyDescent="0.2">
      <c r="A588" s="11" t="s">
        <v>148</v>
      </c>
      <c r="B588" s="11" t="s">
        <v>149</v>
      </c>
      <c r="C588" s="11" t="s">
        <v>1084</v>
      </c>
      <c r="D588" s="11" t="s">
        <v>1085</v>
      </c>
      <c r="E588" s="11" t="s">
        <v>16</v>
      </c>
      <c r="F588" s="12">
        <v>14.43304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3">
        <v>14.43304</v>
      </c>
    </row>
    <row r="589" spans="1:14" ht="12.75" outlineLevel="2" x14ac:dyDescent="0.2">
      <c r="A589" s="11" t="s">
        <v>148</v>
      </c>
      <c r="B589" s="11" t="s">
        <v>149</v>
      </c>
      <c r="C589" s="11" t="s">
        <v>1086</v>
      </c>
      <c r="D589" s="11" t="s">
        <v>703</v>
      </c>
      <c r="E589" s="11" t="s">
        <v>16</v>
      </c>
      <c r="F589" s="12">
        <v>79.419359999999998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3">
        <v>79.419359999999998</v>
      </c>
    </row>
    <row r="590" spans="1:14" ht="12.75" outlineLevel="2" x14ac:dyDescent="0.2">
      <c r="A590" s="11" t="s">
        <v>148</v>
      </c>
      <c r="B590" s="11" t="s">
        <v>149</v>
      </c>
      <c r="C590" s="11" t="s">
        <v>1087</v>
      </c>
      <c r="D590" s="11" t="s">
        <v>1088</v>
      </c>
      <c r="E590" s="11" t="s">
        <v>16</v>
      </c>
      <c r="F590" s="12">
        <v>131.45639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3">
        <v>131.45639</v>
      </c>
    </row>
    <row r="591" spans="1:14" ht="12.75" outlineLevel="2" x14ac:dyDescent="0.2">
      <c r="A591" s="11" t="s">
        <v>148</v>
      </c>
      <c r="B591" s="11" t="s">
        <v>149</v>
      </c>
      <c r="C591" s="11" t="s">
        <v>1089</v>
      </c>
      <c r="D591" s="11" t="s">
        <v>1090</v>
      </c>
      <c r="E591" s="11" t="s">
        <v>16</v>
      </c>
      <c r="F591" s="12">
        <v>37.161940000000001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3">
        <v>37.161940000000001</v>
      </c>
    </row>
    <row r="592" spans="1:14" ht="12.75" outlineLevel="2" x14ac:dyDescent="0.2">
      <c r="A592" s="11" t="s">
        <v>148</v>
      </c>
      <c r="B592" s="11" t="s">
        <v>149</v>
      </c>
      <c r="C592" s="11" t="s">
        <v>1091</v>
      </c>
      <c r="D592" s="11" t="s">
        <v>1092</v>
      </c>
      <c r="E592" s="11" t="s">
        <v>16</v>
      </c>
      <c r="F592" s="12">
        <v>44.546979999999998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3">
        <v>44.546979999999998</v>
      </c>
    </row>
    <row r="593" spans="1:14" ht="12.75" outlineLevel="2" x14ac:dyDescent="0.2">
      <c r="A593" s="11" t="s">
        <v>148</v>
      </c>
      <c r="B593" s="11" t="s">
        <v>149</v>
      </c>
      <c r="C593" s="11" t="s">
        <v>1093</v>
      </c>
      <c r="D593" s="11" t="s">
        <v>1094</v>
      </c>
      <c r="E593" s="11" t="s">
        <v>16</v>
      </c>
      <c r="F593" s="12">
        <v>15.974970000000001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3">
        <v>15.974970000000001</v>
      </c>
    </row>
    <row r="594" spans="1:14" ht="12.75" outlineLevel="2" x14ac:dyDescent="0.2">
      <c r="A594" s="11" t="s">
        <v>148</v>
      </c>
      <c r="B594" s="11" t="s">
        <v>149</v>
      </c>
      <c r="C594" s="11" t="s">
        <v>1095</v>
      </c>
      <c r="D594" s="11" t="s">
        <v>1096</v>
      </c>
      <c r="E594" s="11" t="s">
        <v>16</v>
      </c>
      <c r="F594" s="12">
        <v>1.1307199999999999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3">
        <v>1.1307199999999999</v>
      </c>
    </row>
    <row r="595" spans="1:14" ht="12.75" outlineLevel="2" x14ac:dyDescent="0.2">
      <c r="A595" s="11" t="s">
        <v>148</v>
      </c>
      <c r="B595" s="11" t="s">
        <v>149</v>
      </c>
      <c r="C595" s="11" t="s">
        <v>1097</v>
      </c>
      <c r="D595" s="11" t="s">
        <v>1098</v>
      </c>
      <c r="E595" s="11" t="s">
        <v>16</v>
      </c>
      <c r="F595" s="12">
        <v>-0.70669999999999999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3">
        <v>-0.70669999999999999</v>
      </c>
    </row>
    <row r="596" spans="1:14" ht="12.75" outlineLevel="2" x14ac:dyDescent="0.2">
      <c r="A596" s="11" t="s">
        <v>148</v>
      </c>
      <c r="B596" s="11" t="s">
        <v>149</v>
      </c>
      <c r="C596" s="11" t="s">
        <v>1099</v>
      </c>
      <c r="D596" s="11" t="s">
        <v>1100</v>
      </c>
      <c r="E596" s="11" t="s">
        <v>16</v>
      </c>
      <c r="F596" s="12">
        <v>1448.56258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3">
        <v>1448.56258</v>
      </c>
    </row>
    <row r="597" spans="1:14" ht="12.75" outlineLevel="2" x14ac:dyDescent="0.2">
      <c r="A597" s="11" t="s">
        <v>148</v>
      </c>
      <c r="B597" s="11" t="s">
        <v>149</v>
      </c>
      <c r="C597" s="11" t="s">
        <v>1101</v>
      </c>
      <c r="D597" s="11" t="s">
        <v>1013</v>
      </c>
      <c r="E597" s="11" t="s">
        <v>16</v>
      </c>
      <c r="F597" s="12">
        <v>192.61528000000001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3">
        <v>192.61528000000001</v>
      </c>
    </row>
    <row r="598" spans="1:14" ht="12.75" outlineLevel="2" x14ac:dyDescent="0.2">
      <c r="A598" s="11" t="s">
        <v>148</v>
      </c>
      <c r="B598" s="11" t="s">
        <v>149</v>
      </c>
      <c r="C598" s="11" t="s">
        <v>1102</v>
      </c>
      <c r="D598" s="11" t="s">
        <v>903</v>
      </c>
      <c r="E598" s="11" t="s">
        <v>16</v>
      </c>
      <c r="F598" s="12">
        <v>911.89212999999995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3">
        <v>911.89212999999995</v>
      </c>
    </row>
    <row r="599" spans="1:14" ht="12.75" outlineLevel="2" x14ac:dyDescent="0.2">
      <c r="A599" s="11" t="s">
        <v>148</v>
      </c>
      <c r="B599" s="11" t="s">
        <v>149</v>
      </c>
      <c r="C599" s="11" t="s">
        <v>1103</v>
      </c>
      <c r="D599" s="11" t="s">
        <v>925</v>
      </c>
      <c r="E599" s="11" t="s">
        <v>16</v>
      </c>
      <c r="F599" s="12">
        <v>467.38661000000002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3">
        <v>467.38661000000002</v>
      </c>
    </row>
    <row r="600" spans="1:14" ht="12.75" outlineLevel="2" x14ac:dyDescent="0.2">
      <c r="A600" s="11" t="s">
        <v>148</v>
      </c>
      <c r="B600" s="11" t="s">
        <v>149</v>
      </c>
      <c r="C600" s="11" t="s">
        <v>1104</v>
      </c>
      <c r="D600" s="11" t="s">
        <v>1105</v>
      </c>
      <c r="E600" s="11" t="s">
        <v>16</v>
      </c>
      <c r="F600" s="12">
        <v>1238.6295700000001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3">
        <v>1238.6295700000001</v>
      </c>
    </row>
    <row r="601" spans="1:14" ht="12.75" outlineLevel="2" x14ac:dyDescent="0.2">
      <c r="A601" s="11" t="s">
        <v>148</v>
      </c>
      <c r="B601" s="11" t="s">
        <v>149</v>
      </c>
      <c r="C601" s="11" t="s">
        <v>1106</v>
      </c>
      <c r="D601" s="11" t="s">
        <v>1026</v>
      </c>
      <c r="E601" s="11" t="s">
        <v>16</v>
      </c>
      <c r="F601" s="12">
        <v>4.3329500000000003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3">
        <v>4.3329500000000003</v>
      </c>
    </row>
    <row r="602" spans="1:14" ht="12.75" outlineLevel="2" x14ac:dyDescent="0.2">
      <c r="A602" s="11" t="s">
        <v>148</v>
      </c>
      <c r="B602" s="11" t="s">
        <v>149</v>
      </c>
      <c r="C602" s="11" t="s">
        <v>1107</v>
      </c>
      <c r="D602" s="11" t="s">
        <v>1028</v>
      </c>
      <c r="E602" s="11" t="s">
        <v>16</v>
      </c>
      <c r="F602" s="12">
        <v>2.21347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3">
        <v>2.21347</v>
      </c>
    </row>
    <row r="603" spans="1:14" ht="12.75" outlineLevel="2" x14ac:dyDescent="0.2">
      <c r="A603" s="11" t="s">
        <v>148</v>
      </c>
      <c r="B603" s="11" t="s">
        <v>149</v>
      </c>
      <c r="C603" s="11" t="s">
        <v>1108</v>
      </c>
      <c r="D603" s="11" t="s">
        <v>1109</v>
      </c>
      <c r="E603" s="11" t="s">
        <v>16</v>
      </c>
      <c r="F603" s="12">
        <v>602.48880999999994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3">
        <v>602.48880999999994</v>
      </c>
    </row>
    <row r="604" spans="1:14" ht="12.75" outlineLevel="2" x14ac:dyDescent="0.2">
      <c r="A604" s="11" t="s">
        <v>148</v>
      </c>
      <c r="B604" s="11" t="s">
        <v>149</v>
      </c>
      <c r="C604" s="11" t="s">
        <v>1110</v>
      </c>
      <c r="D604" s="11" t="s">
        <v>1111</v>
      </c>
      <c r="E604" s="11" t="s">
        <v>16</v>
      </c>
      <c r="F604" s="12">
        <v>44.464550000000003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3">
        <v>44.464550000000003</v>
      </c>
    </row>
    <row r="605" spans="1:14" ht="12.75" outlineLevel="2" x14ac:dyDescent="0.2">
      <c r="A605" s="11" t="s">
        <v>148</v>
      </c>
      <c r="B605" s="11" t="s">
        <v>149</v>
      </c>
      <c r="C605" s="11" t="s">
        <v>1112</v>
      </c>
      <c r="D605" s="11" t="s">
        <v>1113</v>
      </c>
      <c r="E605" s="11" t="s">
        <v>16</v>
      </c>
      <c r="F605" s="12">
        <v>42.077210000000001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3">
        <v>42.077210000000001</v>
      </c>
    </row>
    <row r="606" spans="1:14" ht="12.75" outlineLevel="2" x14ac:dyDescent="0.2">
      <c r="A606" s="11" t="s">
        <v>148</v>
      </c>
      <c r="B606" s="11" t="s">
        <v>149</v>
      </c>
      <c r="C606" s="11" t="s">
        <v>1114</v>
      </c>
      <c r="D606" s="11" t="s">
        <v>1115</v>
      </c>
      <c r="E606" s="11" t="s">
        <v>16</v>
      </c>
      <c r="F606" s="12">
        <v>-840.74851000000001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3">
        <v>-840.74851000000001</v>
      </c>
    </row>
    <row r="607" spans="1:14" ht="12.75" outlineLevel="2" x14ac:dyDescent="0.2">
      <c r="A607" s="11" t="s">
        <v>148</v>
      </c>
      <c r="B607" s="11" t="s">
        <v>149</v>
      </c>
      <c r="C607" s="11" t="s">
        <v>1116</v>
      </c>
      <c r="D607" s="11" t="s">
        <v>1117</v>
      </c>
      <c r="E607" s="11" t="s">
        <v>16</v>
      </c>
      <c r="F607" s="12">
        <v>397.83625999999998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3">
        <v>397.83625999999998</v>
      </c>
    </row>
    <row r="608" spans="1:14" ht="12.75" outlineLevel="2" x14ac:dyDescent="0.2">
      <c r="A608" s="11" t="s">
        <v>148</v>
      </c>
      <c r="B608" s="11" t="s">
        <v>149</v>
      </c>
      <c r="C608" s="11" t="s">
        <v>1118</v>
      </c>
      <c r="D608" s="11" t="s">
        <v>1119</v>
      </c>
      <c r="E608" s="11" t="s">
        <v>16</v>
      </c>
      <c r="F608" s="12">
        <v>-1404.86526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3">
        <v>-1404.86526</v>
      </c>
    </row>
    <row r="609" spans="1:14" ht="13.5" outlineLevel="1" thickBot="1" x14ac:dyDescent="0.25">
      <c r="A609" s="14" t="s">
        <v>1120</v>
      </c>
      <c r="B609" s="15"/>
      <c r="C609" s="15"/>
      <c r="D609" s="15"/>
      <c r="E609" s="14"/>
      <c r="F609" s="16">
        <f t="shared" ref="F609:N609" si="7">SUBTOTAL(9,F91:F608)</f>
        <v>267423.85803916748</v>
      </c>
      <c r="G609" s="16">
        <f t="shared" si="7"/>
        <v>0</v>
      </c>
      <c r="H609" s="16">
        <f t="shared" si="7"/>
        <v>0</v>
      </c>
      <c r="I609" s="16">
        <f t="shared" si="7"/>
        <v>0</v>
      </c>
      <c r="J609" s="16">
        <f t="shared" si="7"/>
        <v>0</v>
      </c>
      <c r="K609" s="16">
        <f t="shared" si="7"/>
        <v>0</v>
      </c>
      <c r="L609" s="16">
        <f t="shared" si="7"/>
        <v>0</v>
      </c>
      <c r="M609" s="16">
        <f t="shared" si="7"/>
        <v>0</v>
      </c>
      <c r="N609" s="17">
        <f t="shared" si="7"/>
        <v>267423.85803916748</v>
      </c>
    </row>
    <row r="610" spans="1:14" ht="12.75" outlineLevel="2" x14ac:dyDescent="0.2">
      <c r="A610" s="18" t="s">
        <v>1121</v>
      </c>
      <c r="B610" s="18" t="s">
        <v>1122</v>
      </c>
      <c r="C610" s="18" t="s">
        <v>1123</v>
      </c>
      <c r="D610" s="18" t="s">
        <v>1124</v>
      </c>
      <c r="E610" s="18" t="s">
        <v>16</v>
      </c>
      <c r="F610" s="19">
        <v>0.154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20">
        <v>0.154</v>
      </c>
    </row>
    <row r="611" spans="1:14" ht="12.75" outlineLevel="2" x14ac:dyDescent="0.2">
      <c r="A611" s="11" t="s">
        <v>1121</v>
      </c>
      <c r="B611" s="11" t="s">
        <v>1122</v>
      </c>
      <c r="C611" s="11" t="s">
        <v>1125</v>
      </c>
      <c r="D611" s="11" t="s">
        <v>1126</v>
      </c>
      <c r="E611" s="11" t="s">
        <v>16</v>
      </c>
      <c r="F611" s="12">
        <v>2.52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3">
        <v>2.52</v>
      </c>
    </row>
    <row r="612" spans="1:14" ht="12.75" outlineLevel="2" x14ac:dyDescent="0.2">
      <c r="A612" s="11" t="s">
        <v>1121</v>
      </c>
      <c r="B612" s="11" t="s">
        <v>1122</v>
      </c>
      <c r="C612" s="11" t="s">
        <v>1127</v>
      </c>
      <c r="D612" s="11" t="s">
        <v>1128</v>
      </c>
      <c r="E612" s="11" t="s">
        <v>16</v>
      </c>
      <c r="F612" s="12">
        <v>144.26159999999999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3">
        <v>144.26159999999999</v>
      </c>
    </row>
    <row r="613" spans="1:14" ht="12.75" outlineLevel="2" x14ac:dyDescent="0.2">
      <c r="A613" s="11" t="s">
        <v>1121</v>
      </c>
      <c r="B613" s="11" t="s">
        <v>1122</v>
      </c>
      <c r="C613" s="11" t="s">
        <v>1129</v>
      </c>
      <c r="D613" s="11" t="s">
        <v>1130</v>
      </c>
      <c r="E613" s="11" t="s">
        <v>16</v>
      </c>
      <c r="F613" s="12">
        <v>359.13749000000001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3">
        <v>359.13749000000001</v>
      </c>
    </row>
    <row r="614" spans="1:14" ht="12.75" outlineLevel="2" x14ac:dyDescent="0.2">
      <c r="A614" s="11" t="s">
        <v>1121</v>
      </c>
      <c r="B614" s="11" t="s">
        <v>1122</v>
      </c>
      <c r="C614" s="11" t="s">
        <v>1131</v>
      </c>
      <c r="D614" s="11" t="s">
        <v>1132</v>
      </c>
      <c r="E614" s="11" t="s">
        <v>16</v>
      </c>
      <c r="F614" s="12">
        <v>361.23489999999998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3">
        <v>361.23489999999998</v>
      </c>
    </row>
    <row r="615" spans="1:14" ht="12.75" outlineLevel="2" x14ac:dyDescent="0.2">
      <c r="A615" s="11" t="s">
        <v>1121</v>
      </c>
      <c r="B615" s="11" t="s">
        <v>1122</v>
      </c>
      <c r="C615" s="11" t="s">
        <v>1133</v>
      </c>
      <c r="D615" s="11" t="s">
        <v>1134</v>
      </c>
      <c r="E615" s="11" t="s">
        <v>16</v>
      </c>
      <c r="F615" s="12">
        <v>1.60364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3">
        <v>1.60364</v>
      </c>
    </row>
    <row r="616" spans="1:14" ht="12.75" outlineLevel="2" x14ac:dyDescent="0.2">
      <c r="A616" s="11" t="s">
        <v>1121</v>
      </c>
      <c r="B616" s="11" t="s">
        <v>1122</v>
      </c>
      <c r="C616" s="11" t="s">
        <v>1135</v>
      </c>
      <c r="D616" s="11" t="s">
        <v>1136</v>
      </c>
      <c r="E616" s="11" t="s">
        <v>16</v>
      </c>
      <c r="F616" s="12">
        <v>143.04400000000001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3">
        <v>143.04400000000001</v>
      </c>
    </row>
    <row r="617" spans="1:14" ht="12.75" outlineLevel="2" x14ac:dyDescent="0.2">
      <c r="A617" s="11" t="s">
        <v>1121</v>
      </c>
      <c r="B617" s="11" t="s">
        <v>1122</v>
      </c>
      <c r="C617" s="11" t="s">
        <v>1137</v>
      </c>
      <c r="D617" s="11" t="s">
        <v>1138</v>
      </c>
      <c r="E617" s="11" t="s">
        <v>16</v>
      </c>
      <c r="F617" s="12">
        <v>117.17189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3">
        <v>117.17189</v>
      </c>
    </row>
    <row r="618" spans="1:14" ht="12.75" outlineLevel="2" x14ac:dyDescent="0.2">
      <c r="A618" s="11" t="s">
        <v>1121</v>
      </c>
      <c r="B618" s="11" t="s">
        <v>1122</v>
      </c>
      <c r="C618" s="11" t="s">
        <v>1139</v>
      </c>
      <c r="D618" s="11" t="s">
        <v>1140</v>
      </c>
      <c r="E618" s="11" t="s">
        <v>16</v>
      </c>
      <c r="F618" s="12">
        <v>46.617190000000001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3">
        <v>46.617190000000001</v>
      </c>
    </row>
    <row r="619" spans="1:14" ht="12.75" outlineLevel="2" x14ac:dyDescent="0.2">
      <c r="A619" s="11" t="s">
        <v>1121</v>
      </c>
      <c r="B619" s="11" t="s">
        <v>1122</v>
      </c>
      <c r="C619" s="11" t="s">
        <v>1141</v>
      </c>
      <c r="D619" s="11" t="s">
        <v>1142</v>
      </c>
      <c r="E619" s="11" t="s">
        <v>16</v>
      </c>
      <c r="F619" s="12">
        <v>245.85731999999999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3">
        <v>245.85731999999999</v>
      </c>
    </row>
    <row r="620" spans="1:14" ht="12.75" outlineLevel="2" x14ac:dyDescent="0.2">
      <c r="A620" s="11" t="s">
        <v>1121</v>
      </c>
      <c r="B620" s="11" t="s">
        <v>1122</v>
      </c>
      <c r="C620" s="11" t="s">
        <v>1143</v>
      </c>
      <c r="D620" s="11" t="s">
        <v>1144</v>
      </c>
      <c r="E620" s="11" t="s">
        <v>16</v>
      </c>
      <c r="F620" s="12">
        <v>102.69298999999999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3">
        <v>102.69298999999999</v>
      </c>
    </row>
    <row r="621" spans="1:14" ht="12.75" outlineLevel="2" x14ac:dyDescent="0.2">
      <c r="A621" s="11" t="s">
        <v>1121</v>
      </c>
      <c r="B621" s="11" t="s">
        <v>1122</v>
      </c>
      <c r="C621" s="11" t="s">
        <v>1145</v>
      </c>
      <c r="D621" s="11" t="s">
        <v>1146</v>
      </c>
      <c r="E621" s="11" t="s">
        <v>16</v>
      </c>
      <c r="F621" s="12">
        <v>3.0000000000000001E-3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3">
        <v>3.0000000000000001E-3</v>
      </c>
    </row>
    <row r="622" spans="1:14" ht="12.75" outlineLevel="2" x14ac:dyDescent="0.2">
      <c r="A622" s="11" t="s">
        <v>1121</v>
      </c>
      <c r="B622" s="11" t="s">
        <v>1122</v>
      </c>
      <c r="C622" s="11" t="s">
        <v>1147</v>
      </c>
      <c r="D622" s="11" t="s">
        <v>1148</v>
      </c>
      <c r="E622" s="11" t="s">
        <v>16</v>
      </c>
      <c r="F622" s="12">
        <v>3.8346100000000001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3">
        <v>3.8346100000000001</v>
      </c>
    </row>
    <row r="623" spans="1:14" ht="12.75" outlineLevel="2" x14ac:dyDescent="0.2">
      <c r="A623" s="11" t="s">
        <v>1121</v>
      </c>
      <c r="B623" s="11" t="s">
        <v>1122</v>
      </c>
      <c r="C623" s="11" t="s">
        <v>1149</v>
      </c>
      <c r="D623" s="11" t="s">
        <v>1150</v>
      </c>
      <c r="E623" s="11" t="s">
        <v>16</v>
      </c>
      <c r="F623" s="12">
        <v>1.0999999999999999E-2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3">
        <v>1.0999999999999999E-2</v>
      </c>
    </row>
    <row r="624" spans="1:14" ht="12.75" outlineLevel="2" x14ac:dyDescent="0.2">
      <c r="A624" s="11" t="s">
        <v>1121</v>
      </c>
      <c r="B624" s="11" t="s">
        <v>1122</v>
      </c>
      <c r="C624" s="11" t="s">
        <v>1151</v>
      </c>
      <c r="D624" s="11" t="s">
        <v>1152</v>
      </c>
      <c r="E624" s="11" t="s">
        <v>16</v>
      </c>
      <c r="F624" s="12">
        <v>846.00710000000004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3">
        <v>846.00710000000004</v>
      </c>
    </row>
    <row r="625" spans="1:14" ht="12.75" outlineLevel="2" x14ac:dyDescent="0.2">
      <c r="A625" s="11" t="s">
        <v>1121</v>
      </c>
      <c r="B625" s="11" t="s">
        <v>1122</v>
      </c>
      <c r="C625" s="11" t="s">
        <v>1153</v>
      </c>
      <c r="D625" s="11" t="s">
        <v>1154</v>
      </c>
      <c r="E625" s="11" t="s">
        <v>16</v>
      </c>
      <c r="F625" s="12">
        <v>101.28661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3">
        <v>101.28661</v>
      </c>
    </row>
    <row r="626" spans="1:14" ht="12.75" outlineLevel="2" x14ac:dyDescent="0.2">
      <c r="A626" s="11" t="s">
        <v>1121</v>
      </c>
      <c r="B626" s="11" t="s">
        <v>1122</v>
      </c>
      <c r="C626" s="11" t="s">
        <v>1155</v>
      </c>
      <c r="D626" s="11" t="s">
        <v>1156</v>
      </c>
      <c r="E626" s="11" t="s">
        <v>16</v>
      </c>
      <c r="F626" s="12">
        <v>360.53384999999997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3">
        <v>360.53384999999997</v>
      </c>
    </row>
    <row r="627" spans="1:14" ht="12.75" outlineLevel="2" x14ac:dyDescent="0.2">
      <c r="A627" s="11" t="s">
        <v>1121</v>
      </c>
      <c r="B627" s="11" t="s">
        <v>1122</v>
      </c>
      <c r="C627" s="11" t="s">
        <v>1157</v>
      </c>
      <c r="D627" s="11" t="s">
        <v>1158</v>
      </c>
      <c r="E627" s="11" t="s">
        <v>16</v>
      </c>
      <c r="F627" s="12">
        <v>123.29439000000001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3">
        <v>123.29439000000001</v>
      </c>
    </row>
    <row r="628" spans="1:14" ht="12.75" outlineLevel="2" x14ac:dyDescent="0.2">
      <c r="A628" s="11" t="s">
        <v>1121</v>
      </c>
      <c r="B628" s="11" t="s">
        <v>1122</v>
      </c>
      <c r="C628" s="11" t="s">
        <v>1159</v>
      </c>
      <c r="D628" s="11" t="s">
        <v>1160</v>
      </c>
      <c r="E628" s="11" t="s">
        <v>16</v>
      </c>
      <c r="F628" s="12">
        <v>61.336190000000002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3">
        <v>61.336190000000002</v>
      </c>
    </row>
    <row r="629" spans="1:14" ht="12.75" outlineLevel="2" x14ac:dyDescent="0.2">
      <c r="A629" s="11" t="s">
        <v>1121</v>
      </c>
      <c r="B629" s="11" t="s">
        <v>1122</v>
      </c>
      <c r="C629" s="11" t="s">
        <v>1161</v>
      </c>
      <c r="D629" s="11" t="s">
        <v>1162</v>
      </c>
      <c r="E629" s="11" t="s">
        <v>16</v>
      </c>
      <c r="F629" s="12">
        <v>120.21977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3">
        <v>120.21977</v>
      </c>
    </row>
    <row r="630" spans="1:14" ht="12.75" outlineLevel="2" x14ac:dyDescent="0.2">
      <c r="A630" s="11" t="s">
        <v>1121</v>
      </c>
      <c r="B630" s="11" t="s">
        <v>1122</v>
      </c>
      <c r="C630" s="11" t="s">
        <v>1163</v>
      </c>
      <c r="D630" s="11" t="s">
        <v>1164</v>
      </c>
      <c r="E630" s="11" t="s">
        <v>16</v>
      </c>
      <c r="F630" s="12">
        <v>274.98216000000002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3">
        <v>274.98216000000002</v>
      </c>
    </row>
    <row r="631" spans="1:14" ht="12.75" outlineLevel="2" x14ac:dyDescent="0.2">
      <c r="A631" s="11" t="s">
        <v>1121</v>
      </c>
      <c r="B631" s="11" t="s">
        <v>1122</v>
      </c>
      <c r="C631" s="11" t="s">
        <v>1165</v>
      </c>
      <c r="D631" s="11" t="s">
        <v>1166</v>
      </c>
      <c r="E631" s="11" t="s">
        <v>16</v>
      </c>
      <c r="F631" s="12">
        <v>229.13469000000001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3">
        <v>229.13469000000001</v>
      </c>
    </row>
    <row r="632" spans="1:14" ht="12.75" outlineLevel="2" x14ac:dyDescent="0.2">
      <c r="A632" s="11" t="s">
        <v>1121</v>
      </c>
      <c r="B632" s="11" t="s">
        <v>1122</v>
      </c>
      <c r="C632" s="11" t="s">
        <v>1167</v>
      </c>
      <c r="D632" s="11" t="s">
        <v>1168</v>
      </c>
      <c r="E632" s="11" t="s">
        <v>16</v>
      </c>
      <c r="F632" s="12">
        <v>19.45187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3">
        <v>19.45187</v>
      </c>
    </row>
    <row r="633" spans="1:14" ht="12.75" outlineLevel="2" x14ac:dyDescent="0.2">
      <c r="A633" s="11" t="s">
        <v>1121</v>
      </c>
      <c r="B633" s="11" t="s">
        <v>1122</v>
      </c>
      <c r="C633" s="11" t="s">
        <v>1169</v>
      </c>
      <c r="D633" s="11" t="s">
        <v>1170</v>
      </c>
      <c r="E633" s="11" t="s">
        <v>16</v>
      </c>
      <c r="F633" s="12">
        <v>101.73987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3">
        <v>101.73987</v>
      </c>
    </row>
    <row r="634" spans="1:14" ht="12.75" outlineLevel="2" x14ac:dyDescent="0.2">
      <c r="A634" s="11" t="s">
        <v>1121</v>
      </c>
      <c r="B634" s="11" t="s">
        <v>1122</v>
      </c>
      <c r="C634" s="11" t="s">
        <v>1171</v>
      </c>
      <c r="D634" s="11" t="s">
        <v>1172</v>
      </c>
      <c r="E634" s="11" t="s">
        <v>16</v>
      </c>
      <c r="F634" s="12">
        <v>3126.6369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3">
        <v>3126.6369</v>
      </c>
    </row>
    <row r="635" spans="1:14" ht="12.75" outlineLevel="2" x14ac:dyDescent="0.2">
      <c r="A635" s="11" t="s">
        <v>1121</v>
      </c>
      <c r="B635" s="11" t="s">
        <v>1122</v>
      </c>
      <c r="C635" s="11" t="s">
        <v>1173</v>
      </c>
      <c r="D635" s="11" t="s">
        <v>1174</v>
      </c>
      <c r="E635" s="11" t="s">
        <v>16</v>
      </c>
      <c r="F635" s="12">
        <v>164.57782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3">
        <v>164.57782</v>
      </c>
    </row>
    <row r="636" spans="1:14" ht="12.75" outlineLevel="2" x14ac:dyDescent="0.2">
      <c r="A636" s="11" t="s">
        <v>1121</v>
      </c>
      <c r="B636" s="11" t="s">
        <v>1122</v>
      </c>
      <c r="C636" s="11" t="s">
        <v>1175</v>
      </c>
      <c r="D636" s="11" t="s">
        <v>1176</v>
      </c>
      <c r="E636" s="11" t="s">
        <v>16</v>
      </c>
      <c r="F636" s="12">
        <v>317.33852000000002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3">
        <v>317.33852000000002</v>
      </c>
    </row>
    <row r="637" spans="1:14" ht="12.75" outlineLevel="2" x14ac:dyDescent="0.2">
      <c r="A637" s="11" t="s">
        <v>1121</v>
      </c>
      <c r="B637" s="11" t="s">
        <v>1122</v>
      </c>
      <c r="C637" s="11" t="s">
        <v>1177</v>
      </c>
      <c r="D637" s="11" t="s">
        <v>1178</v>
      </c>
      <c r="E637" s="11" t="s">
        <v>16</v>
      </c>
      <c r="F637" s="12">
        <v>113.29595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3">
        <v>113.29595</v>
      </c>
    </row>
    <row r="638" spans="1:14" ht="12.75" outlineLevel="2" x14ac:dyDescent="0.2">
      <c r="A638" s="11" t="s">
        <v>1121</v>
      </c>
      <c r="B638" s="11" t="s">
        <v>1122</v>
      </c>
      <c r="C638" s="11" t="s">
        <v>1179</v>
      </c>
      <c r="D638" s="11" t="s">
        <v>1180</v>
      </c>
      <c r="E638" s="11" t="s">
        <v>16</v>
      </c>
      <c r="F638" s="12">
        <v>108.38252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3">
        <v>108.38252</v>
      </c>
    </row>
    <row r="639" spans="1:14" ht="12.75" outlineLevel="2" x14ac:dyDescent="0.2">
      <c r="A639" s="11" t="s">
        <v>1121</v>
      </c>
      <c r="B639" s="11" t="s">
        <v>1122</v>
      </c>
      <c r="C639" s="11" t="s">
        <v>1181</v>
      </c>
      <c r="D639" s="11" t="s">
        <v>1182</v>
      </c>
      <c r="E639" s="11" t="s">
        <v>16</v>
      </c>
      <c r="F639" s="12">
        <v>58.373260000000002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3">
        <v>58.373260000000002</v>
      </c>
    </row>
    <row r="640" spans="1:14" ht="12.75" outlineLevel="2" x14ac:dyDescent="0.2">
      <c r="A640" s="11" t="s">
        <v>1121</v>
      </c>
      <c r="B640" s="11" t="s">
        <v>1122</v>
      </c>
      <c r="C640" s="11" t="s">
        <v>1183</v>
      </c>
      <c r="D640" s="11" t="s">
        <v>1184</v>
      </c>
      <c r="E640" s="11" t="s">
        <v>16</v>
      </c>
      <c r="F640" s="12">
        <v>268.05756000000002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3">
        <v>268.05756000000002</v>
      </c>
    </row>
    <row r="641" spans="1:14" ht="12.75" outlineLevel="2" x14ac:dyDescent="0.2">
      <c r="A641" s="11" t="s">
        <v>1121</v>
      </c>
      <c r="B641" s="11" t="s">
        <v>1122</v>
      </c>
      <c r="C641" s="11" t="s">
        <v>1185</v>
      </c>
      <c r="D641" s="11" t="s">
        <v>1186</v>
      </c>
      <c r="E641" s="11" t="s">
        <v>16</v>
      </c>
      <c r="F641" s="12">
        <v>490.10075000000001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3">
        <v>490.10075000000001</v>
      </c>
    </row>
    <row r="642" spans="1:14" ht="12.75" outlineLevel="2" x14ac:dyDescent="0.2">
      <c r="A642" s="11" t="s">
        <v>1121</v>
      </c>
      <c r="B642" s="11" t="s">
        <v>1122</v>
      </c>
      <c r="C642" s="11" t="s">
        <v>1187</v>
      </c>
      <c r="D642" s="11" t="s">
        <v>1188</v>
      </c>
      <c r="E642" s="11" t="s">
        <v>16</v>
      </c>
      <c r="F642" s="12">
        <v>17.336749999999999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3">
        <v>17.336749999999999</v>
      </c>
    </row>
    <row r="643" spans="1:14" ht="12.75" outlineLevel="2" x14ac:dyDescent="0.2">
      <c r="A643" s="11" t="s">
        <v>1121</v>
      </c>
      <c r="B643" s="11" t="s">
        <v>1122</v>
      </c>
      <c r="C643" s="11" t="s">
        <v>1189</v>
      </c>
      <c r="D643" s="11" t="s">
        <v>1190</v>
      </c>
      <c r="E643" s="11" t="s">
        <v>16</v>
      </c>
      <c r="F643" s="12">
        <v>9.3955800000000007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3">
        <v>9.3955800000000007</v>
      </c>
    </row>
    <row r="644" spans="1:14" ht="12.75" outlineLevel="2" x14ac:dyDescent="0.2">
      <c r="A644" s="11" t="s">
        <v>1121</v>
      </c>
      <c r="B644" s="11" t="s">
        <v>1122</v>
      </c>
      <c r="C644" s="11" t="s">
        <v>1191</v>
      </c>
      <c r="D644" s="11" t="s">
        <v>1192</v>
      </c>
      <c r="E644" s="11" t="s">
        <v>16</v>
      </c>
      <c r="F644" s="12">
        <v>32.767299999999999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3">
        <v>32.767299999999999</v>
      </c>
    </row>
    <row r="645" spans="1:14" ht="12.75" outlineLevel="2" x14ac:dyDescent="0.2">
      <c r="A645" s="11" t="s">
        <v>1121</v>
      </c>
      <c r="B645" s="11" t="s">
        <v>1122</v>
      </c>
      <c r="C645" s="11" t="s">
        <v>1193</v>
      </c>
      <c r="D645" s="11" t="s">
        <v>1194</v>
      </c>
      <c r="E645" s="11" t="s">
        <v>16</v>
      </c>
      <c r="F645" s="12">
        <v>49.790480000000002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3">
        <v>49.790480000000002</v>
      </c>
    </row>
    <row r="646" spans="1:14" ht="12.75" outlineLevel="2" x14ac:dyDescent="0.2">
      <c r="A646" s="11" t="s">
        <v>1121</v>
      </c>
      <c r="B646" s="11" t="s">
        <v>1122</v>
      </c>
      <c r="C646" s="11" t="s">
        <v>1195</v>
      </c>
      <c r="D646" s="11" t="s">
        <v>1196</v>
      </c>
      <c r="E646" s="11" t="s">
        <v>16</v>
      </c>
      <c r="F646" s="12">
        <v>308.63628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3">
        <v>308.63628</v>
      </c>
    </row>
    <row r="647" spans="1:14" ht="12.75" outlineLevel="2" x14ac:dyDescent="0.2">
      <c r="A647" s="11" t="s">
        <v>1121</v>
      </c>
      <c r="B647" s="11" t="s">
        <v>1122</v>
      </c>
      <c r="C647" s="11" t="s">
        <v>1197</v>
      </c>
      <c r="D647" s="11" t="s">
        <v>1198</v>
      </c>
      <c r="E647" s="11" t="s">
        <v>16</v>
      </c>
      <c r="F647" s="12">
        <v>3816.4172600000002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3">
        <v>3816.4172600000002</v>
      </c>
    </row>
    <row r="648" spans="1:14" ht="12.75" outlineLevel="2" x14ac:dyDescent="0.2">
      <c r="A648" s="11" t="s">
        <v>1121</v>
      </c>
      <c r="B648" s="11" t="s">
        <v>1122</v>
      </c>
      <c r="C648" s="11" t="s">
        <v>1199</v>
      </c>
      <c r="D648" s="11" t="s">
        <v>1200</v>
      </c>
      <c r="E648" s="11" t="s">
        <v>16</v>
      </c>
      <c r="F648" s="12">
        <v>197.81917000000001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3">
        <v>197.81917000000001</v>
      </c>
    </row>
    <row r="649" spans="1:14" ht="12.75" outlineLevel="2" x14ac:dyDescent="0.2">
      <c r="A649" s="11" t="s">
        <v>1121</v>
      </c>
      <c r="B649" s="11" t="s">
        <v>1122</v>
      </c>
      <c r="C649" s="11" t="s">
        <v>1201</v>
      </c>
      <c r="D649" s="11" t="s">
        <v>1202</v>
      </c>
      <c r="E649" s="11" t="s">
        <v>16</v>
      </c>
      <c r="F649" s="12">
        <v>287.19031000000001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3">
        <v>287.19031000000001</v>
      </c>
    </row>
    <row r="650" spans="1:14" ht="12.75" outlineLevel="2" x14ac:dyDescent="0.2">
      <c r="A650" s="11" t="s">
        <v>1121</v>
      </c>
      <c r="B650" s="11" t="s">
        <v>1122</v>
      </c>
      <c r="C650" s="11" t="s">
        <v>1203</v>
      </c>
      <c r="D650" s="11" t="s">
        <v>1204</v>
      </c>
      <c r="E650" s="11" t="s">
        <v>16</v>
      </c>
      <c r="F650" s="12">
        <v>108.1255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3">
        <v>108.1255</v>
      </c>
    </row>
    <row r="651" spans="1:14" ht="12.75" outlineLevel="2" x14ac:dyDescent="0.2">
      <c r="A651" s="11" t="s">
        <v>1121</v>
      </c>
      <c r="B651" s="11" t="s">
        <v>1122</v>
      </c>
      <c r="C651" s="11" t="s">
        <v>1205</v>
      </c>
      <c r="D651" s="11" t="s">
        <v>1206</v>
      </c>
      <c r="E651" s="11" t="s">
        <v>16</v>
      </c>
      <c r="F651" s="12">
        <v>189.9254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3">
        <v>189.9254</v>
      </c>
    </row>
    <row r="652" spans="1:14" ht="12.75" outlineLevel="2" x14ac:dyDescent="0.2">
      <c r="A652" s="11" t="s">
        <v>1121</v>
      </c>
      <c r="B652" s="11" t="s">
        <v>1122</v>
      </c>
      <c r="C652" s="11" t="s">
        <v>1207</v>
      </c>
      <c r="D652" s="11" t="s">
        <v>1208</v>
      </c>
      <c r="E652" s="11" t="s">
        <v>16</v>
      </c>
      <c r="F652" s="12">
        <v>73.97869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3">
        <v>73.97869</v>
      </c>
    </row>
    <row r="653" spans="1:14" ht="12.75" outlineLevel="2" x14ac:dyDescent="0.2">
      <c r="A653" s="11" t="s">
        <v>1121</v>
      </c>
      <c r="B653" s="11" t="s">
        <v>1122</v>
      </c>
      <c r="C653" s="11" t="s">
        <v>1209</v>
      </c>
      <c r="D653" s="11" t="s">
        <v>1210</v>
      </c>
      <c r="E653" s="11" t="s">
        <v>16</v>
      </c>
      <c r="F653" s="12">
        <v>807.23829999999998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3">
        <v>807.23829999999998</v>
      </c>
    </row>
    <row r="654" spans="1:14" ht="12.75" outlineLevel="2" x14ac:dyDescent="0.2">
      <c r="A654" s="11" t="s">
        <v>1121</v>
      </c>
      <c r="B654" s="11" t="s">
        <v>1122</v>
      </c>
      <c r="C654" s="11" t="s">
        <v>1211</v>
      </c>
      <c r="D654" s="11" t="s">
        <v>1166</v>
      </c>
      <c r="E654" s="11" t="s">
        <v>16</v>
      </c>
      <c r="F654" s="12">
        <v>593.56381999999996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3">
        <v>593.56381999999996</v>
      </c>
    </row>
    <row r="655" spans="1:14" ht="12.75" outlineLevel="2" x14ac:dyDescent="0.2">
      <c r="A655" s="11" t="s">
        <v>1121</v>
      </c>
      <c r="B655" s="11" t="s">
        <v>1122</v>
      </c>
      <c r="C655" s="11" t="s">
        <v>1212</v>
      </c>
      <c r="D655" s="11" t="s">
        <v>1213</v>
      </c>
      <c r="E655" s="11" t="s">
        <v>16</v>
      </c>
      <c r="F655" s="12">
        <v>47.20308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3">
        <v>47.20308</v>
      </c>
    </row>
    <row r="656" spans="1:14" ht="12.75" outlineLevel="2" x14ac:dyDescent="0.2">
      <c r="A656" s="11" t="s">
        <v>1121</v>
      </c>
      <c r="B656" s="11" t="s">
        <v>1122</v>
      </c>
      <c r="C656" s="11" t="s">
        <v>1214</v>
      </c>
      <c r="D656" s="11" t="s">
        <v>1215</v>
      </c>
      <c r="E656" s="11" t="s">
        <v>16</v>
      </c>
      <c r="F656" s="12">
        <v>321.98257999999998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3">
        <v>321.98257999999998</v>
      </c>
    </row>
    <row r="657" spans="1:14" ht="12.75" outlineLevel="2" x14ac:dyDescent="0.2">
      <c r="A657" s="11" t="s">
        <v>1121</v>
      </c>
      <c r="B657" s="11" t="s">
        <v>1122</v>
      </c>
      <c r="C657" s="11" t="s">
        <v>1216</v>
      </c>
      <c r="D657" s="11" t="s">
        <v>1217</v>
      </c>
      <c r="E657" s="11" t="s">
        <v>16</v>
      </c>
      <c r="F657" s="12">
        <v>4283.3929399999997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3">
        <v>4283.3929399999997</v>
      </c>
    </row>
    <row r="658" spans="1:14" ht="12.75" outlineLevel="2" x14ac:dyDescent="0.2">
      <c r="A658" s="11" t="s">
        <v>1121</v>
      </c>
      <c r="B658" s="11" t="s">
        <v>1122</v>
      </c>
      <c r="C658" s="11" t="s">
        <v>1218</v>
      </c>
      <c r="D658" s="11" t="s">
        <v>1219</v>
      </c>
      <c r="E658" s="11" t="s">
        <v>16</v>
      </c>
      <c r="F658" s="12">
        <v>133.67257000000001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3">
        <v>133.67257000000001</v>
      </c>
    </row>
    <row r="659" spans="1:14" ht="12.75" outlineLevel="2" x14ac:dyDescent="0.2">
      <c r="A659" s="11" t="s">
        <v>1121</v>
      </c>
      <c r="B659" s="11" t="s">
        <v>1122</v>
      </c>
      <c r="C659" s="11" t="s">
        <v>1220</v>
      </c>
      <c r="D659" s="11" t="s">
        <v>1221</v>
      </c>
      <c r="E659" s="11" t="s">
        <v>16</v>
      </c>
      <c r="F659" s="12">
        <v>0.46115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3">
        <v>0.46115</v>
      </c>
    </row>
    <row r="660" spans="1:14" ht="12.75" outlineLevel="2" x14ac:dyDescent="0.2">
      <c r="A660" s="11" t="s">
        <v>1121</v>
      </c>
      <c r="B660" s="11" t="s">
        <v>1122</v>
      </c>
      <c r="C660" s="11" t="s">
        <v>1222</v>
      </c>
      <c r="D660" s="11" t="s">
        <v>1223</v>
      </c>
      <c r="E660" s="11" t="s">
        <v>16</v>
      </c>
      <c r="F660" s="12">
        <v>165.80113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3">
        <v>165.80113</v>
      </c>
    </row>
    <row r="661" spans="1:14" ht="12.75" outlineLevel="2" x14ac:dyDescent="0.2">
      <c r="A661" s="11" t="s">
        <v>1121</v>
      </c>
      <c r="B661" s="11" t="s">
        <v>1122</v>
      </c>
      <c r="C661" s="11" t="s">
        <v>1224</v>
      </c>
      <c r="D661" s="11" t="s">
        <v>1225</v>
      </c>
      <c r="E661" s="11" t="s">
        <v>16</v>
      </c>
      <c r="F661" s="12">
        <v>513.47792000000004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3">
        <v>513.47792000000004</v>
      </c>
    </row>
    <row r="662" spans="1:14" ht="12.75" outlineLevel="2" x14ac:dyDescent="0.2">
      <c r="A662" s="11" t="s">
        <v>1121</v>
      </c>
      <c r="B662" s="11" t="s">
        <v>1122</v>
      </c>
      <c r="C662" s="11" t="s">
        <v>1226</v>
      </c>
      <c r="D662" s="11" t="s">
        <v>1227</v>
      </c>
      <c r="E662" s="11" t="s">
        <v>16</v>
      </c>
      <c r="F662" s="12">
        <v>107.01175000000001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3">
        <v>107.01175000000001</v>
      </c>
    </row>
    <row r="663" spans="1:14" ht="12.75" outlineLevel="2" x14ac:dyDescent="0.2">
      <c r="A663" s="11" t="s">
        <v>1121</v>
      </c>
      <c r="B663" s="11" t="s">
        <v>1122</v>
      </c>
      <c r="C663" s="11" t="s">
        <v>1228</v>
      </c>
      <c r="D663" s="11" t="s">
        <v>1229</v>
      </c>
      <c r="E663" s="11" t="s">
        <v>16</v>
      </c>
      <c r="F663" s="12">
        <v>637.00941999999998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3">
        <v>637.00941999999998</v>
      </c>
    </row>
    <row r="664" spans="1:14" ht="12.75" outlineLevel="2" x14ac:dyDescent="0.2">
      <c r="A664" s="11" t="s">
        <v>1121</v>
      </c>
      <c r="B664" s="11" t="s">
        <v>1122</v>
      </c>
      <c r="C664" s="11" t="s">
        <v>1230</v>
      </c>
      <c r="D664" s="11" t="s">
        <v>1166</v>
      </c>
      <c r="E664" s="11" t="s">
        <v>16</v>
      </c>
      <c r="F664" s="12">
        <v>1305.0138400000001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3">
        <v>1305.0138400000001</v>
      </c>
    </row>
    <row r="665" spans="1:14" ht="12.75" outlineLevel="2" x14ac:dyDescent="0.2">
      <c r="A665" s="11" t="s">
        <v>1121</v>
      </c>
      <c r="B665" s="11" t="s">
        <v>1122</v>
      </c>
      <c r="C665" s="11" t="s">
        <v>1231</v>
      </c>
      <c r="D665" s="11" t="s">
        <v>1232</v>
      </c>
      <c r="E665" s="11" t="s">
        <v>16</v>
      </c>
      <c r="F665" s="12">
        <v>23.137599999999999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3">
        <v>23.137599999999999</v>
      </c>
    </row>
    <row r="666" spans="1:14" ht="12.75" outlineLevel="2" x14ac:dyDescent="0.2">
      <c r="A666" s="11" t="s">
        <v>1121</v>
      </c>
      <c r="B666" s="11" t="s">
        <v>1122</v>
      </c>
      <c r="C666" s="11" t="s">
        <v>1233</v>
      </c>
      <c r="D666" s="11" t="s">
        <v>1234</v>
      </c>
      <c r="E666" s="11" t="s">
        <v>16</v>
      </c>
      <c r="F666" s="12">
        <v>142.68645000000001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3">
        <v>142.68645000000001</v>
      </c>
    </row>
    <row r="667" spans="1:14" ht="12.75" outlineLevel="2" x14ac:dyDescent="0.2">
      <c r="A667" s="11" t="s">
        <v>1121</v>
      </c>
      <c r="B667" s="11" t="s">
        <v>1122</v>
      </c>
      <c r="C667" s="11" t="s">
        <v>1235</v>
      </c>
      <c r="D667" s="11" t="s">
        <v>1236</v>
      </c>
      <c r="E667" s="11" t="s">
        <v>16</v>
      </c>
      <c r="F667" s="12">
        <v>37.325920000000004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3">
        <v>37.325920000000004</v>
      </c>
    </row>
    <row r="668" spans="1:14" ht="12.75" outlineLevel="2" x14ac:dyDescent="0.2">
      <c r="A668" s="11" t="s">
        <v>1121</v>
      </c>
      <c r="B668" s="11" t="s">
        <v>1122</v>
      </c>
      <c r="C668" s="11" t="s">
        <v>1237</v>
      </c>
      <c r="D668" s="11" t="s">
        <v>1238</v>
      </c>
      <c r="E668" s="11" t="s">
        <v>16</v>
      </c>
      <c r="F668" s="12">
        <v>425.00497000000001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3">
        <v>425.00497000000001</v>
      </c>
    </row>
    <row r="669" spans="1:14" ht="12.75" outlineLevel="2" x14ac:dyDescent="0.2">
      <c r="A669" s="11" t="s">
        <v>1121</v>
      </c>
      <c r="B669" s="11" t="s">
        <v>1122</v>
      </c>
      <c r="C669" s="11" t="s">
        <v>1239</v>
      </c>
      <c r="D669" s="11" t="s">
        <v>1240</v>
      </c>
      <c r="E669" s="11" t="s">
        <v>16</v>
      </c>
      <c r="F669" s="12">
        <v>126.28608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3">
        <v>126.28608</v>
      </c>
    </row>
    <row r="670" spans="1:14" ht="12.75" outlineLevel="2" x14ac:dyDescent="0.2">
      <c r="A670" s="11" t="s">
        <v>1121</v>
      </c>
      <c r="B670" s="11" t="s">
        <v>1122</v>
      </c>
      <c r="C670" s="11" t="s">
        <v>1241</v>
      </c>
      <c r="D670" s="11" t="s">
        <v>1242</v>
      </c>
      <c r="E670" s="11" t="s">
        <v>16</v>
      </c>
      <c r="F670" s="12">
        <v>631.68134999999995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3">
        <v>631.68134999999995</v>
      </c>
    </row>
    <row r="671" spans="1:14" ht="12.75" outlineLevel="2" x14ac:dyDescent="0.2">
      <c r="A671" s="11" t="s">
        <v>1121</v>
      </c>
      <c r="B671" s="11" t="s">
        <v>1122</v>
      </c>
      <c r="C671" s="11" t="s">
        <v>1243</v>
      </c>
      <c r="D671" s="11" t="s">
        <v>1244</v>
      </c>
      <c r="E671" s="11" t="s">
        <v>16</v>
      </c>
      <c r="F671" s="12">
        <v>77.214200000000005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3">
        <v>77.214200000000005</v>
      </c>
    </row>
    <row r="672" spans="1:14" ht="12.75" outlineLevel="2" x14ac:dyDescent="0.2">
      <c r="A672" s="11" t="s">
        <v>1121</v>
      </c>
      <c r="B672" s="11" t="s">
        <v>1122</v>
      </c>
      <c r="C672" s="11" t="s">
        <v>1245</v>
      </c>
      <c r="D672" s="11" t="s">
        <v>1246</v>
      </c>
      <c r="E672" s="11" t="s">
        <v>16</v>
      </c>
      <c r="F672" s="12">
        <v>507.57371999999998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3">
        <v>507.57371999999998</v>
      </c>
    </row>
    <row r="673" spans="1:14" ht="12.75" outlineLevel="2" x14ac:dyDescent="0.2">
      <c r="A673" s="11" t="s">
        <v>1121</v>
      </c>
      <c r="B673" s="11" t="s">
        <v>1122</v>
      </c>
      <c r="C673" s="11" t="s">
        <v>1247</v>
      </c>
      <c r="D673" s="11" t="s">
        <v>1166</v>
      </c>
      <c r="E673" s="11" t="s">
        <v>16</v>
      </c>
      <c r="F673" s="12">
        <v>699.07396000000006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3">
        <v>699.07396000000006</v>
      </c>
    </row>
    <row r="674" spans="1:14" ht="12.75" outlineLevel="2" x14ac:dyDescent="0.2">
      <c r="A674" s="11" t="s">
        <v>1121</v>
      </c>
      <c r="B674" s="11" t="s">
        <v>1122</v>
      </c>
      <c r="C674" s="11" t="s">
        <v>1248</v>
      </c>
      <c r="D674" s="11" t="s">
        <v>1249</v>
      </c>
      <c r="E674" s="11" t="s">
        <v>16</v>
      </c>
      <c r="F674" s="12">
        <v>35.377119999999998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3">
        <v>35.377119999999998</v>
      </c>
    </row>
    <row r="675" spans="1:14" ht="12.75" outlineLevel="2" x14ac:dyDescent="0.2">
      <c r="A675" s="11" t="s">
        <v>1121</v>
      </c>
      <c r="B675" s="11" t="s">
        <v>1122</v>
      </c>
      <c r="C675" s="11" t="s">
        <v>1250</v>
      </c>
      <c r="D675" s="11" t="s">
        <v>1251</v>
      </c>
      <c r="E675" s="11" t="s">
        <v>16</v>
      </c>
      <c r="F675" s="12">
        <v>303.18799000000001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3">
        <v>303.18799000000001</v>
      </c>
    </row>
    <row r="676" spans="1:14" ht="12.75" outlineLevel="2" x14ac:dyDescent="0.2">
      <c r="A676" s="11" t="s">
        <v>1121</v>
      </c>
      <c r="B676" s="11" t="s">
        <v>1122</v>
      </c>
      <c r="C676" s="11" t="s">
        <v>1252</v>
      </c>
      <c r="D676" s="11" t="s">
        <v>1253</v>
      </c>
      <c r="E676" s="11" t="s">
        <v>16</v>
      </c>
      <c r="F676" s="12">
        <v>44.237549999999999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3">
        <v>44.237549999999999</v>
      </c>
    </row>
    <row r="677" spans="1:14" ht="12.75" outlineLevel="2" x14ac:dyDescent="0.2">
      <c r="A677" s="11" t="s">
        <v>1121</v>
      </c>
      <c r="B677" s="11" t="s">
        <v>1122</v>
      </c>
      <c r="C677" s="11" t="s">
        <v>1254</v>
      </c>
      <c r="D677" s="11" t="s">
        <v>1255</v>
      </c>
      <c r="E677" s="11" t="s">
        <v>16</v>
      </c>
      <c r="F677" s="12">
        <v>295.92408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3">
        <v>295.92408</v>
      </c>
    </row>
    <row r="678" spans="1:14" ht="12.75" outlineLevel="2" x14ac:dyDescent="0.2">
      <c r="A678" s="11" t="s">
        <v>1121</v>
      </c>
      <c r="B678" s="11" t="s">
        <v>1122</v>
      </c>
      <c r="C678" s="11" t="s">
        <v>1256</v>
      </c>
      <c r="D678" s="11" t="s">
        <v>1257</v>
      </c>
      <c r="E678" s="11" t="s">
        <v>16</v>
      </c>
      <c r="F678" s="12">
        <v>115.49608000000001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3">
        <v>115.49608000000001</v>
      </c>
    </row>
    <row r="679" spans="1:14" ht="12.75" outlineLevel="2" x14ac:dyDescent="0.2">
      <c r="A679" s="11" t="s">
        <v>1121</v>
      </c>
      <c r="B679" s="11" t="s">
        <v>1122</v>
      </c>
      <c r="C679" s="11" t="s">
        <v>1258</v>
      </c>
      <c r="D679" s="11" t="s">
        <v>1259</v>
      </c>
      <c r="E679" s="11" t="s">
        <v>16</v>
      </c>
      <c r="F679" s="12">
        <v>705.67894000000001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3">
        <v>705.67894000000001</v>
      </c>
    </row>
    <row r="680" spans="1:14" ht="12.75" outlineLevel="2" x14ac:dyDescent="0.2">
      <c r="A680" s="11" t="s">
        <v>1121</v>
      </c>
      <c r="B680" s="11" t="s">
        <v>1122</v>
      </c>
      <c r="C680" s="11" t="s">
        <v>1260</v>
      </c>
      <c r="D680" s="11" t="s">
        <v>1261</v>
      </c>
      <c r="E680" s="11" t="s">
        <v>16</v>
      </c>
      <c r="F680" s="12">
        <v>225.87345999999999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3">
        <v>225.87345999999999</v>
      </c>
    </row>
    <row r="681" spans="1:14" ht="12.75" outlineLevel="2" x14ac:dyDescent="0.2">
      <c r="A681" s="11" t="s">
        <v>1121</v>
      </c>
      <c r="B681" s="11" t="s">
        <v>1122</v>
      </c>
      <c r="C681" s="11" t="s">
        <v>1262</v>
      </c>
      <c r="D681" s="11" t="s">
        <v>1263</v>
      </c>
      <c r="E681" s="11" t="s">
        <v>16</v>
      </c>
      <c r="F681" s="12">
        <v>846.70905000000005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3">
        <v>846.70905000000005</v>
      </c>
    </row>
    <row r="682" spans="1:14" ht="12.75" outlineLevel="2" x14ac:dyDescent="0.2">
      <c r="A682" s="11" t="s">
        <v>1121</v>
      </c>
      <c r="B682" s="11" t="s">
        <v>1122</v>
      </c>
      <c r="C682" s="11" t="s">
        <v>1264</v>
      </c>
      <c r="D682" s="11" t="s">
        <v>1166</v>
      </c>
      <c r="E682" s="11" t="s">
        <v>16</v>
      </c>
      <c r="F682" s="12">
        <v>789.23712999999998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3">
        <v>789.23712999999998</v>
      </c>
    </row>
    <row r="683" spans="1:14" ht="12.75" outlineLevel="2" x14ac:dyDescent="0.2">
      <c r="A683" s="11" t="s">
        <v>1121</v>
      </c>
      <c r="B683" s="11" t="s">
        <v>1122</v>
      </c>
      <c r="C683" s="11" t="s">
        <v>1265</v>
      </c>
      <c r="D683" s="11" t="s">
        <v>1266</v>
      </c>
      <c r="E683" s="11" t="s">
        <v>16</v>
      </c>
      <c r="F683" s="12">
        <v>8.1750000000000003E-2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3">
        <v>8.1750000000000003E-2</v>
      </c>
    </row>
    <row r="684" spans="1:14" ht="12.75" outlineLevel="2" x14ac:dyDescent="0.2">
      <c r="A684" s="11" t="s">
        <v>1121</v>
      </c>
      <c r="B684" s="11" t="s">
        <v>1122</v>
      </c>
      <c r="C684" s="11" t="s">
        <v>1267</v>
      </c>
      <c r="D684" s="11" t="s">
        <v>1268</v>
      </c>
      <c r="E684" s="11" t="s">
        <v>16</v>
      </c>
      <c r="F684" s="12">
        <v>7.4726400000000002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3">
        <v>7.4726400000000002</v>
      </c>
    </row>
    <row r="685" spans="1:14" ht="12.75" outlineLevel="2" x14ac:dyDescent="0.2">
      <c r="A685" s="11" t="s">
        <v>1121</v>
      </c>
      <c r="B685" s="11" t="s">
        <v>1122</v>
      </c>
      <c r="C685" s="11" t="s">
        <v>1269</v>
      </c>
      <c r="D685" s="11" t="s">
        <v>1270</v>
      </c>
      <c r="E685" s="11" t="s">
        <v>16</v>
      </c>
      <c r="F685" s="12">
        <v>5.9971500000000004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3">
        <v>5.9971500000000004</v>
      </c>
    </row>
    <row r="686" spans="1:14" ht="12.75" outlineLevel="2" x14ac:dyDescent="0.2">
      <c r="A686" s="11" t="s">
        <v>1121</v>
      </c>
      <c r="B686" s="11" t="s">
        <v>1122</v>
      </c>
      <c r="C686" s="11" t="s">
        <v>1271</v>
      </c>
      <c r="D686" s="11" t="s">
        <v>1272</v>
      </c>
      <c r="E686" s="11" t="s">
        <v>16</v>
      </c>
      <c r="F686" s="12">
        <v>20.56673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3">
        <v>20.56673</v>
      </c>
    </row>
    <row r="687" spans="1:14" ht="12.75" outlineLevel="2" x14ac:dyDescent="0.2">
      <c r="A687" s="11" t="s">
        <v>1121</v>
      </c>
      <c r="B687" s="11" t="s">
        <v>1122</v>
      </c>
      <c r="C687" s="11" t="s">
        <v>1273</v>
      </c>
      <c r="D687" s="11" t="s">
        <v>1274</v>
      </c>
      <c r="E687" s="11" t="s">
        <v>16</v>
      </c>
      <c r="F687" s="12">
        <v>77.020679999999999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3">
        <v>77.020679999999999</v>
      </c>
    </row>
    <row r="688" spans="1:14" ht="12.75" outlineLevel="2" x14ac:dyDescent="0.2">
      <c r="A688" s="11" t="s">
        <v>1121</v>
      </c>
      <c r="B688" s="11" t="s">
        <v>1122</v>
      </c>
      <c r="C688" s="11" t="s">
        <v>1275</v>
      </c>
      <c r="D688" s="11" t="s">
        <v>1276</v>
      </c>
      <c r="E688" s="11" t="s">
        <v>16</v>
      </c>
      <c r="F688" s="12">
        <v>294.46746000000002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3">
        <v>294.46746000000002</v>
      </c>
    </row>
    <row r="689" spans="1:14" ht="12.75" outlineLevel="2" x14ac:dyDescent="0.2">
      <c r="A689" s="11" t="s">
        <v>1121</v>
      </c>
      <c r="B689" s="11" t="s">
        <v>1122</v>
      </c>
      <c r="C689" s="11" t="s">
        <v>1277</v>
      </c>
      <c r="D689" s="11" t="s">
        <v>1278</v>
      </c>
      <c r="E689" s="11" t="s">
        <v>16</v>
      </c>
      <c r="F689" s="12">
        <v>226.28635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3">
        <v>226.28635</v>
      </c>
    </row>
    <row r="690" spans="1:14" ht="12.75" outlineLevel="2" x14ac:dyDescent="0.2">
      <c r="A690" s="11" t="s">
        <v>1121</v>
      </c>
      <c r="B690" s="11" t="s">
        <v>1122</v>
      </c>
      <c r="C690" s="11" t="s">
        <v>1279</v>
      </c>
      <c r="D690" s="11" t="s">
        <v>1280</v>
      </c>
      <c r="E690" s="11" t="s">
        <v>16</v>
      </c>
      <c r="F690" s="12">
        <v>115.10593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3">
        <v>115.10593</v>
      </c>
    </row>
    <row r="691" spans="1:14" ht="12.75" outlineLevel="2" x14ac:dyDescent="0.2">
      <c r="A691" s="11" t="s">
        <v>1121</v>
      </c>
      <c r="B691" s="11" t="s">
        <v>1122</v>
      </c>
      <c r="C691" s="11" t="s">
        <v>1281</v>
      </c>
      <c r="D691" s="11" t="s">
        <v>1282</v>
      </c>
      <c r="E691" s="11" t="s">
        <v>16</v>
      </c>
      <c r="F691" s="12">
        <v>615.11851000000001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3">
        <v>615.11851000000001</v>
      </c>
    </row>
    <row r="692" spans="1:14" ht="12.75" outlineLevel="2" x14ac:dyDescent="0.2">
      <c r="A692" s="11" t="s">
        <v>1121</v>
      </c>
      <c r="B692" s="11" t="s">
        <v>1122</v>
      </c>
      <c r="C692" s="11" t="s">
        <v>1283</v>
      </c>
      <c r="D692" s="11" t="s">
        <v>1284</v>
      </c>
      <c r="E692" s="11" t="s">
        <v>16</v>
      </c>
      <c r="F692" s="12">
        <v>363.38632999999999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3">
        <v>363.38632999999999</v>
      </c>
    </row>
    <row r="693" spans="1:14" ht="12.75" outlineLevel="2" x14ac:dyDescent="0.2">
      <c r="A693" s="11" t="s">
        <v>1121</v>
      </c>
      <c r="B693" s="11" t="s">
        <v>1122</v>
      </c>
      <c r="C693" s="11" t="s">
        <v>1285</v>
      </c>
      <c r="D693" s="11" t="s">
        <v>1286</v>
      </c>
      <c r="E693" s="11" t="s">
        <v>16</v>
      </c>
      <c r="F693" s="12">
        <v>1221.7800500000001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3">
        <v>1221.7800500000001</v>
      </c>
    </row>
    <row r="694" spans="1:14" ht="12.75" outlineLevel="2" x14ac:dyDescent="0.2">
      <c r="A694" s="11" t="s">
        <v>1121</v>
      </c>
      <c r="B694" s="11" t="s">
        <v>1122</v>
      </c>
      <c r="C694" s="11" t="s">
        <v>1287</v>
      </c>
      <c r="D694" s="11" t="s">
        <v>1166</v>
      </c>
      <c r="E694" s="11" t="s">
        <v>16</v>
      </c>
      <c r="F694" s="12">
        <v>843.82664999999997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3">
        <v>843.82664999999997</v>
      </c>
    </row>
    <row r="695" spans="1:14" ht="12.75" outlineLevel="2" x14ac:dyDescent="0.2">
      <c r="A695" s="11" t="s">
        <v>1121</v>
      </c>
      <c r="B695" s="11" t="s">
        <v>1122</v>
      </c>
      <c r="C695" s="11" t="s">
        <v>1288</v>
      </c>
      <c r="D695" s="11" t="s">
        <v>1289</v>
      </c>
      <c r="E695" s="11" t="s">
        <v>16</v>
      </c>
      <c r="F695" s="12">
        <v>57.58267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3">
        <v>57.58267</v>
      </c>
    </row>
    <row r="696" spans="1:14" ht="12.75" outlineLevel="2" x14ac:dyDescent="0.2">
      <c r="A696" s="11" t="s">
        <v>1121</v>
      </c>
      <c r="B696" s="11" t="s">
        <v>1122</v>
      </c>
      <c r="C696" s="11" t="s">
        <v>1290</v>
      </c>
      <c r="D696" s="11" t="s">
        <v>1291</v>
      </c>
      <c r="E696" s="11" t="s">
        <v>16</v>
      </c>
      <c r="F696" s="12">
        <v>121.60559000000001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3">
        <v>121.60559000000001</v>
      </c>
    </row>
    <row r="697" spans="1:14" ht="12.75" outlineLevel="2" x14ac:dyDescent="0.2">
      <c r="A697" s="11" t="s">
        <v>1121</v>
      </c>
      <c r="B697" s="11" t="s">
        <v>1122</v>
      </c>
      <c r="C697" s="11" t="s">
        <v>1292</v>
      </c>
      <c r="D697" s="11" t="s">
        <v>1293</v>
      </c>
      <c r="E697" s="11" t="s">
        <v>16</v>
      </c>
      <c r="F697" s="12">
        <v>682.87081000000001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3">
        <v>682.87081000000001</v>
      </c>
    </row>
    <row r="698" spans="1:14" ht="12.75" outlineLevel="2" x14ac:dyDescent="0.2">
      <c r="A698" s="11" t="s">
        <v>1121</v>
      </c>
      <c r="B698" s="11" t="s">
        <v>1122</v>
      </c>
      <c r="C698" s="11" t="s">
        <v>1294</v>
      </c>
      <c r="D698" s="11" t="s">
        <v>1295</v>
      </c>
      <c r="E698" s="11" t="s">
        <v>16</v>
      </c>
      <c r="F698" s="12">
        <v>153.74046999999999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3">
        <v>153.74046999999999</v>
      </c>
    </row>
    <row r="699" spans="1:14" ht="12.75" outlineLevel="2" x14ac:dyDescent="0.2">
      <c r="A699" s="11" t="s">
        <v>1121</v>
      </c>
      <c r="B699" s="11" t="s">
        <v>1122</v>
      </c>
      <c r="C699" s="11" t="s">
        <v>1296</v>
      </c>
      <c r="D699" s="11" t="s">
        <v>1166</v>
      </c>
      <c r="E699" s="11" t="s">
        <v>16</v>
      </c>
      <c r="F699" s="12">
        <v>854.31682999999998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3">
        <v>854.31682999999998</v>
      </c>
    </row>
    <row r="700" spans="1:14" ht="12.75" outlineLevel="2" x14ac:dyDescent="0.2">
      <c r="A700" s="11" t="s">
        <v>1121</v>
      </c>
      <c r="B700" s="11" t="s">
        <v>1122</v>
      </c>
      <c r="C700" s="11" t="s">
        <v>1297</v>
      </c>
      <c r="D700" s="11" t="s">
        <v>1298</v>
      </c>
      <c r="E700" s="11" t="s">
        <v>16</v>
      </c>
      <c r="F700" s="12">
        <v>104.98147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3">
        <v>104.98147</v>
      </c>
    </row>
    <row r="701" spans="1:14" ht="12.75" outlineLevel="2" x14ac:dyDescent="0.2">
      <c r="A701" s="11" t="s">
        <v>1121</v>
      </c>
      <c r="B701" s="11" t="s">
        <v>1122</v>
      </c>
      <c r="C701" s="11" t="s">
        <v>1299</v>
      </c>
      <c r="D701" s="11" t="s">
        <v>1300</v>
      </c>
      <c r="E701" s="11" t="s">
        <v>16</v>
      </c>
      <c r="F701" s="12">
        <v>267.80570999999998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3">
        <v>267.80570999999998</v>
      </c>
    </row>
    <row r="702" spans="1:14" ht="12.75" outlineLevel="2" x14ac:dyDescent="0.2">
      <c r="A702" s="11" t="s">
        <v>1121</v>
      </c>
      <c r="B702" s="11" t="s">
        <v>1122</v>
      </c>
      <c r="C702" s="11" t="s">
        <v>1301</v>
      </c>
      <c r="D702" s="11" t="s">
        <v>1302</v>
      </c>
      <c r="E702" s="11" t="s">
        <v>16</v>
      </c>
      <c r="F702" s="12">
        <v>449.08541000000002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3">
        <v>449.08541000000002</v>
      </c>
    </row>
    <row r="703" spans="1:14" ht="12.75" outlineLevel="2" x14ac:dyDescent="0.2">
      <c r="A703" s="11" t="s">
        <v>1121</v>
      </c>
      <c r="B703" s="11" t="s">
        <v>1122</v>
      </c>
      <c r="C703" s="11" t="s">
        <v>1303</v>
      </c>
      <c r="D703" s="11" t="s">
        <v>1304</v>
      </c>
      <c r="E703" s="11" t="s">
        <v>16</v>
      </c>
      <c r="F703" s="12">
        <v>297.81939999999997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3">
        <v>297.81939999999997</v>
      </c>
    </row>
    <row r="704" spans="1:14" ht="12.75" outlineLevel="2" x14ac:dyDescent="0.2">
      <c r="A704" s="11" t="s">
        <v>1121</v>
      </c>
      <c r="B704" s="11" t="s">
        <v>1122</v>
      </c>
      <c r="C704" s="11" t="s">
        <v>1305</v>
      </c>
      <c r="D704" s="11" t="s">
        <v>1306</v>
      </c>
      <c r="E704" s="11" t="s">
        <v>16</v>
      </c>
      <c r="F704" s="12">
        <v>121.88800000000001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3">
        <v>121.88800000000001</v>
      </c>
    </row>
    <row r="705" spans="1:14" ht="12.75" outlineLevel="2" x14ac:dyDescent="0.2">
      <c r="A705" s="11" t="s">
        <v>1121</v>
      </c>
      <c r="B705" s="11" t="s">
        <v>1122</v>
      </c>
      <c r="C705" s="11" t="s">
        <v>1307</v>
      </c>
      <c r="D705" s="11" t="s">
        <v>1308</v>
      </c>
      <c r="E705" s="11" t="s">
        <v>16</v>
      </c>
      <c r="F705" s="12">
        <v>2.0491999999999999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3">
        <v>2.0491999999999999</v>
      </c>
    </row>
    <row r="706" spans="1:14" ht="12.75" outlineLevel="2" x14ac:dyDescent="0.2">
      <c r="A706" s="11" t="s">
        <v>1121</v>
      </c>
      <c r="B706" s="11" t="s">
        <v>1122</v>
      </c>
      <c r="C706" s="11" t="s">
        <v>1309</v>
      </c>
      <c r="D706" s="11" t="s">
        <v>1310</v>
      </c>
      <c r="E706" s="11" t="s">
        <v>16</v>
      </c>
      <c r="F706" s="12">
        <v>157.44874999999999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3">
        <v>157.44874999999999</v>
      </c>
    </row>
    <row r="707" spans="1:14" ht="12.75" outlineLevel="2" x14ac:dyDescent="0.2">
      <c r="A707" s="11" t="s">
        <v>1121</v>
      </c>
      <c r="B707" s="11" t="s">
        <v>1122</v>
      </c>
      <c r="C707" s="11" t="s">
        <v>1311</v>
      </c>
      <c r="D707" s="11" t="s">
        <v>1312</v>
      </c>
      <c r="E707" s="11" t="s">
        <v>16</v>
      </c>
      <c r="F707" s="12">
        <v>5.7079300000000002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3">
        <v>5.7079300000000002</v>
      </c>
    </row>
    <row r="708" spans="1:14" ht="12.75" outlineLevel="2" x14ac:dyDescent="0.2">
      <c r="A708" s="11" t="s">
        <v>1121</v>
      </c>
      <c r="B708" s="11" t="s">
        <v>1122</v>
      </c>
      <c r="C708" s="11" t="s">
        <v>1313</v>
      </c>
      <c r="D708" s="11" t="s">
        <v>1166</v>
      </c>
      <c r="E708" s="11" t="s">
        <v>16</v>
      </c>
      <c r="F708" s="12">
        <v>848.10026000000005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3">
        <v>848.10026000000005</v>
      </c>
    </row>
    <row r="709" spans="1:14" ht="12.75" outlineLevel="2" x14ac:dyDescent="0.2">
      <c r="A709" s="11" t="s">
        <v>1121</v>
      </c>
      <c r="B709" s="11" t="s">
        <v>1122</v>
      </c>
      <c r="C709" s="11" t="s">
        <v>1314</v>
      </c>
      <c r="D709" s="11" t="s">
        <v>1315</v>
      </c>
      <c r="E709" s="11" t="s">
        <v>16</v>
      </c>
      <c r="F709" s="12">
        <v>62.730440000000002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3">
        <v>62.730440000000002</v>
      </c>
    </row>
    <row r="710" spans="1:14" ht="12.75" outlineLevel="2" x14ac:dyDescent="0.2">
      <c r="A710" s="11" t="s">
        <v>1121</v>
      </c>
      <c r="B710" s="11" t="s">
        <v>1122</v>
      </c>
      <c r="C710" s="11" t="s">
        <v>1316</v>
      </c>
      <c r="D710" s="11" t="s">
        <v>1317</v>
      </c>
      <c r="E710" s="11" t="s">
        <v>16</v>
      </c>
      <c r="F710" s="12">
        <v>79.587940000000003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3">
        <v>79.587940000000003</v>
      </c>
    </row>
    <row r="711" spans="1:14" ht="12.75" outlineLevel="2" x14ac:dyDescent="0.2">
      <c r="A711" s="11" t="s">
        <v>1121</v>
      </c>
      <c r="B711" s="11" t="s">
        <v>1122</v>
      </c>
      <c r="C711" s="11" t="s">
        <v>1318</v>
      </c>
      <c r="D711" s="11" t="s">
        <v>1319</v>
      </c>
      <c r="E711" s="11" t="s">
        <v>16</v>
      </c>
      <c r="F711" s="12">
        <v>236.3903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3">
        <v>236.3903</v>
      </c>
    </row>
    <row r="712" spans="1:14" ht="12.75" outlineLevel="2" x14ac:dyDescent="0.2">
      <c r="A712" s="11" t="s">
        <v>1121</v>
      </c>
      <c r="B712" s="11" t="s">
        <v>1122</v>
      </c>
      <c r="C712" s="11" t="s">
        <v>1320</v>
      </c>
      <c r="D712" s="11" t="s">
        <v>1321</v>
      </c>
      <c r="E712" s="11" t="s">
        <v>16</v>
      </c>
      <c r="F712" s="12">
        <v>296.08478000000002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3">
        <v>296.08478000000002</v>
      </c>
    </row>
    <row r="713" spans="1:14" ht="12.75" outlineLevel="2" x14ac:dyDescent="0.2">
      <c r="A713" s="11" t="s">
        <v>1121</v>
      </c>
      <c r="B713" s="11" t="s">
        <v>1122</v>
      </c>
      <c r="C713" s="11" t="s">
        <v>1322</v>
      </c>
      <c r="D713" s="11" t="s">
        <v>1323</v>
      </c>
      <c r="E713" s="11" t="s">
        <v>16</v>
      </c>
      <c r="F713" s="12">
        <v>105.98939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3">
        <v>105.98939</v>
      </c>
    </row>
    <row r="714" spans="1:14" ht="12.75" outlineLevel="2" x14ac:dyDescent="0.2">
      <c r="A714" s="11" t="s">
        <v>1121</v>
      </c>
      <c r="B714" s="11" t="s">
        <v>1122</v>
      </c>
      <c r="C714" s="11" t="s">
        <v>1324</v>
      </c>
      <c r="D714" s="11" t="s">
        <v>1166</v>
      </c>
      <c r="E714" s="11" t="s">
        <v>16</v>
      </c>
      <c r="F714" s="12">
        <v>450.07639999999998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3">
        <v>450.07639999999998</v>
      </c>
    </row>
    <row r="715" spans="1:14" ht="12.75" outlineLevel="2" x14ac:dyDescent="0.2">
      <c r="A715" s="11" t="s">
        <v>1121</v>
      </c>
      <c r="B715" s="11" t="s">
        <v>1122</v>
      </c>
      <c r="C715" s="11" t="s">
        <v>1325</v>
      </c>
      <c r="D715" s="11" t="s">
        <v>1326</v>
      </c>
      <c r="E715" s="11" t="s">
        <v>16</v>
      </c>
      <c r="F715" s="12">
        <v>80.058080000000004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3">
        <v>80.058080000000004</v>
      </c>
    </row>
    <row r="716" spans="1:14" ht="12.75" outlineLevel="2" x14ac:dyDescent="0.2">
      <c r="A716" s="11" t="s">
        <v>1121</v>
      </c>
      <c r="B716" s="11" t="s">
        <v>1122</v>
      </c>
      <c r="C716" s="11" t="s">
        <v>1327</v>
      </c>
      <c r="D716" s="11" t="s">
        <v>1328</v>
      </c>
      <c r="E716" s="11" t="s">
        <v>16</v>
      </c>
      <c r="F716" s="12">
        <v>244.62808000000001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3">
        <v>244.62808000000001</v>
      </c>
    </row>
    <row r="717" spans="1:14" ht="12.75" outlineLevel="2" x14ac:dyDescent="0.2">
      <c r="A717" s="11" t="s">
        <v>1121</v>
      </c>
      <c r="B717" s="11" t="s">
        <v>1122</v>
      </c>
      <c r="C717" s="11" t="s">
        <v>1329</v>
      </c>
      <c r="D717" s="11" t="s">
        <v>1330</v>
      </c>
      <c r="E717" s="11" t="s">
        <v>16</v>
      </c>
      <c r="F717" s="12">
        <v>13.798170000000001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3">
        <v>13.798170000000001</v>
      </c>
    </row>
    <row r="718" spans="1:14" ht="13.5" outlineLevel="1" thickBot="1" x14ac:dyDescent="0.25">
      <c r="A718" s="14" t="s">
        <v>1331</v>
      </c>
      <c r="B718" s="15"/>
      <c r="C718" s="15"/>
      <c r="D718" s="15"/>
      <c r="E718" s="14"/>
      <c r="F718" s="16">
        <f t="shared" ref="F718:N718" si="8">SUBTOTAL(9,F610:F717)</f>
        <v>37937.266590000007</v>
      </c>
      <c r="G718" s="16">
        <f t="shared" si="8"/>
        <v>0</v>
      </c>
      <c r="H718" s="16">
        <f t="shared" si="8"/>
        <v>0</v>
      </c>
      <c r="I718" s="16">
        <f t="shared" si="8"/>
        <v>0</v>
      </c>
      <c r="J718" s="16">
        <f t="shared" si="8"/>
        <v>0</v>
      </c>
      <c r="K718" s="16">
        <f t="shared" si="8"/>
        <v>0</v>
      </c>
      <c r="L718" s="16">
        <f t="shared" si="8"/>
        <v>0</v>
      </c>
      <c r="M718" s="16">
        <f t="shared" si="8"/>
        <v>0</v>
      </c>
      <c r="N718" s="17">
        <f t="shared" si="8"/>
        <v>37937.266590000007</v>
      </c>
    </row>
    <row r="719" spans="1:14" ht="12.75" outlineLevel="2" x14ac:dyDescent="0.2">
      <c r="A719" s="18" t="s">
        <v>1332</v>
      </c>
      <c r="B719" s="18" t="s">
        <v>1333</v>
      </c>
      <c r="C719" s="18" t="s">
        <v>1334</v>
      </c>
      <c r="D719" s="18" t="s">
        <v>1335</v>
      </c>
      <c r="E719" s="18" t="s">
        <v>16</v>
      </c>
      <c r="F719" s="19">
        <v>3457.2049999999999</v>
      </c>
      <c r="G719" s="19">
        <v>0</v>
      </c>
      <c r="H719" s="19">
        <v>0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20">
        <v>3457.2049999999999</v>
      </c>
    </row>
    <row r="720" spans="1:14" ht="12.75" outlineLevel="2" x14ac:dyDescent="0.2">
      <c r="A720" s="11" t="s">
        <v>1332</v>
      </c>
      <c r="B720" s="11" t="s">
        <v>1333</v>
      </c>
      <c r="C720" s="11" t="s">
        <v>1336</v>
      </c>
      <c r="D720" s="11" t="s">
        <v>1337</v>
      </c>
      <c r="E720" s="11" t="s">
        <v>16</v>
      </c>
      <c r="F720" s="12">
        <v>-679.53083000000004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3">
        <v>-679.53083000000004</v>
      </c>
    </row>
    <row r="721" spans="1:14" ht="12.75" outlineLevel="2" x14ac:dyDescent="0.2">
      <c r="A721" s="11" t="s">
        <v>1332</v>
      </c>
      <c r="B721" s="11" t="s">
        <v>1333</v>
      </c>
      <c r="C721" s="11" t="s">
        <v>1338</v>
      </c>
      <c r="D721" s="11" t="s">
        <v>1333</v>
      </c>
      <c r="E721" s="11" t="s">
        <v>16</v>
      </c>
      <c r="F721" s="12">
        <v>163.02600000000001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3">
        <v>163.02600000000001</v>
      </c>
    </row>
    <row r="722" spans="1:14" ht="12.75" outlineLevel="2" x14ac:dyDescent="0.2">
      <c r="A722" s="11" t="s">
        <v>1332</v>
      </c>
      <c r="B722" s="11" t="s">
        <v>1333</v>
      </c>
      <c r="C722" s="11" t="s">
        <v>1339</v>
      </c>
      <c r="D722" s="11" t="s">
        <v>1340</v>
      </c>
      <c r="E722" s="11" t="s">
        <v>16</v>
      </c>
      <c r="F722" s="12">
        <v>-101.753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3">
        <v>-101.753</v>
      </c>
    </row>
    <row r="723" spans="1:14" ht="12.75" outlineLevel="2" x14ac:dyDescent="0.2">
      <c r="A723" s="11" t="s">
        <v>1332</v>
      </c>
      <c r="B723" s="11" t="s">
        <v>1333</v>
      </c>
      <c r="C723" s="11" t="s">
        <v>1341</v>
      </c>
      <c r="D723" s="11" t="s">
        <v>1342</v>
      </c>
      <c r="E723" s="11" t="s">
        <v>16</v>
      </c>
      <c r="F723" s="12">
        <v>-33.746000000000002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3">
        <v>-33.746000000000002</v>
      </c>
    </row>
    <row r="724" spans="1:14" ht="12.75" outlineLevel="2" x14ac:dyDescent="0.2">
      <c r="A724" s="11" t="s">
        <v>1332</v>
      </c>
      <c r="B724" s="11" t="s">
        <v>1333</v>
      </c>
      <c r="C724" s="11" t="s">
        <v>1343</v>
      </c>
      <c r="D724" s="11" t="s">
        <v>1344</v>
      </c>
      <c r="E724" s="11" t="s">
        <v>16</v>
      </c>
      <c r="F724" s="12">
        <v>-86.477000000000004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3">
        <v>-86.477000000000004</v>
      </c>
    </row>
    <row r="725" spans="1:14" ht="13.5" outlineLevel="1" thickBot="1" x14ac:dyDescent="0.25">
      <c r="A725" s="14" t="s">
        <v>1345</v>
      </c>
      <c r="B725" s="15"/>
      <c r="C725" s="15"/>
      <c r="D725" s="15"/>
      <c r="E725" s="14"/>
      <c r="F725" s="16">
        <f t="shared" ref="F725:N725" si="9">SUBTOTAL(9,F719:F724)</f>
        <v>2718.7241699999995</v>
      </c>
      <c r="G725" s="16">
        <f t="shared" si="9"/>
        <v>0</v>
      </c>
      <c r="H725" s="16">
        <f t="shared" si="9"/>
        <v>0</v>
      </c>
      <c r="I725" s="16">
        <f t="shared" si="9"/>
        <v>0</v>
      </c>
      <c r="J725" s="16">
        <f t="shared" si="9"/>
        <v>0</v>
      </c>
      <c r="K725" s="16">
        <f t="shared" si="9"/>
        <v>0</v>
      </c>
      <c r="L725" s="16">
        <f t="shared" si="9"/>
        <v>0</v>
      </c>
      <c r="M725" s="16">
        <f t="shared" si="9"/>
        <v>0</v>
      </c>
      <c r="N725" s="17">
        <f t="shared" si="9"/>
        <v>2718.7241699999995</v>
      </c>
    </row>
    <row r="726" spans="1:14" ht="12.75" outlineLevel="2" x14ac:dyDescent="0.2">
      <c r="A726" s="18" t="s">
        <v>1346</v>
      </c>
      <c r="B726" s="18" t="s">
        <v>1347</v>
      </c>
      <c r="C726" s="18" t="s">
        <v>1348</v>
      </c>
      <c r="D726" s="18" t="s">
        <v>1349</v>
      </c>
      <c r="E726" s="18" t="s">
        <v>16</v>
      </c>
      <c r="F726" s="19">
        <v>1898.744025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20">
        <v>1898.744025</v>
      </c>
    </row>
    <row r="727" spans="1:14" ht="12.75" outlineLevel="2" x14ac:dyDescent="0.2">
      <c r="A727" s="11" t="s">
        <v>1346</v>
      </c>
      <c r="B727" s="11" t="s">
        <v>1347</v>
      </c>
      <c r="C727" s="11" t="s">
        <v>1350</v>
      </c>
      <c r="D727" s="11" t="s">
        <v>1351</v>
      </c>
      <c r="E727" s="11" t="s">
        <v>36</v>
      </c>
      <c r="F727" s="12">
        <v>1857.9620833333299</v>
      </c>
      <c r="G727" s="12">
        <v>0</v>
      </c>
      <c r="H727" s="12">
        <v>0</v>
      </c>
      <c r="I727" s="12">
        <v>0</v>
      </c>
      <c r="J727" s="12">
        <v>435.54451111741594</v>
      </c>
      <c r="K727" s="12">
        <v>1248.6026074937176</v>
      </c>
      <c r="L727" s="12">
        <v>172.77090056679094</v>
      </c>
      <c r="M727" s="12">
        <v>1.0440641554056902</v>
      </c>
      <c r="N727" s="13">
        <v>0</v>
      </c>
    </row>
    <row r="728" spans="1:14" ht="12.75" outlineLevel="2" x14ac:dyDescent="0.2">
      <c r="A728" s="11" t="s">
        <v>1346</v>
      </c>
      <c r="B728" s="11" t="s">
        <v>1347</v>
      </c>
      <c r="C728" s="11" t="s">
        <v>1352</v>
      </c>
      <c r="D728" s="11" t="s">
        <v>1353</v>
      </c>
      <c r="E728" s="11" t="s">
        <v>16</v>
      </c>
      <c r="F728" s="12">
        <v>4518.2223020833299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3">
        <v>4518.2223020833299</v>
      </c>
    </row>
    <row r="729" spans="1:14" ht="12.75" outlineLevel="2" x14ac:dyDescent="0.2">
      <c r="A729" s="11" t="s">
        <v>1346</v>
      </c>
      <c r="B729" s="11" t="s">
        <v>1347</v>
      </c>
      <c r="C729" s="11" t="s">
        <v>1354</v>
      </c>
      <c r="D729" s="11" t="s">
        <v>1355</v>
      </c>
      <c r="E729" s="11" t="s">
        <v>16</v>
      </c>
      <c r="F729" s="12">
        <v>2295.1613587500001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3">
        <v>2295.1613587500001</v>
      </c>
    </row>
    <row r="730" spans="1:14" ht="12.75" outlineLevel="2" x14ac:dyDescent="0.2">
      <c r="A730" s="11" t="s">
        <v>1346</v>
      </c>
      <c r="B730" s="11" t="s">
        <v>1347</v>
      </c>
      <c r="C730" s="11" t="s">
        <v>1356</v>
      </c>
      <c r="D730" s="11" t="s">
        <v>1357</v>
      </c>
      <c r="E730" s="11" t="s">
        <v>16</v>
      </c>
      <c r="F730" s="12">
        <v>56848.724074999998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3">
        <v>56848.724074999998</v>
      </c>
    </row>
    <row r="731" spans="1:14" ht="12.75" outlineLevel="2" x14ac:dyDescent="0.2">
      <c r="A731" s="11" t="s">
        <v>1346</v>
      </c>
      <c r="B731" s="11" t="s">
        <v>1347</v>
      </c>
      <c r="C731" s="11" t="s">
        <v>1358</v>
      </c>
      <c r="D731" s="11" t="s">
        <v>1359</v>
      </c>
      <c r="E731" s="11" t="s">
        <v>16</v>
      </c>
      <c r="F731" s="12">
        <v>95.8333333333333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3">
        <v>95.8333333333333</v>
      </c>
    </row>
    <row r="732" spans="1:14" ht="12.75" outlineLevel="2" x14ac:dyDescent="0.2">
      <c r="A732" s="11" t="s">
        <v>1346</v>
      </c>
      <c r="B732" s="11" t="s">
        <v>1347</v>
      </c>
      <c r="C732" s="11" t="s">
        <v>1360</v>
      </c>
      <c r="D732" s="11" t="s">
        <v>1361</v>
      </c>
      <c r="E732" s="11" t="s">
        <v>16</v>
      </c>
      <c r="F732" s="12">
        <v>4550.5254545833304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3">
        <v>4550.5254545833304</v>
      </c>
    </row>
    <row r="733" spans="1:14" ht="12.75" outlineLevel="2" x14ac:dyDescent="0.2">
      <c r="A733" s="11" t="s">
        <v>1346</v>
      </c>
      <c r="B733" s="11" t="s">
        <v>1347</v>
      </c>
      <c r="C733" s="11" t="s">
        <v>1362</v>
      </c>
      <c r="D733" s="11" t="s">
        <v>1363</v>
      </c>
      <c r="E733" s="11" t="s">
        <v>16</v>
      </c>
      <c r="F733" s="12">
        <v>6643.6446804166699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3">
        <v>6643.6446804166699</v>
      </c>
    </row>
    <row r="734" spans="1:14" ht="12.75" outlineLevel="2" x14ac:dyDescent="0.2">
      <c r="A734" s="11" t="s">
        <v>1346</v>
      </c>
      <c r="B734" s="11" t="s">
        <v>1347</v>
      </c>
      <c r="C734" s="11" t="s">
        <v>1364</v>
      </c>
      <c r="D734" s="11" t="s">
        <v>1365</v>
      </c>
      <c r="E734" s="11" t="s">
        <v>16</v>
      </c>
      <c r="F734" s="12">
        <v>8910.4050816666695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3">
        <v>8910.4050816666695</v>
      </c>
    </row>
    <row r="735" spans="1:14" ht="12.75" outlineLevel="2" x14ac:dyDescent="0.2">
      <c r="A735" s="11" t="s">
        <v>1346</v>
      </c>
      <c r="B735" s="11" t="s">
        <v>1347</v>
      </c>
      <c r="C735" s="11" t="s">
        <v>1366</v>
      </c>
      <c r="D735" s="11" t="s">
        <v>1367</v>
      </c>
      <c r="E735" s="11" t="s">
        <v>16</v>
      </c>
      <c r="F735" s="12">
        <v>-1898.744025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3">
        <v>-1898.744025</v>
      </c>
    </row>
    <row r="736" spans="1:14" ht="12.75" outlineLevel="2" x14ac:dyDescent="0.2">
      <c r="A736" s="11" t="s">
        <v>1346</v>
      </c>
      <c r="B736" s="11" t="s">
        <v>1347</v>
      </c>
      <c r="C736" s="11" t="s">
        <v>1368</v>
      </c>
      <c r="D736" s="11" t="s">
        <v>1369</v>
      </c>
      <c r="E736" s="11" t="s">
        <v>16</v>
      </c>
      <c r="F736" s="12">
        <v>-489.69667041666702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3">
        <v>-489.69667041666702</v>
      </c>
    </row>
    <row r="737" spans="1:14" ht="12.75" outlineLevel="2" x14ac:dyDescent="0.2">
      <c r="A737" s="11" t="s">
        <v>1346</v>
      </c>
      <c r="B737" s="11" t="s">
        <v>1347</v>
      </c>
      <c r="C737" s="11" t="s">
        <v>1370</v>
      </c>
      <c r="D737" s="11" t="s">
        <v>1371</v>
      </c>
      <c r="E737" s="11" t="s">
        <v>16</v>
      </c>
      <c r="F737" s="12">
        <v>-87.519767916666694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3">
        <v>-87.519767916666694</v>
      </c>
    </row>
    <row r="738" spans="1:14" ht="12.75" outlineLevel="2" x14ac:dyDescent="0.2">
      <c r="A738" s="11" t="s">
        <v>1346</v>
      </c>
      <c r="B738" s="11" t="s">
        <v>1347</v>
      </c>
      <c r="C738" s="11" t="s">
        <v>1372</v>
      </c>
      <c r="D738" s="11" t="s">
        <v>1373</v>
      </c>
      <c r="E738" s="11" t="s">
        <v>16</v>
      </c>
      <c r="F738" s="12">
        <v>42.525486666666701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3">
        <v>42.525486666666701</v>
      </c>
    </row>
    <row r="739" spans="1:14" ht="12.75" outlineLevel="2" x14ac:dyDescent="0.2">
      <c r="A739" s="11" t="s">
        <v>1346</v>
      </c>
      <c r="B739" s="11" t="s">
        <v>1347</v>
      </c>
      <c r="C739" s="11" t="s">
        <v>1374</v>
      </c>
      <c r="D739" s="11" t="s">
        <v>1375</v>
      </c>
      <c r="E739" s="11" t="s">
        <v>16</v>
      </c>
      <c r="F739" s="12">
        <v>-0.169137916666667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3">
        <v>-0.169137916666667</v>
      </c>
    </row>
    <row r="740" spans="1:14" ht="12.75" outlineLevel="2" x14ac:dyDescent="0.2">
      <c r="A740" s="11" t="s">
        <v>1346</v>
      </c>
      <c r="B740" s="11" t="s">
        <v>1347</v>
      </c>
      <c r="C740" s="11" t="s">
        <v>1376</v>
      </c>
      <c r="D740" s="11" t="s">
        <v>1377</v>
      </c>
      <c r="E740" s="11" t="s">
        <v>16</v>
      </c>
      <c r="F740" s="12">
        <v>411.56311249999999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3">
        <v>411.56311249999999</v>
      </c>
    </row>
    <row r="741" spans="1:14" ht="12.75" outlineLevel="2" x14ac:dyDescent="0.2">
      <c r="A741" s="11" t="s">
        <v>1346</v>
      </c>
      <c r="B741" s="11" t="s">
        <v>1347</v>
      </c>
      <c r="C741" s="11" t="s">
        <v>1378</v>
      </c>
      <c r="D741" s="11" t="s">
        <v>1379</v>
      </c>
      <c r="E741" s="11" t="s">
        <v>16</v>
      </c>
      <c r="F741" s="12">
        <v>-271.86028666666698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3">
        <v>-271.86028666666698</v>
      </c>
    </row>
    <row r="742" spans="1:14" ht="12.75" outlineLevel="2" x14ac:dyDescent="0.2">
      <c r="A742" s="11" t="s">
        <v>1346</v>
      </c>
      <c r="B742" s="11" t="s">
        <v>1347</v>
      </c>
      <c r="C742" s="11" t="s">
        <v>1380</v>
      </c>
      <c r="D742" s="11" t="s">
        <v>1381</v>
      </c>
      <c r="E742" s="11" t="s">
        <v>16</v>
      </c>
      <c r="F742" s="12">
        <v>0.75630333333333299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3">
        <v>0.75630333333333299</v>
      </c>
    </row>
    <row r="743" spans="1:14" ht="12.75" outlineLevel="2" x14ac:dyDescent="0.2">
      <c r="A743" s="11" t="s">
        <v>1346</v>
      </c>
      <c r="B743" s="11" t="s">
        <v>1347</v>
      </c>
      <c r="C743" s="11" t="s">
        <v>1382</v>
      </c>
      <c r="D743" s="11" t="s">
        <v>1383</v>
      </c>
      <c r="E743" s="11" t="s">
        <v>16</v>
      </c>
      <c r="F743" s="12">
        <v>-4158.6731095833302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3">
        <v>-4158.6731095833302</v>
      </c>
    </row>
    <row r="744" spans="1:14" ht="12.75" outlineLevel="2" x14ac:dyDescent="0.2">
      <c r="A744" s="11" t="s">
        <v>1346</v>
      </c>
      <c r="B744" s="11" t="s">
        <v>1347</v>
      </c>
      <c r="C744" s="11" t="s">
        <v>1384</v>
      </c>
      <c r="D744" s="11" t="s">
        <v>1385</v>
      </c>
      <c r="E744" s="11" t="s">
        <v>16</v>
      </c>
      <c r="F744" s="12">
        <v>3582.5376141666702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3">
        <v>3582.5376141666702</v>
      </c>
    </row>
    <row r="745" spans="1:14" ht="12.75" outlineLevel="2" x14ac:dyDescent="0.2">
      <c r="A745" s="11" t="s">
        <v>1346</v>
      </c>
      <c r="B745" s="11" t="s">
        <v>1347</v>
      </c>
      <c r="C745" s="11" t="s">
        <v>1386</v>
      </c>
      <c r="D745" s="11" t="s">
        <v>1387</v>
      </c>
      <c r="E745" s="11" t="s">
        <v>66</v>
      </c>
      <c r="F745" s="12">
        <v>2.1012225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2.1012225</v>
      </c>
      <c r="M745" s="12">
        <v>0</v>
      </c>
      <c r="N745" s="13">
        <v>0</v>
      </c>
    </row>
    <row r="746" spans="1:14" ht="12.75" outlineLevel="2" x14ac:dyDescent="0.2">
      <c r="A746" s="11" t="s">
        <v>1346</v>
      </c>
      <c r="B746" s="11" t="s">
        <v>1347</v>
      </c>
      <c r="C746" s="11" t="s">
        <v>1388</v>
      </c>
      <c r="D746" s="11" t="s">
        <v>1389</v>
      </c>
      <c r="E746" s="11" t="s">
        <v>36</v>
      </c>
      <c r="F746" s="12">
        <v>-1103.93704166667</v>
      </c>
      <c r="G746" s="12">
        <v>0</v>
      </c>
      <c r="H746" s="12">
        <v>0</v>
      </c>
      <c r="I746" s="12">
        <v>0</v>
      </c>
      <c r="J746" s="12">
        <v>-258.78553896778055</v>
      </c>
      <c r="K746" s="12">
        <v>-741.87664059375493</v>
      </c>
      <c r="L746" s="12">
        <v>-102.65451516405987</v>
      </c>
      <c r="M746" s="12">
        <v>-0.62034694107478605</v>
      </c>
      <c r="N746" s="13">
        <v>0</v>
      </c>
    </row>
    <row r="747" spans="1:14" ht="12.75" outlineLevel="2" x14ac:dyDescent="0.2">
      <c r="A747" s="11" t="s">
        <v>1346</v>
      </c>
      <c r="B747" s="11" t="s">
        <v>1347</v>
      </c>
      <c r="C747" s="11" t="s">
        <v>1390</v>
      </c>
      <c r="D747" s="11" t="s">
        <v>1391</v>
      </c>
      <c r="E747" s="11" t="s">
        <v>16</v>
      </c>
      <c r="F747" s="12">
        <v>4106.7512049999996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3">
        <v>4106.7512049999996</v>
      </c>
    </row>
    <row r="748" spans="1:14" ht="12.75" outlineLevel="2" x14ac:dyDescent="0.2">
      <c r="A748" s="11" t="s">
        <v>1346</v>
      </c>
      <c r="B748" s="11" t="s">
        <v>1347</v>
      </c>
      <c r="C748" s="11" t="s">
        <v>1392</v>
      </c>
      <c r="D748" s="11" t="s">
        <v>1393</v>
      </c>
      <c r="E748" s="11" t="s">
        <v>16</v>
      </c>
      <c r="F748" s="12">
        <v>-2295.1613587500001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3">
        <v>-2295.1613587500001</v>
      </c>
    </row>
    <row r="749" spans="1:14" ht="12.75" outlineLevel="2" x14ac:dyDescent="0.2">
      <c r="A749" s="11" t="s">
        <v>1346</v>
      </c>
      <c r="B749" s="11" t="s">
        <v>1347</v>
      </c>
      <c r="C749" s="11" t="s">
        <v>1394</v>
      </c>
      <c r="D749" s="11" t="s">
        <v>1395</v>
      </c>
      <c r="E749" s="11" t="s">
        <v>16</v>
      </c>
      <c r="F749" s="12">
        <v>-670.13811375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3">
        <v>-670.13811375</v>
      </c>
    </row>
    <row r="750" spans="1:14" ht="12.75" outlineLevel="2" x14ac:dyDescent="0.2">
      <c r="A750" s="11" t="s">
        <v>1346</v>
      </c>
      <c r="B750" s="11" t="s">
        <v>1347</v>
      </c>
      <c r="C750" s="11" t="s">
        <v>1396</v>
      </c>
      <c r="D750" s="11" t="s">
        <v>1397</v>
      </c>
      <c r="E750" s="11" t="s">
        <v>16</v>
      </c>
      <c r="F750" s="12">
        <v>217.00254125000001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3">
        <v>217.00254125000001</v>
      </c>
    </row>
    <row r="751" spans="1:14" ht="12.75" outlineLevel="2" x14ac:dyDescent="0.2">
      <c r="A751" s="11" t="s">
        <v>1346</v>
      </c>
      <c r="B751" s="11" t="s">
        <v>1347</v>
      </c>
      <c r="C751" s="11" t="s">
        <v>1398</v>
      </c>
      <c r="D751" s="11" t="s">
        <v>1399</v>
      </c>
      <c r="E751" s="11" t="s">
        <v>16</v>
      </c>
      <c r="F751" s="12">
        <v>571.77798333333305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3">
        <v>571.77798333333305</v>
      </c>
    </row>
    <row r="752" spans="1:14" ht="12.75" outlineLevel="2" x14ac:dyDescent="0.2">
      <c r="A752" s="11" t="s">
        <v>1346</v>
      </c>
      <c r="B752" s="11" t="s">
        <v>1347</v>
      </c>
      <c r="C752" s="11" t="s">
        <v>1400</v>
      </c>
      <c r="D752" s="11" t="s">
        <v>1401</v>
      </c>
      <c r="E752" s="11" t="s">
        <v>16</v>
      </c>
      <c r="F752" s="12">
        <v>37.706107500000002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3">
        <v>37.706107500000002</v>
      </c>
    </row>
    <row r="753" spans="1:14" ht="12.75" outlineLevel="2" x14ac:dyDescent="0.2">
      <c r="A753" s="11" t="s">
        <v>1346</v>
      </c>
      <c r="B753" s="11" t="s">
        <v>1347</v>
      </c>
      <c r="C753" s="11" t="s">
        <v>1402</v>
      </c>
      <c r="D753" s="11" t="s">
        <v>1403</v>
      </c>
      <c r="E753" s="11" t="s">
        <v>16</v>
      </c>
      <c r="F753" s="12">
        <v>-4550.5254545833304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3">
        <v>-4550.5254545833304</v>
      </c>
    </row>
    <row r="754" spans="1:14" ht="12.75" outlineLevel="2" x14ac:dyDescent="0.2">
      <c r="A754" s="11" t="s">
        <v>1346</v>
      </c>
      <c r="B754" s="11" t="s">
        <v>1347</v>
      </c>
      <c r="C754" s="11" t="s">
        <v>1404</v>
      </c>
      <c r="D754" s="11" t="s">
        <v>1405</v>
      </c>
      <c r="E754" s="11" t="s">
        <v>16</v>
      </c>
      <c r="F754" s="12">
        <v>7.6521720833333298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3">
        <v>7.6521720833333298</v>
      </c>
    </row>
    <row r="755" spans="1:14" ht="12.75" outlineLevel="2" x14ac:dyDescent="0.2">
      <c r="A755" s="11" t="s">
        <v>1346</v>
      </c>
      <c r="B755" s="11" t="s">
        <v>1347</v>
      </c>
      <c r="C755" s="11" t="s">
        <v>1406</v>
      </c>
      <c r="D755" s="11" t="s">
        <v>1407</v>
      </c>
      <c r="E755" s="11" t="s">
        <v>16</v>
      </c>
      <c r="F755" s="12">
        <v>377.32096041666699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3">
        <v>377.32096041666699</v>
      </c>
    </row>
    <row r="756" spans="1:14" ht="12.75" outlineLevel="2" x14ac:dyDescent="0.2">
      <c r="A756" s="11" t="s">
        <v>1346</v>
      </c>
      <c r="B756" s="11" t="s">
        <v>1347</v>
      </c>
      <c r="C756" s="11" t="s">
        <v>1408</v>
      </c>
      <c r="D756" s="11" t="s">
        <v>1409</v>
      </c>
      <c r="E756" s="11" t="s">
        <v>16</v>
      </c>
      <c r="F756" s="12">
        <v>0.25560208333333301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3">
        <v>0.25560208333333301</v>
      </c>
    </row>
    <row r="757" spans="1:14" ht="12.75" outlineLevel="2" x14ac:dyDescent="0.2">
      <c r="A757" s="11" t="s">
        <v>1346</v>
      </c>
      <c r="B757" s="11" t="s">
        <v>1347</v>
      </c>
      <c r="C757" s="11" t="s">
        <v>1410</v>
      </c>
      <c r="D757" s="11" t="s">
        <v>1411</v>
      </c>
      <c r="E757" s="11" t="s">
        <v>16</v>
      </c>
      <c r="F757" s="12">
        <v>-605.38803874999996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3">
        <v>-605.38803874999996</v>
      </c>
    </row>
    <row r="758" spans="1:14" ht="12.75" outlineLevel="2" x14ac:dyDescent="0.2">
      <c r="A758" s="11" t="s">
        <v>1346</v>
      </c>
      <c r="B758" s="11" t="s">
        <v>1347</v>
      </c>
      <c r="C758" s="11" t="s">
        <v>1412</v>
      </c>
      <c r="D758" s="11" t="s">
        <v>1413</v>
      </c>
      <c r="E758" s="11" t="s">
        <v>66</v>
      </c>
      <c r="F758" s="12">
        <v>137.5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137.5</v>
      </c>
      <c r="M758" s="12">
        <v>0</v>
      </c>
      <c r="N758" s="13">
        <v>0</v>
      </c>
    </row>
    <row r="759" spans="1:14" ht="12.75" outlineLevel="2" x14ac:dyDescent="0.2">
      <c r="A759" s="11" t="s">
        <v>1346</v>
      </c>
      <c r="B759" s="11" t="s">
        <v>1347</v>
      </c>
      <c r="C759" s="11" t="s">
        <v>1414</v>
      </c>
      <c r="D759" s="11" t="s">
        <v>1415</v>
      </c>
      <c r="E759" s="11" t="s">
        <v>16</v>
      </c>
      <c r="F759" s="12">
        <v>106.030987083333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3">
        <v>106.030987083333</v>
      </c>
    </row>
    <row r="760" spans="1:14" ht="12.75" outlineLevel="2" x14ac:dyDescent="0.2">
      <c r="A760" s="11" t="s">
        <v>1346</v>
      </c>
      <c r="B760" s="11" t="s">
        <v>1347</v>
      </c>
      <c r="C760" s="11" t="s">
        <v>1416</v>
      </c>
      <c r="D760" s="11" t="s">
        <v>1417</v>
      </c>
      <c r="E760" s="11" t="s">
        <v>16</v>
      </c>
      <c r="F760" s="12">
        <v>0.16260666666666701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3">
        <v>0.16260666666666701</v>
      </c>
    </row>
    <row r="761" spans="1:14" ht="12.75" outlineLevel="2" x14ac:dyDescent="0.2">
      <c r="A761" s="11" t="s">
        <v>1346</v>
      </c>
      <c r="B761" s="11" t="s">
        <v>1347</v>
      </c>
      <c r="C761" s="11" t="s">
        <v>1418</v>
      </c>
      <c r="D761" s="11" t="s">
        <v>1419</v>
      </c>
      <c r="E761" s="11" t="s">
        <v>54</v>
      </c>
      <c r="F761" s="12">
        <v>-52.047510000000003</v>
      </c>
      <c r="G761" s="12">
        <v>-52.047510000000003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3">
        <v>0</v>
      </c>
    </row>
    <row r="762" spans="1:14" ht="12.75" outlineLevel="2" x14ac:dyDescent="0.2">
      <c r="A762" s="11" t="s">
        <v>1346</v>
      </c>
      <c r="B762" s="11" t="s">
        <v>1347</v>
      </c>
      <c r="C762" s="11" t="s">
        <v>1420</v>
      </c>
      <c r="D762" s="11" t="s">
        <v>1421</v>
      </c>
      <c r="E762" s="11" t="s">
        <v>101</v>
      </c>
      <c r="F762" s="12">
        <v>-152.61540291666699</v>
      </c>
      <c r="G762" s="12">
        <v>0</v>
      </c>
      <c r="H762" s="12">
        <v>0</v>
      </c>
      <c r="I762" s="12">
        <v>0</v>
      </c>
      <c r="J762" s="12">
        <v>-152.61540291666699</v>
      </c>
      <c r="K762" s="12">
        <v>0</v>
      </c>
      <c r="L762" s="12">
        <v>0</v>
      </c>
      <c r="M762" s="12">
        <v>0</v>
      </c>
      <c r="N762" s="13">
        <v>0</v>
      </c>
    </row>
    <row r="763" spans="1:14" ht="12.75" outlineLevel="2" x14ac:dyDescent="0.2">
      <c r="A763" s="11" t="s">
        <v>1346</v>
      </c>
      <c r="B763" s="11" t="s">
        <v>1347</v>
      </c>
      <c r="C763" s="11" t="s">
        <v>1422</v>
      </c>
      <c r="D763" s="11" t="s">
        <v>1423</v>
      </c>
      <c r="E763" s="11" t="s">
        <v>66</v>
      </c>
      <c r="F763" s="12">
        <v>11378.31798125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11378.31798125</v>
      </c>
      <c r="M763" s="12">
        <v>0</v>
      </c>
      <c r="N763" s="13">
        <v>0</v>
      </c>
    </row>
    <row r="764" spans="1:14" ht="12.75" outlineLevel="2" x14ac:dyDescent="0.2">
      <c r="A764" s="11" t="s">
        <v>1346</v>
      </c>
      <c r="B764" s="11" t="s">
        <v>1347</v>
      </c>
      <c r="C764" s="11" t="s">
        <v>1424</v>
      </c>
      <c r="D764" s="11" t="s">
        <v>1425</v>
      </c>
      <c r="E764" s="11" t="s">
        <v>26</v>
      </c>
      <c r="F764" s="12">
        <v>1216.4103700000001</v>
      </c>
      <c r="G764" s="12">
        <v>0</v>
      </c>
      <c r="H764" s="12">
        <v>0</v>
      </c>
      <c r="I764" s="12">
        <v>0</v>
      </c>
      <c r="J764" s="12">
        <v>0</v>
      </c>
      <c r="K764" s="12">
        <v>1216.4103700000001</v>
      </c>
      <c r="L764" s="12">
        <v>0</v>
      </c>
      <c r="M764" s="12">
        <v>0</v>
      </c>
      <c r="N764" s="13">
        <v>0</v>
      </c>
    </row>
    <row r="765" spans="1:14" ht="12.75" outlineLevel="2" x14ac:dyDescent="0.2">
      <c r="A765" s="11" t="s">
        <v>1346</v>
      </c>
      <c r="B765" s="11" t="s">
        <v>1347</v>
      </c>
      <c r="C765" s="11" t="s">
        <v>1426</v>
      </c>
      <c r="D765" s="11" t="s">
        <v>1427</v>
      </c>
      <c r="E765" s="11" t="s">
        <v>101</v>
      </c>
      <c r="F765" s="12">
        <v>15275.6713175</v>
      </c>
      <c r="G765" s="12">
        <v>0</v>
      </c>
      <c r="H765" s="12">
        <v>0</v>
      </c>
      <c r="I765" s="12">
        <v>0</v>
      </c>
      <c r="J765" s="12">
        <v>15275.6713175</v>
      </c>
      <c r="K765" s="12">
        <v>0</v>
      </c>
      <c r="L765" s="12">
        <v>0</v>
      </c>
      <c r="M765" s="12">
        <v>0</v>
      </c>
      <c r="N765" s="13">
        <v>0</v>
      </c>
    </row>
    <row r="766" spans="1:14" ht="12.75" outlineLevel="2" x14ac:dyDescent="0.2">
      <c r="A766" s="11" t="s">
        <v>1346</v>
      </c>
      <c r="B766" s="11" t="s">
        <v>1347</v>
      </c>
      <c r="C766" s="11" t="s">
        <v>1428</v>
      </c>
      <c r="D766" s="11" t="s">
        <v>1429</v>
      </c>
      <c r="E766" s="11" t="s">
        <v>26</v>
      </c>
      <c r="F766" s="12">
        <v>4867.3920320833304</v>
      </c>
      <c r="G766" s="12">
        <v>0</v>
      </c>
      <c r="H766" s="12">
        <v>0</v>
      </c>
      <c r="I766" s="12">
        <v>0</v>
      </c>
      <c r="J766" s="12">
        <v>0</v>
      </c>
      <c r="K766" s="12">
        <v>4867.3920320833304</v>
      </c>
      <c r="L766" s="12">
        <v>0</v>
      </c>
      <c r="M766" s="12">
        <v>0</v>
      </c>
      <c r="N766" s="13">
        <v>0</v>
      </c>
    </row>
    <row r="767" spans="1:14" ht="12.75" outlineLevel="2" x14ac:dyDescent="0.2">
      <c r="A767" s="11" t="s">
        <v>1346</v>
      </c>
      <c r="B767" s="11" t="s">
        <v>1347</v>
      </c>
      <c r="C767" s="11" t="s">
        <v>1430</v>
      </c>
      <c r="D767" s="11" t="s">
        <v>1431</v>
      </c>
      <c r="E767" s="11" t="s">
        <v>54</v>
      </c>
      <c r="F767" s="12">
        <v>374.72336000000001</v>
      </c>
      <c r="G767" s="12">
        <v>374.72336000000001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3">
        <v>0</v>
      </c>
    </row>
    <row r="768" spans="1:14" ht="12.75" outlineLevel="2" x14ac:dyDescent="0.2">
      <c r="A768" s="11" t="s">
        <v>1346</v>
      </c>
      <c r="B768" s="11" t="s">
        <v>1347</v>
      </c>
      <c r="C768" s="11" t="s">
        <v>1432</v>
      </c>
      <c r="D768" s="11" t="s">
        <v>1433</v>
      </c>
      <c r="E768" s="11" t="s">
        <v>54</v>
      </c>
      <c r="F768" s="12">
        <v>-442.54906208333301</v>
      </c>
      <c r="G768" s="12">
        <v>-442.54906208333301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3">
        <v>0</v>
      </c>
    </row>
    <row r="769" spans="1:14" ht="12.75" outlineLevel="2" x14ac:dyDescent="0.2">
      <c r="A769" s="11" t="s">
        <v>1346</v>
      </c>
      <c r="B769" s="11" t="s">
        <v>1347</v>
      </c>
      <c r="C769" s="11" t="s">
        <v>1432</v>
      </c>
      <c r="D769" s="11" t="s">
        <v>1433</v>
      </c>
      <c r="E769" s="11" t="s">
        <v>123</v>
      </c>
      <c r="F769" s="12">
        <v>3448.66939</v>
      </c>
      <c r="G769" s="12">
        <v>0</v>
      </c>
      <c r="H769" s="12">
        <v>0</v>
      </c>
      <c r="I769" s="12">
        <v>0</v>
      </c>
      <c r="J769" s="12">
        <v>722.89974948844372</v>
      </c>
      <c r="K769" s="12">
        <v>2408.5265820956497</v>
      </c>
      <c r="L769" s="12">
        <v>315.22788462481918</v>
      </c>
      <c r="M769" s="12">
        <v>2.0151737910880483</v>
      </c>
      <c r="N769" s="13">
        <v>0</v>
      </c>
    </row>
    <row r="770" spans="1:14" ht="12.75" outlineLevel="2" x14ac:dyDescent="0.2">
      <c r="A770" s="11" t="s">
        <v>1346</v>
      </c>
      <c r="B770" s="11" t="s">
        <v>1347</v>
      </c>
      <c r="C770" s="11" t="s">
        <v>1432</v>
      </c>
      <c r="D770" s="11" t="s">
        <v>1433</v>
      </c>
      <c r="E770" s="11" t="s">
        <v>66</v>
      </c>
      <c r="F770" s="12">
        <v>-5.4815100000000001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-5.4815100000000001</v>
      </c>
      <c r="M770" s="12">
        <v>0</v>
      </c>
      <c r="N770" s="13">
        <v>0</v>
      </c>
    </row>
    <row r="771" spans="1:14" ht="12.75" outlineLevel="2" x14ac:dyDescent="0.2">
      <c r="A771" s="11" t="s">
        <v>1346</v>
      </c>
      <c r="B771" s="11" t="s">
        <v>1347</v>
      </c>
      <c r="C771" s="11" t="s">
        <v>1432</v>
      </c>
      <c r="D771" s="11" t="s">
        <v>1433</v>
      </c>
      <c r="E771" s="11" t="s">
        <v>47</v>
      </c>
      <c r="F771" s="12">
        <v>-179.48699999999999</v>
      </c>
      <c r="G771" s="12">
        <v>0</v>
      </c>
      <c r="H771" s="12">
        <v>-179.48699999999999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3">
        <v>0</v>
      </c>
    </row>
    <row r="772" spans="1:14" ht="12.75" outlineLevel="2" x14ac:dyDescent="0.2">
      <c r="A772" s="11" t="s">
        <v>1346</v>
      </c>
      <c r="B772" s="11" t="s">
        <v>1347</v>
      </c>
      <c r="C772" s="11" t="s">
        <v>1432</v>
      </c>
      <c r="D772" s="11" t="s">
        <v>1433</v>
      </c>
      <c r="E772" s="11" t="s">
        <v>26</v>
      </c>
      <c r="F772" s="12">
        <v>-1074.76200791667</v>
      </c>
      <c r="G772" s="12">
        <v>0</v>
      </c>
      <c r="H772" s="12">
        <v>0</v>
      </c>
      <c r="I772" s="12">
        <v>0</v>
      </c>
      <c r="J772" s="12">
        <v>0</v>
      </c>
      <c r="K772" s="12">
        <v>-1074.76200791667</v>
      </c>
      <c r="L772" s="12">
        <v>0</v>
      </c>
      <c r="M772" s="12">
        <v>0</v>
      </c>
      <c r="N772" s="13">
        <v>0</v>
      </c>
    </row>
    <row r="773" spans="1:14" ht="12.75" outlineLevel="2" x14ac:dyDescent="0.2">
      <c r="A773" s="11" t="s">
        <v>1346</v>
      </c>
      <c r="B773" s="11" t="s">
        <v>1347</v>
      </c>
      <c r="C773" s="11" t="s">
        <v>1432</v>
      </c>
      <c r="D773" s="11" t="s">
        <v>1433</v>
      </c>
      <c r="E773" s="11" t="s">
        <v>55</v>
      </c>
      <c r="F773" s="12">
        <v>-136.6026675</v>
      </c>
      <c r="G773" s="12">
        <v>0</v>
      </c>
      <c r="H773" s="12">
        <v>0</v>
      </c>
      <c r="I773" s="12">
        <v>0</v>
      </c>
      <c r="J773" s="12">
        <v>-136.6026675</v>
      </c>
      <c r="K773" s="12">
        <v>0</v>
      </c>
      <c r="L773" s="12">
        <v>0</v>
      </c>
      <c r="M773" s="12">
        <v>0</v>
      </c>
      <c r="N773" s="13">
        <v>0</v>
      </c>
    </row>
    <row r="774" spans="1:14" ht="12.75" outlineLevel="2" x14ac:dyDescent="0.2">
      <c r="A774" s="11" t="s">
        <v>1346</v>
      </c>
      <c r="B774" s="11" t="s">
        <v>1347</v>
      </c>
      <c r="C774" s="11" t="s">
        <v>1434</v>
      </c>
      <c r="D774" s="11" t="s">
        <v>1435</v>
      </c>
      <c r="E774" s="11" t="s">
        <v>16</v>
      </c>
      <c r="F774" s="12">
        <v>182.25543999999999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3">
        <v>182.25543999999999</v>
      </c>
    </row>
    <row r="775" spans="1:14" ht="12.75" outlineLevel="2" x14ac:dyDescent="0.2">
      <c r="A775" s="11" t="s">
        <v>1346</v>
      </c>
      <c r="B775" s="11" t="s">
        <v>1347</v>
      </c>
      <c r="C775" s="11" t="s">
        <v>1436</v>
      </c>
      <c r="D775" s="11" t="s">
        <v>1437</v>
      </c>
      <c r="E775" s="11" t="s">
        <v>16</v>
      </c>
      <c r="F775" s="12">
        <v>62.80874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3">
        <v>62.80874</v>
      </c>
    </row>
    <row r="776" spans="1:14" ht="12.75" outlineLevel="2" x14ac:dyDescent="0.2">
      <c r="A776" s="11" t="s">
        <v>1346</v>
      </c>
      <c r="B776" s="11" t="s">
        <v>1347</v>
      </c>
      <c r="C776" s="11" t="s">
        <v>1438</v>
      </c>
      <c r="D776" s="11" t="s">
        <v>1439</v>
      </c>
      <c r="E776" s="11" t="s">
        <v>16</v>
      </c>
      <c r="F776" s="12">
        <v>28.85502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3">
        <v>28.85502</v>
      </c>
    </row>
    <row r="777" spans="1:14" ht="12.75" outlineLevel="2" x14ac:dyDescent="0.2">
      <c r="A777" s="11" t="s">
        <v>1346</v>
      </c>
      <c r="B777" s="11" t="s">
        <v>1347</v>
      </c>
      <c r="C777" s="11" t="s">
        <v>1440</v>
      </c>
      <c r="D777" s="11" t="s">
        <v>1441</v>
      </c>
      <c r="E777" s="11" t="s">
        <v>16</v>
      </c>
      <c r="F777" s="12">
        <v>588.85338458333399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3">
        <v>588.85338458333399</v>
      </c>
    </row>
    <row r="778" spans="1:14" ht="12.75" outlineLevel="2" x14ac:dyDescent="0.2">
      <c r="A778" s="11" t="s">
        <v>1346</v>
      </c>
      <c r="B778" s="11" t="s">
        <v>1347</v>
      </c>
      <c r="C778" s="11" t="s">
        <v>1442</v>
      </c>
      <c r="D778" s="11" t="s">
        <v>1443</v>
      </c>
      <c r="E778" s="11" t="s">
        <v>101</v>
      </c>
      <c r="F778" s="12">
        <v>1541.7139275</v>
      </c>
      <c r="G778" s="12">
        <v>0</v>
      </c>
      <c r="H778" s="12">
        <v>0</v>
      </c>
      <c r="I778" s="12">
        <v>0</v>
      </c>
      <c r="J778" s="12">
        <v>1541.7139275</v>
      </c>
      <c r="K778" s="12">
        <v>0</v>
      </c>
      <c r="L778" s="12">
        <v>0</v>
      </c>
      <c r="M778" s="12">
        <v>0</v>
      </c>
      <c r="N778" s="13">
        <v>0</v>
      </c>
    </row>
    <row r="779" spans="1:14" ht="12.75" outlineLevel="2" x14ac:dyDescent="0.2">
      <c r="A779" s="11" t="s">
        <v>1346</v>
      </c>
      <c r="B779" s="11" t="s">
        <v>1347</v>
      </c>
      <c r="C779" s="11" t="s">
        <v>1444</v>
      </c>
      <c r="D779" s="11" t="s">
        <v>1445</v>
      </c>
      <c r="E779" s="11" t="s">
        <v>16</v>
      </c>
      <c r="F779" s="12">
        <v>13858.173937916699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3">
        <v>13858.173937916699</v>
      </c>
    </row>
    <row r="780" spans="1:14" ht="12.75" outlineLevel="2" x14ac:dyDescent="0.2">
      <c r="A780" s="11" t="s">
        <v>1346</v>
      </c>
      <c r="B780" s="11" t="s">
        <v>1347</v>
      </c>
      <c r="C780" s="11" t="s">
        <v>1446</v>
      </c>
      <c r="D780" s="11" t="s">
        <v>1447</v>
      </c>
      <c r="E780" s="11" t="s">
        <v>16</v>
      </c>
      <c r="F780" s="12">
        <v>216.03716666666699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3">
        <v>216.03716666666699</v>
      </c>
    </row>
    <row r="781" spans="1:14" ht="12.75" outlineLevel="2" x14ac:dyDescent="0.2">
      <c r="A781" s="11" t="s">
        <v>1346</v>
      </c>
      <c r="B781" s="11" t="s">
        <v>1347</v>
      </c>
      <c r="C781" s="11" t="s">
        <v>1448</v>
      </c>
      <c r="D781" s="11" t="s">
        <v>1449</v>
      </c>
      <c r="E781" s="11" t="s">
        <v>16</v>
      </c>
      <c r="F781" s="12">
        <v>9512.2776770833298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3">
        <v>9512.2776770833298</v>
      </c>
    </row>
    <row r="782" spans="1:14" ht="12.75" outlineLevel="2" x14ac:dyDescent="0.2">
      <c r="A782" s="11" t="s">
        <v>1346</v>
      </c>
      <c r="B782" s="11" t="s">
        <v>1347</v>
      </c>
      <c r="C782" s="11" t="s">
        <v>1450</v>
      </c>
      <c r="D782" s="11" t="s">
        <v>1451</v>
      </c>
      <c r="E782" s="11" t="s">
        <v>16</v>
      </c>
      <c r="F782" s="12">
        <v>2555.32326291667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3">
        <v>2555.32326291667</v>
      </c>
    </row>
    <row r="783" spans="1:14" ht="12.75" outlineLevel="2" x14ac:dyDescent="0.2">
      <c r="A783" s="11" t="s">
        <v>1346</v>
      </c>
      <c r="B783" s="11" t="s">
        <v>1347</v>
      </c>
      <c r="C783" s="11" t="s">
        <v>1452</v>
      </c>
      <c r="D783" s="11" t="s">
        <v>1453</v>
      </c>
      <c r="E783" s="11" t="s">
        <v>17</v>
      </c>
      <c r="F783" s="12">
        <v>400.73890333333298</v>
      </c>
      <c r="G783" s="12">
        <v>0</v>
      </c>
      <c r="H783" s="12">
        <v>0</v>
      </c>
      <c r="I783" s="12">
        <v>400.73890333333298</v>
      </c>
      <c r="J783" s="12">
        <v>0</v>
      </c>
      <c r="K783" s="12">
        <v>0</v>
      </c>
      <c r="L783" s="12">
        <v>0</v>
      </c>
      <c r="M783" s="12">
        <v>0</v>
      </c>
      <c r="N783" s="13">
        <v>0</v>
      </c>
    </row>
    <row r="784" spans="1:14" ht="12.75" outlineLevel="2" x14ac:dyDescent="0.2">
      <c r="A784" s="11" t="s">
        <v>1346</v>
      </c>
      <c r="B784" s="11" t="s">
        <v>1347</v>
      </c>
      <c r="C784" s="11" t="s">
        <v>1454</v>
      </c>
      <c r="D784" s="11" t="s">
        <v>1455</v>
      </c>
      <c r="E784" s="11" t="s">
        <v>16</v>
      </c>
      <c r="F784" s="12">
        <v>-1562.80055708333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3">
        <v>-1562.80055708333</v>
      </c>
    </row>
    <row r="785" spans="1:14" ht="12.75" outlineLevel="2" x14ac:dyDescent="0.2">
      <c r="A785" s="11" t="s">
        <v>1346</v>
      </c>
      <c r="B785" s="11" t="s">
        <v>1347</v>
      </c>
      <c r="C785" s="11" t="s">
        <v>1456</v>
      </c>
      <c r="D785" s="11" t="s">
        <v>1457</v>
      </c>
      <c r="E785" s="11" t="s">
        <v>16</v>
      </c>
      <c r="F785" s="12">
        <v>496.89582124999998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3">
        <v>496.89582124999998</v>
      </c>
    </row>
    <row r="786" spans="1:14" ht="12.75" outlineLevel="2" x14ac:dyDescent="0.2">
      <c r="A786" s="11" t="s">
        <v>1346</v>
      </c>
      <c r="B786" s="11" t="s">
        <v>1347</v>
      </c>
      <c r="C786" s="11" t="s">
        <v>1458</v>
      </c>
      <c r="D786" s="11" t="s">
        <v>1459</v>
      </c>
      <c r="E786" s="11" t="s">
        <v>16</v>
      </c>
      <c r="F786" s="12">
        <v>-6515.7332987500004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3">
        <v>-6515.7332987500004</v>
      </c>
    </row>
    <row r="787" spans="1:14" ht="12.75" outlineLevel="2" x14ac:dyDescent="0.2">
      <c r="A787" s="11" t="s">
        <v>1346</v>
      </c>
      <c r="B787" s="11" t="s">
        <v>1347</v>
      </c>
      <c r="C787" s="11" t="s">
        <v>1460</v>
      </c>
      <c r="D787" s="11" t="s">
        <v>1461</v>
      </c>
      <c r="E787" s="11" t="s">
        <v>16</v>
      </c>
      <c r="F787" s="12">
        <v>-127.911381666667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3">
        <v>-127.911381666667</v>
      </c>
    </row>
    <row r="788" spans="1:14" ht="12.75" outlineLevel="2" x14ac:dyDescent="0.2">
      <c r="A788" s="11" t="s">
        <v>1346</v>
      </c>
      <c r="B788" s="11" t="s">
        <v>1347</v>
      </c>
      <c r="C788" s="11" t="s">
        <v>1462</v>
      </c>
      <c r="D788" s="11" t="s">
        <v>1463</v>
      </c>
      <c r="E788" s="11" t="s">
        <v>16</v>
      </c>
      <c r="F788" s="12">
        <v>3331.7517208333302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3">
        <v>3331.7517208333302</v>
      </c>
    </row>
    <row r="789" spans="1:14" ht="12.75" outlineLevel="2" x14ac:dyDescent="0.2">
      <c r="A789" s="11" t="s">
        <v>1346</v>
      </c>
      <c r="B789" s="11" t="s">
        <v>1347</v>
      </c>
      <c r="C789" s="11" t="s">
        <v>1464</v>
      </c>
      <c r="D789" s="11" t="s">
        <v>1465</v>
      </c>
      <c r="E789" s="11" t="s">
        <v>16</v>
      </c>
      <c r="F789" s="12">
        <v>-13166.1498416667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3">
        <v>-13166.1498416667</v>
      </c>
    </row>
    <row r="790" spans="1:14" ht="12.75" outlineLevel="2" x14ac:dyDescent="0.2">
      <c r="A790" s="11" t="s">
        <v>1346</v>
      </c>
      <c r="B790" s="11" t="s">
        <v>1347</v>
      </c>
      <c r="C790" s="11" t="s">
        <v>1466</v>
      </c>
      <c r="D790" s="11" t="s">
        <v>1467</v>
      </c>
      <c r="E790" s="11" t="s">
        <v>16</v>
      </c>
      <c r="F790" s="12">
        <v>4141.2544720833303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3">
        <v>4141.2544720833303</v>
      </c>
    </row>
    <row r="791" spans="1:14" ht="12.75" outlineLevel="2" x14ac:dyDescent="0.2">
      <c r="A791" s="11" t="s">
        <v>1346</v>
      </c>
      <c r="B791" s="11" t="s">
        <v>1347</v>
      </c>
      <c r="C791" s="11" t="s">
        <v>1468</v>
      </c>
      <c r="D791" s="11" t="s">
        <v>1469</v>
      </c>
      <c r="E791" s="11" t="s">
        <v>16</v>
      </c>
      <c r="F791" s="12">
        <v>839.79433708333295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3">
        <v>839.79433708333295</v>
      </c>
    </row>
    <row r="792" spans="1:14" ht="12.75" outlineLevel="2" x14ac:dyDescent="0.2">
      <c r="A792" s="11" t="s">
        <v>1346</v>
      </c>
      <c r="B792" s="11" t="s">
        <v>1347</v>
      </c>
      <c r="C792" s="11" t="s">
        <v>1470</v>
      </c>
      <c r="D792" s="11" t="s">
        <v>1471</v>
      </c>
      <c r="E792" s="11" t="s">
        <v>16</v>
      </c>
      <c r="F792" s="12">
        <v>14710.2173995833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3">
        <v>14710.2173995833</v>
      </c>
    </row>
    <row r="793" spans="1:14" ht="12.75" outlineLevel="2" x14ac:dyDescent="0.2">
      <c r="A793" s="11" t="s">
        <v>1346</v>
      </c>
      <c r="B793" s="11" t="s">
        <v>1347</v>
      </c>
      <c r="C793" s="11" t="s">
        <v>1472</v>
      </c>
      <c r="D793" s="11" t="s">
        <v>1473</v>
      </c>
      <c r="E793" s="11" t="s">
        <v>16</v>
      </c>
      <c r="F793" s="12">
        <v>1922.3631233333299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3">
        <v>1922.3631233333299</v>
      </c>
    </row>
    <row r="794" spans="1:14" ht="12.75" outlineLevel="2" x14ac:dyDescent="0.2">
      <c r="A794" s="11" t="s">
        <v>1346</v>
      </c>
      <c r="B794" s="11" t="s">
        <v>1347</v>
      </c>
      <c r="C794" s="11" t="s">
        <v>1474</v>
      </c>
      <c r="D794" s="11" t="s">
        <v>1475</v>
      </c>
      <c r="E794" s="11" t="s">
        <v>16</v>
      </c>
      <c r="F794" s="12">
        <v>1849.30166375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3">
        <v>1849.30166375</v>
      </c>
    </row>
    <row r="795" spans="1:14" ht="12.75" outlineLevel="2" x14ac:dyDescent="0.2">
      <c r="A795" s="11" t="s">
        <v>1346</v>
      </c>
      <c r="B795" s="11" t="s">
        <v>1347</v>
      </c>
      <c r="C795" s="11" t="s">
        <v>1476</v>
      </c>
      <c r="D795" s="11" t="s">
        <v>1477</v>
      </c>
      <c r="E795" s="11" t="s">
        <v>16</v>
      </c>
      <c r="F795" s="12">
        <v>-2205.5352058333301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3">
        <v>-2205.5352058333301</v>
      </c>
    </row>
    <row r="796" spans="1:14" ht="12.75" outlineLevel="2" x14ac:dyDescent="0.2">
      <c r="A796" s="11" t="s">
        <v>1346</v>
      </c>
      <c r="B796" s="11" t="s">
        <v>1347</v>
      </c>
      <c r="C796" s="11" t="s">
        <v>1478</v>
      </c>
      <c r="D796" s="11" t="s">
        <v>1479</v>
      </c>
      <c r="E796" s="11" t="s">
        <v>16</v>
      </c>
      <c r="F796" s="12">
        <v>2783.3497883333298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3">
        <v>2783.3497883333298</v>
      </c>
    </row>
    <row r="797" spans="1:14" ht="12.75" outlineLevel="2" x14ac:dyDescent="0.2">
      <c r="A797" s="11" t="s">
        <v>1346</v>
      </c>
      <c r="B797" s="11" t="s">
        <v>1347</v>
      </c>
      <c r="C797" s="11" t="s">
        <v>1480</v>
      </c>
      <c r="D797" s="11" t="s">
        <v>1481</v>
      </c>
      <c r="E797" s="11" t="s">
        <v>16</v>
      </c>
      <c r="F797" s="12">
        <v>-6217.5490054166703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3">
        <v>-6217.5490054166703</v>
      </c>
    </row>
    <row r="798" spans="1:14" ht="12.75" outlineLevel="2" x14ac:dyDescent="0.2">
      <c r="A798" s="11" t="s">
        <v>1346</v>
      </c>
      <c r="B798" s="11" t="s">
        <v>1347</v>
      </c>
      <c r="C798" s="11" t="s">
        <v>1482</v>
      </c>
      <c r="D798" s="11" t="s">
        <v>1483</v>
      </c>
      <c r="E798" s="11" t="s">
        <v>36</v>
      </c>
      <c r="F798" s="12">
        <v>-754.02504166666699</v>
      </c>
      <c r="G798" s="12">
        <v>0</v>
      </c>
      <c r="H798" s="12">
        <v>0</v>
      </c>
      <c r="I798" s="12">
        <v>0</v>
      </c>
      <c r="J798" s="12">
        <v>-176.75897214963703</v>
      </c>
      <c r="K798" s="12">
        <v>-506.72596689996743</v>
      </c>
      <c r="L798" s="12">
        <v>-70.116385402731723</v>
      </c>
      <c r="M798" s="12">
        <v>-0.42371721433090809</v>
      </c>
      <c r="N798" s="13">
        <v>0</v>
      </c>
    </row>
    <row r="799" spans="1:14" ht="12.75" outlineLevel="2" x14ac:dyDescent="0.2">
      <c r="A799" s="11" t="s">
        <v>1346</v>
      </c>
      <c r="B799" s="11" t="s">
        <v>1347</v>
      </c>
      <c r="C799" s="11" t="s">
        <v>1484</v>
      </c>
      <c r="D799" s="11" t="s">
        <v>1485</v>
      </c>
      <c r="E799" s="11" t="s">
        <v>16</v>
      </c>
      <c r="F799" s="12">
        <v>35.582960833333303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3">
        <v>35.582960833333303</v>
      </c>
    </row>
    <row r="800" spans="1:14" ht="12.75" outlineLevel="2" x14ac:dyDescent="0.2">
      <c r="A800" s="11" t="s">
        <v>1346</v>
      </c>
      <c r="B800" s="11" t="s">
        <v>1347</v>
      </c>
      <c r="C800" s="11" t="s">
        <v>1486</v>
      </c>
      <c r="D800" s="11" t="s">
        <v>1487</v>
      </c>
      <c r="E800" s="11" t="s">
        <v>16</v>
      </c>
      <c r="F800" s="12">
        <v>3710.09589333333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3">
        <v>3710.09589333333</v>
      </c>
    </row>
    <row r="801" spans="1:14" ht="12.75" outlineLevel="2" x14ac:dyDescent="0.2">
      <c r="A801" s="11" t="s">
        <v>1346</v>
      </c>
      <c r="B801" s="11" t="s">
        <v>1347</v>
      </c>
      <c r="C801" s="11" t="s">
        <v>1488</v>
      </c>
      <c r="D801" s="11" t="s">
        <v>1489</v>
      </c>
      <c r="E801" s="11" t="s">
        <v>16</v>
      </c>
      <c r="F801" s="12">
        <v>-501.03399291666699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3">
        <v>-501.03399291666699</v>
      </c>
    </row>
    <row r="802" spans="1:14" ht="12.75" outlineLevel="2" x14ac:dyDescent="0.2">
      <c r="A802" s="11" t="s">
        <v>1346</v>
      </c>
      <c r="B802" s="11" t="s">
        <v>1347</v>
      </c>
      <c r="C802" s="11" t="s">
        <v>1490</v>
      </c>
      <c r="D802" s="11" t="s">
        <v>1491</v>
      </c>
      <c r="E802" s="11" t="s">
        <v>16</v>
      </c>
      <c r="F802" s="12">
        <v>-223.68987166666699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3">
        <v>-223.68987166666699</v>
      </c>
    </row>
    <row r="803" spans="1:14" ht="12.75" outlineLevel="2" x14ac:dyDescent="0.2">
      <c r="A803" s="11" t="s">
        <v>1346</v>
      </c>
      <c r="B803" s="11" t="s">
        <v>1347</v>
      </c>
      <c r="C803" s="11" t="s">
        <v>1492</v>
      </c>
      <c r="D803" s="11" t="s">
        <v>1493</v>
      </c>
      <c r="E803" s="11" t="s">
        <v>16</v>
      </c>
      <c r="F803" s="12">
        <v>552.78286958333297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3">
        <v>552.78286958333297</v>
      </c>
    </row>
    <row r="804" spans="1:14" ht="12.75" outlineLevel="2" x14ac:dyDescent="0.2">
      <c r="A804" s="11" t="s">
        <v>1346</v>
      </c>
      <c r="B804" s="11" t="s">
        <v>1347</v>
      </c>
      <c r="C804" s="11" t="s">
        <v>1494</v>
      </c>
      <c r="D804" s="11" t="s">
        <v>1495</v>
      </c>
      <c r="E804" s="11" t="s">
        <v>16</v>
      </c>
      <c r="F804" s="12">
        <v>-190.11387625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3">
        <v>-190.11387625</v>
      </c>
    </row>
    <row r="805" spans="1:14" ht="12.75" outlineLevel="2" x14ac:dyDescent="0.2">
      <c r="A805" s="11" t="s">
        <v>1346</v>
      </c>
      <c r="B805" s="11" t="s">
        <v>1347</v>
      </c>
      <c r="C805" s="11" t="s">
        <v>1496</v>
      </c>
      <c r="D805" s="11" t="s">
        <v>1497</v>
      </c>
      <c r="E805" s="11" t="s">
        <v>16</v>
      </c>
      <c r="F805" s="12">
        <v>1.6935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3">
        <v>1.6935</v>
      </c>
    </row>
    <row r="806" spans="1:14" ht="12.75" outlineLevel="2" x14ac:dyDescent="0.2">
      <c r="A806" s="11" t="s">
        <v>1346</v>
      </c>
      <c r="B806" s="11" t="s">
        <v>1347</v>
      </c>
      <c r="C806" s="11" t="s">
        <v>1498</v>
      </c>
      <c r="D806" s="11" t="s">
        <v>1499</v>
      </c>
      <c r="E806" s="11" t="s">
        <v>16</v>
      </c>
      <c r="F806" s="12">
        <v>39.475298333333299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3">
        <v>39.475298333333299</v>
      </c>
    </row>
    <row r="807" spans="1:14" ht="12.75" outlineLevel="2" x14ac:dyDescent="0.2">
      <c r="A807" s="11" t="s">
        <v>1346</v>
      </c>
      <c r="B807" s="11" t="s">
        <v>1347</v>
      </c>
      <c r="C807" s="11" t="s">
        <v>1500</v>
      </c>
      <c r="D807" s="11" t="s">
        <v>1501</v>
      </c>
      <c r="E807" s="11" t="s">
        <v>16</v>
      </c>
      <c r="F807" s="12">
        <v>-878.02921416666595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3">
        <v>-878.02921416666595</v>
      </c>
    </row>
    <row r="808" spans="1:14" ht="12.75" outlineLevel="2" x14ac:dyDescent="0.2">
      <c r="A808" s="11" t="s">
        <v>1346</v>
      </c>
      <c r="B808" s="11" t="s">
        <v>1347</v>
      </c>
      <c r="C808" s="11" t="s">
        <v>1502</v>
      </c>
      <c r="D808" s="11" t="s">
        <v>1503</v>
      </c>
      <c r="E808" s="11" t="s">
        <v>16</v>
      </c>
      <c r="F808" s="12">
        <v>-455.57697374999998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3">
        <v>-455.57697374999998</v>
      </c>
    </row>
    <row r="809" spans="1:14" ht="12.75" outlineLevel="2" x14ac:dyDescent="0.2">
      <c r="A809" s="11" t="s">
        <v>1346</v>
      </c>
      <c r="B809" s="11" t="s">
        <v>1347</v>
      </c>
      <c r="C809" s="11" t="s">
        <v>1504</v>
      </c>
      <c r="D809" s="11" t="s">
        <v>1505</v>
      </c>
      <c r="E809" s="11" t="s">
        <v>16</v>
      </c>
      <c r="F809" s="12">
        <v>90.379836249999997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3">
        <v>90.379836249999997</v>
      </c>
    </row>
    <row r="810" spans="1:14" ht="12.75" outlineLevel="2" x14ac:dyDescent="0.2">
      <c r="A810" s="11" t="s">
        <v>1346</v>
      </c>
      <c r="B810" s="11" t="s">
        <v>1347</v>
      </c>
      <c r="C810" s="11" t="s">
        <v>1506</v>
      </c>
      <c r="D810" s="11" t="s">
        <v>1507</v>
      </c>
      <c r="E810" s="11" t="s">
        <v>16</v>
      </c>
      <c r="F810" s="12">
        <v>-106.68523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3">
        <v>-106.68523</v>
      </c>
    </row>
    <row r="811" spans="1:14" ht="12.75" outlineLevel="2" x14ac:dyDescent="0.2">
      <c r="A811" s="11" t="s">
        <v>1346</v>
      </c>
      <c r="B811" s="11" t="s">
        <v>1347</v>
      </c>
      <c r="C811" s="11" t="s">
        <v>1508</v>
      </c>
      <c r="D811" s="11" t="s">
        <v>1509</v>
      </c>
      <c r="E811" s="11" t="s">
        <v>16</v>
      </c>
      <c r="F811" s="12">
        <v>-1.8745258333333299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3">
        <v>-1.8745258333333299</v>
      </c>
    </row>
    <row r="812" spans="1:14" ht="12.75" outlineLevel="2" x14ac:dyDescent="0.2">
      <c r="A812" s="11" t="s">
        <v>1346</v>
      </c>
      <c r="B812" s="11" t="s">
        <v>1347</v>
      </c>
      <c r="C812" s="11" t="s">
        <v>1510</v>
      </c>
      <c r="D812" s="11" t="s">
        <v>1511</v>
      </c>
      <c r="E812" s="11" t="s">
        <v>16</v>
      </c>
      <c r="F812" s="12">
        <v>-30.966643749999999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3">
        <v>-30.966643749999999</v>
      </c>
    </row>
    <row r="813" spans="1:14" ht="12.75" outlineLevel="2" x14ac:dyDescent="0.2">
      <c r="A813" s="11" t="s">
        <v>1346</v>
      </c>
      <c r="B813" s="11" t="s">
        <v>1347</v>
      </c>
      <c r="C813" s="11" t="s">
        <v>1512</v>
      </c>
      <c r="D813" s="11" t="s">
        <v>1513</v>
      </c>
      <c r="E813" s="11" t="s">
        <v>16</v>
      </c>
      <c r="F813" s="12">
        <v>-1.1576074999999999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3">
        <v>-1.1576074999999999</v>
      </c>
    </row>
    <row r="814" spans="1:14" ht="12.75" outlineLevel="2" x14ac:dyDescent="0.2">
      <c r="A814" s="11" t="s">
        <v>1346</v>
      </c>
      <c r="B814" s="11" t="s">
        <v>1347</v>
      </c>
      <c r="C814" s="11" t="s">
        <v>1514</v>
      </c>
      <c r="D814" s="11" t="s">
        <v>1515</v>
      </c>
      <c r="E814" s="11" t="s">
        <v>16</v>
      </c>
      <c r="F814" s="12">
        <v>-166.79453749999999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3">
        <v>-166.79453749999999</v>
      </c>
    </row>
    <row r="815" spans="1:14" ht="12.75" outlineLevel="2" x14ac:dyDescent="0.2">
      <c r="A815" s="11" t="s">
        <v>1346</v>
      </c>
      <c r="B815" s="11" t="s">
        <v>1347</v>
      </c>
      <c r="C815" s="11" t="s">
        <v>1516</v>
      </c>
      <c r="D815" s="11" t="s">
        <v>1517</v>
      </c>
      <c r="E815" s="11" t="s">
        <v>16</v>
      </c>
      <c r="F815" s="12">
        <v>29.2777170833333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3">
        <v>29.2777170833333</v>
      </c>
    </row>
    <row r="816" spans="1:14" ht="12.75" outlineLevel="2" x14ac:dyDescent="0.2">
      <c r="A816" s="11" t="s">
        <v>1346</v>
      </c>
      <c r="B816" s="11" t="s">
        <v>1347</v>
      </c>
      <c r="C816" s="11" t="s">
        <v>1518</v>
      </c>
      <c r="D816" s="11" t="s">
        <v>1519</v>
      </c>
      <c r="E816" s="11" t="s">
        <v>16</v>
      </c>
      <c r="F816" s="12">
        <v>-475.39283791666702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3">
        <v>-475.39283791666702</v>
      </c>
    </row>
    <row r="817" spans="1:14" ht="12.75" outlineLevel="2" x14ac:dyDescent="0.2">
      <c r="A817" s="11" t="s">
        <v>1346</v>
      </c>
      <c r="B817" s="11" t="s">
        <v>1347</v>
      </c>
      <c r="C817" s="11" t="s">
        <v>1520</v>
      </c>
      <c r="D817" s="11" t="s">
        <v>1521</v>
      </c>
      <c r="E817" s="11" t="s">
        <v>16</v>
      </c>
      <c r="F817" s="12">
        <v>-273.01946750000002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3">
        <v>-273.01946750000002</v>
      </c>
    </row>
    <row r="818" spans="1:14" ht="12.75" outlineLevel="2" x14ac:dyDescent="0.2">
      <c r="A818" s="11" t="s">
        <v>1346</v>
      </c>
      <c r="B818" s="11" t="s">
        <v>1347</v>
      </c>
      <c r="C818" s="11" t="s">
        <v>1522</v>
      </c>
      <c r="D818" s="11" t="s">
        <v>1523</v>
      </c>
      <c r="E818" s="11" t="s">
        <v>16</v>
      </c>
      <c r="F818" s="12">
        <v>-95.8333333333333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3">
        <v>-95.8333333333333</v>
      </c>
    </row>
    <row r="819" spans="1:14" ht="12.75" outlineLevel="2" x14ac:dyDescent="0.2">
      <c r="A819" s="11" t="s">
        <v>1346</v>
      </c>
      <c r="B819" s="11" t="s">
        <v>1347</v>
      </c>
      <c r="C819" s="11" t="s">
        <v>1524</v>
      </c>
      <c r="D819" s="11" t="s">
        <v>1525</v>
      </c>
      <c r="E819" s="11" t="s">
        <v>16</v>
      </c>
      <c r="F819" s="12">
        <v>273.01946750000002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3">
        <v>273.01946750000002</v>
      </c>
    </row>
    <row r="820" spans="1:14" ht="12.75" outlineLevel="2" x14ac:dyDescent="0.2">
      <c r="A820" s="11" t="s">
        <v>1346</v>
      </c>
      <c r="B820" s="11" t="s">
        <v>1347</v>
      </c>
      <c r="C820" s="11" t="s">
        <v>1526</v>
      </c>
      <c r="D820" s="11" t="s">
        <v>1527</v>
      </c>
      <c r="E820" s="11" t="s">
        <v>16</v>
      </c>
      <c r="F820" s="12">
        <v>1501.55833291667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3">
        <v>1501.55833291667</v>
      </c>
    </row>
    <row r="821" spans="1:14" ht="12.75" outlineLevel="2" x14ac:dyDescent="0.2">
      <c r="A821" s="11" t="s">
        <v>1346</v>
      </c>
      <c r="B821" s="11" t="s">
        <v>1347</v>
      </c>
      <c r="C821" s="11" t="s">
        <v>1528</v>
      </c>
      <c r="D821" s="11" t="s">
        <v>1529</v>
      </c>
      <c r="E821" s="11" t="s">
        <v>16</v>
      </c>
      <c r="F821" s="12">
        <v>554.67487666666705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3">
        <v>554.67487666666705</v>
      </c>
    </row>
    <row r="822" spans="1:14" ht="12.75" outlineLevel="2" x14ac:dyDescent="0.2">
      <c r="A822" s="11" t="s">
        <v>1346</v>
      </c>
      <c r="B822" s="11" t="s">
        <v>1347</v>
      </c>
      <c r="C822" s="11" t="s">
        <v>1530</v>
      </c>
      <c r="D822" s="11" t="s">
        <v>1531</v>
      </c>
      <c r="E822" s="11" t="s">
        <v>101</v>
      </c>
      <c r="F822" s="12">
        <v>703.76945000000001</v>
      </c>
      <c r="G822" s="12">
        <v>0</v>
      </c>
      <c r="H822" s="12">
        <v>0</v>
      </c>
      <c r="I822" s="12">
        <v>0</v>
      </c>
      <c r="J822" s="12">
        <v>703.76945000000001</v>
      </c>
      <c r="K822" s="12">
        <v>0</v>
      </c>
      <c r="L822" s="12">
        <v>0</v>
      </c>
      <c r="M822" s="12">
        <v>0</v>
      </c>
      <c r="N822" s="13">
        <v>0</v>
      </c>
    </row>
    <row r="823" spans="1:14" ht="12.75" outlineLevel="2" x14ac:dyDescent="0.2">
      <c r="A823" s="11" t="s">
        <v>1346</v>
      </c>
      <c r="B823" s="11" t="s">
        <v>1347</v>
      </c>
      <c r="C823" s="11" t="s">
        <v>1532</v>
      </c>
      <c r="D823" s="11" t="s">
        <v>1533</v>
      </c>
      <c r="E823" s="11" t="s">
        <v>101</v>
      </c>
      <c r="F823" s="12">
        <v>255.00000333333301</v>
      </c>
      <c r="G823" s="12">
        <v>0</v>
      </c>
      <c r="H823" s="12">
        <v>0</v>
      </c>
      <c r="I823" s="12">
        <v>0</v>
      </c>
      <c r="J823" s="12">
        <v>255.00000333333301</v>
      </c>
      <c r="K823" s="12">
        <v>0</v>
      </c>
      <c r="L823" s="12">
        <v>0</v>
      </c>
      <c r="M823" s="12">
        <v>0</v>
      </c>
      <c r="N823" s="13">
        <v>0</v>
      </c>
    </row>
    <row r="824" spans="1:14" ht="12.75" outlineLevel="2" x14ac:dyDescent="0.2">
      <c r="A824" s="11" t="s">
        <v>1346</v>
      </c>
      <c r="B824" s="11" t="s">
        <v>1347</v>
      </c>
      <c r="C824" s="11" t="s">
        <v>1534</v>
      </c>
      <c r="D824" s="11" t="s">
        <v>1535</v>
      </c>
      <c r="E824" s="11" t="s">
        <v>26</v>
      </c>
      <c r="F824" s="12">
        <v>419.99968000000001</v>
      </c>
      <c r="G824" s="12">
        <v>0</v>
      </c>
      <c r="H824" s="12">
        <v>0</v>
      </c>
      <c r="I824" s="12">
        <v>0</v>
      </c>
      <c r="J824" s="12">
        <v>0</v>
      </c>
      <c r="K824" s="12">
        <v>419.99968000000001</v>
      </c>
      <c r="L824" s="12">
        <v>0</v>
      </c>
      <c r="M824" s="12">
        <v>0</v>
      </c>
      <c r="N824" s="13">
        <v>0</v>
      </c>
    </row>
    <row r="825" spans="1:14" ht="12.75" outlineLevel="2" x14ac:dyDescent="0.2">
      <c r="A825" s="11" t="s">
        <v>1346</v>
      </c>
      <c r="B825" s="11" t="s">
        <v>1347</v>
      </c>
      <c r="C825" s="11" t="s">
        <v>1536</v>
      </c>
      <c r="D825" s="11" t="s">
        <v>1537</v>
      </c>
      <c r="E825" s="11" t="s">
        <v>101</v>
      </c>
      <c r="F825" s="12">
        <v>68.491519999999994</v>
      </c>
      <c r="G825" s="12">
        <v>0</v>
      </c>
      <c r="H825" s="12">
        <v>0</v>
      </c>
      <c r="I825" s="12">
        <v>0</v>
      </c>
      <c r="J825" s="12">
        <v>68.491519999999994</v>
      </c>
      <c r="K825" s="12">
        <v>0</v>
      </c>
      <c r="L825" s="12">
        <v>0</v>
      </c>
      <c r="M825" s="12">
        <v>0</v>
      </c>
      <c r="N825" s="13">
        <v>0</v>
      </c>
    </row>
    <row r="826" spans="1:14" ht="12.75" outlineLevel="2" x14ac:dyDescent="0.2">
      <c r="A826" s="11" t="s">
        <v>1346</v>
      </c>
      <c r="B826" s="11" t="s">
        <v>1347</v>
      </c>
      <c r="C826" s="11" t="s">
        <v>1538</v>
      </c>
      <c r="D826" s="11" t="s">
        <v>1539</v>
      </c>
      <c r="E826" s="11" t="s">
        <v>16</v>
      </c>
      <c r="F826" s="12">
        <v>137.24203041666701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3">
        <v>137.24203041666701</v>
      </c>
    </row>
    <row r="827" spans="1:14" ht="12.75" outlineLevel="2" x14ac:dyDescent="0.2">
      <c r="A827" s="11" t="s">
        <v>1346</v>
      </c>
      <c r="B827" s="11" t="s">
        <v>1347</v>
      </c>
      <c r="C827" s="11" t="s">
        <v>1540</v>
      </c>
      <c r="D827" s="11" t="s">
        <v>1541</v>
      </c>
      <c r="E827" s="11" t="s">
        <v>16</v>
      </c>
      <c r="F827" s="12">
        <v>0.40699999999999997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3">
        <v>0.40699999999999997</v>
      </c>
    </row>
    <row r="828" spans="1:14" ht="12.75" outlineLevel="2" x14ac:dyDescent="0.2">
      <c r="A828" s="11" t="s">
        <v>1346</v>
      </c>
      <c r="B828" s="11" t="s">
        <v>1347</v>
      </c>
      <c r="C828" s="11" t="s">
        <v>1542</v>
      </c>
      <c r="D828" s="11" t="s">
        <v>1543</v>
      </c>
      <c r="E828" s="11" t="s">
        <v>16</v>
      </c>
      <c r="F828" s="12">
        <v>342.94121791666697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3">
        <v>342.94121791666697</v>
      </c>
    </row>
    <row r="829" spans="1:14" ht="12.75" outlineLevel="2" x14ac:dyDescent="0.2">
      <c r="A829" s="11" t="s">
        <v>1346</v>
      </c>
      <c r="B829" s="11" t="s">
        <v>1347</v>
      </c>
      <c r="C829" s="11" t="s">
        <v>1544</v>
      </c>
      <c r="D829" s="11" t="s">
        <v>1545</v>
      </c>
      <c r="E829" s="11" t="s">
        <v>16</v>
      </c>
      <c r="F829" s="12">
        <v>38.550797916666703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3">
        <v>38.550797916666703</v>
      </c>
    </row>
    <row r="830" spans="1:14" ht="12.75" outlineLevel="2" x14ac:dyDescent="0.2">
      <c r="A830" s="11" t="s">
        <v>1346</v>
      </c>
      <c r="B830" s="11" t="s">
        <v>1347</v>
      </c>
      <c r="C830" s="11" t="s">
        <v>1546</v>
      </c>
      <c r="D830" s="11" t="s">
        <v>1547</v>
      </c>
      <c r="E830" s="11" t="s">
        <v>66</v>
      </c>
      <c r="F830" s="12">
        <v>65.701913750000003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65.701913750000003</v>
      </c>
      <c r="M830" s="12">
        <v>0</v>
      </c>
      <c r="N830" s="13">
        <v>0</v>
      </c>
    </row>
    <row r="831" spans="1:14" ht="12.75" outlineLevel="2" x14ac:dyDescent="0.2">
      <c r="A831" s="11" t="s">
        <v>1346</v>
      </c>
      <c r="B831" s="11" t="s">
        <v>1347</v>
      </c>
      <c r="C831" s="11" t="s">
        <v>1548</v>
      </c>
      <c r="D831" s="11" t="s">
        <v>1549</v>
      </c>
      <c r="E831" s="11" t="s">
        <v>16</v>
      </c>
      <c r="F831" s="12">
        <v>383.40224875000001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3">
        <v>383.40224875000001</v>
      </c>
    </row>
    <row r="832" spans="1:14" ht="12.75" outlineLevel="2" x14ac:dyDescent="0.2">
      <c r="A832" s="11" t="s">
        <v>1346</v>
      </c>
      <c r="B832" s="11" t="s">
        <v>1347</v>
      </c>
      <c r="C832" s="11" t="s">
        <v>1550</v>
      </c>
      <c r="D832" s="11" t="s">
        <v>1551</v>
      </c>
      <c r="E832" s="11" t="s">
        <v>16</v>
      </c>
      <c r="F832" s="12">
        <v>489.69667041666702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3">
        <v>489.69667041666702</v>
      </c>
    </row>
    <row r="833" spans="1:14" ht="12.75" outlineLevel="2" x14ac:dyDescent="0.2">
      <c r="A833" s="11" t="s">
        <v>1346</v>
      </c>
      <c r="B833" s="11" t="s">
        <v>1347</v>
      </c>
      <c r="C833" s="11" t="s">
        <v>1552</v>
      </c>
      <c r="D833" s="11" t="s">
        <v>1553</v>
      </c>
      <c r="E833" s="11" t="s">
        <v>16</v>
      </c>
      <c r="F833" s="12">
        <v>2185.7427954166701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3">
        <v>2185.7427954166701</v>
      </c>
    </row>
    <row r="834" spans="1:14" ht="12.75" outlineLevel="2" x14ac:dyDescent="0.2">
      <c r="A834" s="11" t="s">
        <v>1346</v>
      </c>
      <c r="B834" s="11" t="s">
        <v>1347</v>
      </c>
      <c r="C834" s="11" t="s">
        <v>1554</v>
      </c>
      <c r="D834" s="11" t="s">
        <v>1555</v>
      </c>
      <c r="E834" s="11" t="s">
        <v>16</v>
      </c>
      <c r="F834" s="12">
        <v>23768.012460833299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3">
        <v>23768.012460833299</v>
      </c>
    </row>
    <row r="835" spans="1:14" ht="12.75" outlineLevel="2" x14ac:dyDescent="0.2">
      <c r="A835" s="11" t="s">
        <v>1346</v>
      </c>
      <c r="B835" s="11" t="s">
        <v>1347</v>
      </c>
      <c r="C835" s="11" t="s">
        <v>1556</v>
      </c>
      <c r="D835" s="11" t="s">
        <v>1557</v>
      </c>
      <c r="E835" s="11" t="s">
        <v>16</v>
      </c>
      <c r="F835" s="12">
        <v>-2256.2796499999999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3">
        <v>-2256.2796499999999</v>
      </c>
    </row>
    <row r="836" spans="1:14" ht="12.75" outlineLevel="2" x14ac:dyDescent="0.2">
      <c r="A836" s="11" t="s">
        <v>1346</v>
      </c>
      <c r="B836" s="11" t="s">
        <v>1347</v>
      </c>
      <c r="C836" s="11" t="s">
        <v>1558</v>
      </c>
      <c r="D836" s="11" t="s">
        <v>1559</v>
      </c>
      <c r="E836" s="11" t="s">
        <v>16</v>
      </c>
      <c r="F836" s="12">
        <v>-150.717553333333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3">
        <v>-150.717553333333</v>
      </c>
    </row>
    <row r="837" spans="1:14" ht="12.75" outlineLevel="2" x14ac:dyDescent="0.2">
      <c r="A837" s="11" t="s">
        <v>1346</v>
      </c>
      <c r="B837" s="11" t="s">
        <v>1347</v>
      </c>
      <c r="C837" s="11" t="s">
        <v>1560</v>
      </c>
      <c r="D837" s="11" t="s">
        <v>1561</v>
      </c>
      <c r="E837" s="11" t="s">
        <v>16</v>
      </c>
      <c r="F837" s="12">
        <v>24225.797152083302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3">
        <v>24225.797152083302</v>
      </c>
    </row>
    <row r="838" spans="1:14" ht="12.75" outlineLevel="2" x14ac:dyDescent="0.2">
      <c r="A838" s="11" t="s">
        <v>1346</v>
      </c>
      <c r="B838" s="11" t="s">
        <v>1347</v>
      </c>
      <c r="C838" s="11" t="s">
        <v>1562</v>
      </c>
      <c r="D838" s="11" t="s">
        <v>1563</v>
      </c>
      <c r="E838" s="11" t="s">
        <v>16</v>
      </c>
      <c r="F838" s="12">
        <v>-24225.797152083302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3">
        <v>-24225.797152083302</v>
      </c>
    </row>
    <row r="839" spans="1:14" ht="12.75" outlineLevel="2" x14ac:dyDescent="0.2">
      <c r="A839" s="11" t="s">
        <v>1346</v>
      </c>
      <c r="B839" s="11" t="s">
        <v>1347</v>
      </c>
      <c r="C839" s="11" t="s">
        <v>1564</v>
      </c>
      <c r="D839" s="11" t="s">
        <v>1565</v>
      </c>
      <c r="E839" s="11" t="s">
        <v>16</v>
      </c>
      <c r="F839" s="12">
        <v>75.906320416666702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3">
        <v>75.906320416666702</v>
      </c>
    </row>
    <row r="840" spans="1:14" ht="12.75" outlineLevel="2" x14ac:dyDescent="0.2">
      <c r="A840" s="11" t="s">
        <v>1346</v>
      </c>
      <c r="B840" s="11" t="s">
        <v>1347</v>
      </c>
      <c r="C840" s="11" t="s">
        <v>1566</v>
      </c>
      <c r="D840" s="11" t="s">
        <v>1567</v>
      </c>
      <c r="E840" s="11" t="s">
        <v>16</v>
      </c>
      <c r="F840" s="12">
        <v>20458.601175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3">
        <v>20458.601175</v>
      </c>
    </row>
    <row r="841" spans="1:14" ht="12.75" outlineLevel="2" x14ac:dyDescent="0.2">
      <c r="A841" s="11" t="s">
        <v>1346</v>
      </c>
      <c r="B841" s="11" t="s">
        <v>1347</v>
      </c>
      <c r="C841" s="11" t="s">
        <v>1568</v>
      </c>
      <c r="D841" s="11" t="s">
        <v>1569</v>
      </c>
      <c r="E841" s="11" t="s">
        <v>16</v>
      </c>
      <c r="F841" s="12">
        <v>-1180.79961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3">
        <v>-1180.79961</v>
      </c>
    </row>
    <row r="842" spans="1:14" ht="12.75" outlineLevel="2" x14ac:dyDescent="0.2">
      <c r="A842" s="11" t="s">
        <v>1346</v>
      </c>
      <c r="B842" s="11" t="s">
        <v>1347</v>
      </c>
      <c r="C842" s="11" t="s">
        <v>1570</v>
      </c>
      <c r="D842" s="11" t="s">
        <v>1571</v>
      </c>
      <c r="E842" s="11" t="s">
        <v>16</v>
      </c>
      <c r="F842" s="12">
        <v>3159.23491458333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3">
        <v>3159.23491458333</v>
      </c>
    </row>
    <row r="843" spans="1:14" ht="12.75" outlineLevel="2" x14ac:dyDescent="0.2">
      <c r="A843" s="11" t="s">
        <v>1346</v>
      </c>
      <c r="B843" s="11" t="s">
        <v>1347</v>
      </c>
      <c r="C843" s="11" t="s">
        <v>1572</v>
      </c>
      <c r="D843" s="11" t="s">
        <v>1573</v>
      </c>
      <c r="E843" s="11" t="s">
        <v>16</v>
      </c>
      <c r="F843" s="12">
        <v>30.284624999999998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3">
        <v>30.284624999999998</v>
      </c>
    </row>
    <row r="844" spans="1:14" ht="12.75" outlineLevel="2" x14ac:dyDescent="0.2">
      <c r="A844" s="11" t="s">
        <v>1346</v>
      </c>
      <c r="B844" s="11" t="s">
        <v>1347</v>
      </c>
      <c r="C844" s="11" t="s">
        <v>1574</v>
      </c>
      <c r="D844" s="11" t="s">
        <v>1575</v>
      </c>
      <c r="E844" s="11" t="s">
        <v>16</v>
      </c>
      <c r="F844" s="12">
        <v>-1177.74460916667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3">
        <v>-1177.74460916667</v>
      </c>
    </row>
    <row r="845" spans="1:14" ht="12.75" outlineLevel="2" x14ac:dyDescent="0.2">
      <c r="A845" s="11" t="s">
        <v>1346</v>
      </c>
      <c r="B845" s="11" t="s">
        <v>1347</v>
      </c>
      <c r="C845" s="11" t="s">
        <v>1576</v>
      </c>
      <c r="D845" s="11" t="s">
        <v>1577</v>
      </c>
      <c r="E845" s="11" t="s">
        <v>16</v>
      </c>
      <c r="F845" s="12">
        <v>1878.97224333333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3">
        <v>1878.97224333333</v>
      </c>
    </row>
    <row r="846" spans="1:14" ht="12.75" outlineLevel="2" x14ac:dyDescent="0.2">
      <c r="A846" s="11" t="s">
        <v>1346</v>
      </c>
      <c r="B846" s="11" t="s">
        <v>1347</v>
      </c>
      <c r="C846" s="11" t="s">
        <v>1578</v>
      </c>
      <c r="D846" s="11" t="s">
        <v>1579</v>
      </c>
      <c r="E846" s="11" t="s">
        <v>47</v>
      </c>
      <c r="F846" s="12">
        <v>78.695084583333298</v>
      </c>
      <c r="G846" s="12">
        <v>0</v>
      </c>
      <c r="H846" s="12">
        <v>78.695084583333298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3">
        <v>0</v>
      </c>
    </row>
    <row r="847" spans="1:14" ht="12.75" outlineLevel="2" x14ac:dyDescent="0.2">
      <c r="A847" s="11" t="s">
        <v>1346</v>
      </c>
      <c r="B847" s="11" t="s">
        <v>1347</v>
      </c>
      <c r="C847" s="11" t="s">
        <v>1580</v>
      </c>
      <c r="D847" s="11" t="s">
        <v>1581</v>
      </c>
      <c r="E847" s="11" t="s">
        <v>16</v>
      </c>
      <c r="F847" s="12">
        <v>-94.156394166666701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3">
        <v>-94.156394166666701</v>
      </c>
    </row>
    <row r="848" spans="1:14" ht="12.75" outlineLevel="2" x14ac:dyDescent="0.2">
      <c r="A848" s="11" t="s">
        <v>1346</v>
      </c>
      <c r="B848" s="11" t="s">
        <v>1347</v>
      </c>
      <c r="C848" s="11" t="s">
        <v>1582</v>
      </c>
      <c r="D848" s="11" t="s">
        <v>1583</v>
      </c>
      <c r="E848" s="11" t="s">
        <v>16</v>
      </c>
      <c r="F848" s="12">
        <v>1177.74460916667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3">
        <v>1177.74460916667</v>
      </c>
    </row>
    <row r="849" spans="1:14" ht="12.75" outlineLevel="2" x14ac:dyDescent="0.2">
      <c r="A849" s="11" t="s">
        <v>1346</v>
      </c>
      <c r="B849" s="11" t="s">
        <v>1347</v>
      </c>
      <c r="C849" s="11" t="s">
        <v>1584</v>
      </c>
      <c r="D849" s="11" t="s">
        <v>1585</v>
      </c>
      <c r="E849" s="11" t="s">
        <v>16</v>
      </c>
      <c r="F849" s="12">
        <v>690.01327041666696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3">
        <v>690.01327041666696</v>
      </c>
    </row>
    <row r="850" spans="1:14" ht="12.75" outlineLevel="2" x14ac:dyDescent="0.2">
      <c r="A850" s="11" t="s">
        <v>1346</v>
      </c>
      <c r="B850" s="11" t="s">
        <v>1347</v>
      </c>
      <c r="C850" s="11" t="s">
        <v>1586</v>
      </c>
      <c r="D850" s="11" t="s">
        <v>1587</v>
      </c>
      <c r="E850" s="11" t="s">
        <v>16</v>
      </c>
      <c r="F850" s="12">
        <v>-74.023239166666698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3">
        <v>-74.023239166666698</v>
      </c>
    </row>
    <row r="851" spans="1:14" ht="12.75" outlineLevel="2" x14ac:dyDescent="0.2">
      <c r="A851" s="11" t="s">
        <v>1346</v>
      </c>
      <c r="B851" s="11" t="s">
        <v>1347</v>
      </c>
      <c r="C851" s="11" t="s">
        <v>1588</v>
      </c>
      <c r="D851" s="11" t="s">
        <v>1589</v>
      </c>
      <c r="E851" s="11" t="s">
        <v>16</v>
      </c>
      <c r="F851" s="12">
        <v>162.02910083333299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3">
        <v>162.02910083333299</v>
      </c>
    </row>
    <row r="852" spans="1:14" ht="12.75" outlineLevel="2" x14ac:dyDescent="0.2">
      <c r="A852" s="11" t="s">
        <v>1346</v>
      </c>
      <c r="B852" s="11" t="s">
        <v>1347</v>
      </c>
      <c r="C852" s="11" t="s">
        <v>1590</v>
      </c>
      <c r="D852" s="11" t="s">
        <v>1591</v>
      </c>
      <c r="E852" s="11" t="s">
        <v>16</v>
      </c>
      <c r="F852" s="12">
        <v>-26.967713750000001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3">
        <v>-26.967713750000001</v>
      </c>
    </row>
    <row r="853" spans="1:14" ht="12.75" outlineLevel="2" x14ac:dyDescent="0.2">
      <c r="A853" s="11" t="s">
        <v>1346</v>
      </c>
      <c r="B853" s="11" t="s">
        <v>1347</v>
      </c>
      <c r="C853" s="11" t="s">
        <v>1592</v>
      </c>
      <c r="D853" s="11" t="s">
        <v>1593</v>
      </c>
      <c r="E853" s="11" t="s">
        <v>16</v>
      </c>
      <c r="F853" s="12">
        <v>849.58918625000001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3">
        <v>849.58918625000001</v>
      </c>
    </row>
    <row r="854" spans="1:14" ht="12.75" outlineLevel="2" x14ac:dyDescent="0.2">
      <c r="A854" s="11" t="s">
        <v>1346</v>
      </c>
      <c r="B854" s="11" t="s">
        <v>1347</v>
      </c>
      <c r="C854" s="11" t="s">
        <v>1594</v>
      </c>
      <c r="D854" s="11" t="s">
        <v>1595</v>
      </c>
      <c r="E854" s="11" t="s">
        <v>16</v>
      </c>
      <c r="F854" s="12">
        <v>-214.58977375000001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3">
        <v>-214.58977375000001</v>
      </c>
    </row>
    <row r="855" spans="1:14" ht="12.75" outlineLevel="2" x14ac:dyDescent="0.2">
      <c r="A855" s="11" t="s">
        <v>1346</v>
      </c>
      <c r="B855" s="11" t="s">
        <v>1347</v>
      </c>
      <c r="C855" s="11" t="s">
        <v>1596</v>
      </c>
      <c r="D855" s="11" t="s">
        <v>1597</v>
      </c>
      <c r="E855" s="11" t="s">
        <v>16</v>
      </c>
      <c r="F855" s="12">
        <v>233.28070625000001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3">
        <v>233.28070625000001</v>
      </c>
    </row>
    <row r="856" spans="1:14" ht="12.75" outlineLevel="2" x14ac:dyDescent="0.2">
      <c r="A856" s="11" t="s">
        <v>1346</v>
      </c>
      <c r="B856" s="11" t="s">
        <v>1347</v>
      </c>
      <c r="C856" s="11" t="s">
        <v>1598</v>
      </c>
      <c r="D856" s="11" t="s">
        <v>1599</v>
      </c>
      <c r="E856" s="11" t="s">
        <v>16</v>
      </c>
      <c r="F856" s="12">
        <v>-11.6640383333333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3">
        <v>-11.6640383333333</v>
      </c>
    </row>
    <row r="857" spans="1:14" ht="12.75" outlineLevel="2" x14ac:dyDescent="0.2">
      <c r="A857" s="11" t="s">
        <v>1346</v>
      </c>
      <c r="B857" s="11" t="s">
        <v>1347</v>
      </c>
      <c r="C857" s="11" t="s">
        <v>1600</v>
      </c>
      <c r="D857" s="11" t="s">
        <v>1601</v>
      </c>
      <c r="E857" s="11" t="s">
        <v>16</v>
      </c>
      <c r="F857" s="12">
        <v>-35.458390833333297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3">
        <v>-35.458390833333297</v>
      </c>
    </row>
    <row r="858" spans="1:14" ht="12.75" outlineLevel="2" x14ac:dyDescent="0.2">
      <c r="A858" s="11" t="s">
        <v>1346</v>
      </c>
      <c r="B858" s="11" t="s">
        <v>1347</v>
      </c>
      <c r="C858" s="11" t="s">
        <v>1602</v>
      </c>
      <c r="D858" s="11" t="s">
        <v>1603</v>
      </c>
      <c r="E858" s="11" t="s">
        <v>16</v>
      </c>
      <c r="F858" s="12">
        <v>1389.15995666667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3">
        <v>1389.15995666667</v>
      </c>
    </row>
    <row r="859" spans="1:14" ht="12.75" outlineLevel="2" x14ac:dyDescent="0.2">
      <c r="A859" s="11" t="s">
        <v>1346</v>
      </c>
      <c r="B859" s="11" t="s">
        <v>1347</v>
      </c>
      <c r="C859" s="11" t="s">
        <v>1604</v>
      </c>
      <c r="D859" s="11" t="s">
        <v>1605</v>
      </c>
      <c r="E859" s="11" t="s">
        <v>16</v>
      </c>
      <c r="F859" s="12">
        <v>1297.0775345833299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3">
        <v>1297.0775345833299</v>
      </c>
    </row>
    <row r="860" spans="1:14" ht="12.75" outlineLevel="2" x14ac:dyDescent="0.2">
      <c r="A860" s="11" t="s">
        <v>1346</v>
      </c>
      <c r="B860" s="11" t="s">
        <v>1347</v>
      </c>
      <c r="C860" s="11" t="s">
        <v>1606</v>
      </c>
      <c r="D860" s="11" t="s">
        <v>1607</v>
      </c>
      <c r="E860" s="11" t="s">
        <v>16</v>
      </c>
      <c r="F860" s="12">
        <v>25794.185013333299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3">
        <v>25794.185013333299</v>
      </c>
    </row>
    <row r="861" spans="1:14" ht="12.75" outlineLevel="2" x14ac:dyDescent="0.2">
      <c r="A861" s="11" t="s">
        <v>1346</v>
      </c>
      <c r="B861" s="11" t="s">
        <v>1347</v>
      </c>
      <c r="C861" s="11" t="s">
        <v>1608</v>
      </c>
      <c r="D861" s="11" t="s">
        <v>1609</v>
      </c>
      <c r="E861" s="11" t="s">
        <v>16</v>
      </c>
      <c r="F861" s="12">
        <v>1257.77364458333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3">
        <v>1257.77364458333</v>
      </c>
    </row>
    <row r="862" spans="1:14" ht="12.75" outlineLevel="2" x14ac:dyDescent="0.2">
      <c r="A862" s="11" t="s">
        <v>1346</v>
      </c>
      <c r="B862" s="11" t="s">
        <v>1347</v>
      </c>
      <c r="C862" s="11" t="s">
        <v>1610</v>
      </c>
      <c r="D862" s="11" t="s">
        <v>1611</v>
      </c>
      <c r="E862" s="11" t="s">
        <v>16</v>
      </c>
      <c r="F862" s="12">
        <v>-1616.97824416667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3">
        <v>-1616.97824416667</v>
      </c>
    </row>
    <row r="863" spans="1:14" ht="12.75" outlineLevel="2" x14ac:dyDescent="0.2">
      <c r="A863" s="11" t="s">
        <v>1346</v>
      </c>
      <c r="B863" s="11" t="s">
        <v>1347</v>
      </c>
      <c r="C863" s="11" t="s">
        <v>1612</v>
      </c>
      <c r="D863" s="11" t="s">
        <v>1613</v>
      </c>
      <c r="E863" s="11" t="s">
        <v>16</v>
      </c>
      <c r="F863" s="12">
        <v>-62.798288749999998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3">
        <v>-62.798288749999998</v>
      </c>
    </row>
    <row r="864" spans="1:14" ht="12.75" outlineLevel="2" x14ac:dyDescent="0.2">
      <c r="A864" s="11" t="s">
        <v>1346</v>
      </c>
      <c r="B864" s="11" t="s">
        <v>1347</v>
      </c>
      <c r="C864" s="11" t="s">
        <v>1614</v>
      </c>
      <c r="D864" s="11" t="s">
        <v>1615</v>
      </c>
      <c r="E864" s="11" t="s">
        <v>16</v>
      </c>
      <c r="F864" s="12">
        <v>-15120.306701666699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3">
        <v>-15120.306701666699</v>
      </c>
    </row>
    <row r="865" spans="1:14" ht="12.75" outlineLevel="2" x14ac:dyDescent="0.2">
      <c r="A865" s="11" t="s">
        <v>1346</v>
      </c>
      <c r="B865" s="11" t="s">
        <v>1347</v>
      </c>
      <c r="C865" s="11" t="s">
        <v>1616</v>
      </c>
      <c r="D865" s="11" t="s">
        <v>1617</v>
      </c>
      <c r="E865" s="11" t="s">
        <v>16</v>
      </c>
      <c r="F865" s="12">
        <v>211.72626249999999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3">
        <v>211.72626249999999</v>
      </c>
    </row>
    <row r="866" spans="1:14" ht="12.75" outlineLevel="2" x14ac:dyDescent="0.2">
      <c r="A866" s="11" t="s">
        <v>1346</v>
      </c>
      <c r="B866" s="11" t="s">
        <v>1347</v>
      </c>
      <c r="C866" s="11" t="s">
        <v>1618</v>
      </c>
      <c r="D866" s="11" t="s">
        <v>1619</v>
      </c>
      <c r="E866" s="11" t="s">
        <v>16</v>
      </c>
      <c r="F866" s="12">
        <v>35.379412500000001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3">
        <v>35.379412500000001</v>
      </c>
    </row>
    <row r="867" spans="1:14" ht="12.75" outlineLevel="2" x14ac:dyDescent="0.2">
      <c r="A867" s="11" t="s">
        <v>1346</v>
      </c>
      <c r="B867" s="11" t="s">
        <v>1347</v>
      </c>
      <c r="C867" s="11" t="s">
        <v>1620</v>
      </c>
      <c r="D867" s="11" t="s">
        <v>1621</v>
      </c>
      <c r="E867" s="11" t="s">
        <v>16</v>
      </c>
      <c r="F867" s="12">
        <v>-0.58965749999999995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3">
        <v>-0.58965749999999995</v>
      </c>
    </row>
    <row r="868" spans="1:14" ht="12.75" outlineLevel="2" x14ac:dyDescent="0.2">
      <c r="A868" s="11" t="s">
        <v>1346</v>
      </c>
      <c r="B868" s="11" t="s">
        <v>1347</v>
      </c>
      <c r="C868" s="11" t="s">
        <v>1622</v>
      </c>
      <c r="D868" s="11" t="s">
        <v>1623</v>
      </c>
      <c r="E868" s="11" t="s">
        <v>16</v>
      </c>
      <c r="F868" s="12">
        <v>-1.7689725000000001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3">
        <v>-1.7689725000000001</v>
      </c>
    </row>
    <row r="869" spans="1:14" ht="12.75" outlineLevel="2" x14ac:dyDescent="0.2">
      <c r="A869" s="11" t="s">
        <v>1346</v>
      </c>
      <c r="B869" s="11" t="s">
        <v>1347</v>
      </c>
      <c r="C869" s="11" t="s">
        <v>1624</v>
      </c>
      <c r="D869" s="11" t="s">
        <v>1625</v>
      </c>
      <c r="E869" s="11" t="s">
        <v>16</v>
      </c>
      <c r="F869" s="12">
        <v>93.5309533333334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3">
        <v>93.5309533333334</v>
      </c>
    </row>
    <row r="870" spans="1:14" ht="12.75" outlineLevel="2" x14ac:dyDescent="0.2">
      <c r="A870" s="11" t="s">
        <v>1346</v>
      </c>
      <c r="B870" s="11" t="s">
        <v>1347</v>
      </c>
      <c r="C870" s="11" t="s">
        <v>1626</v>
      </c>
      <c r="D870" s="11" t="s">
        <v>1627</v>
      </c>
      <c r="E870" s="11" t="s">
        <v>16</v>
      </c>
      <c r="F870" s="12">
        <v>-93.5309533333334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3">
        <v>-93.5309533333334</v>
      </c>
    </row>
    <row r="871" spans="1:14" ht="12.75" outlineLevel="2" x14ac:dyDescent="0.2">
      <c r="A871" s="11" t="s">
        <v>1346</v>
      </c>
      <c r="B871" s="11" t="s">
        <v>1347</v>
      </c>
      <c r="C871" s="11" t="s">
        <v>1628</v>
      </c>
      <c r="D871" s="11" t="s">
        <v>1629</v>
      </c>
      <c r="E871" s="11" t="s">
        <v>16</v>
      </c>
      <c r="F871" s="12">
        <v>-239.14530416666699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3">
        <v>-239.14530416666699</v>
      </c>
    </row>
    <row r="872" spans="1:14" ht="12.75" outlineLevel="2" x14ac:dyDescent="0.2">
      <c r="A872" s="11" t="s">
        <v>1346</v>
      </c>
      <c r="B872" s="11" t="s">
        <v>1347</v>
      </c>
      <c r="C872" s="11" t="s">
        <v>1630</v>
      </c>
      <c r="D872" s="11" t="s">
        <v>1631</v>
      </c>
      <c r="E872" s="11" t="s">
        <v>16</v>
      </c>
      <c r="F872" s="12">
        <v>8713.4015479166701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3">
        <v>8713.4015479166701</v>
      </c>
    </row>
    <row r="873" spans="1:14" ht="12.75" outlineLevel="2" x14ac:dyDescent="0.2">
      <c r="A873" s="11" t="s">
        <v>1346</v>
      </c>
      <c r="B873" s="11" t="s">
        <v>1347</v>
      </c>
      <c r="C873" s="11" t="s">
        <v>1632</v>
      </c>
      <c r="D873" s="11" t="s">
        <v>1633</v>
      </c>
      <c r="E873" s="11" t="s">
        <v>16</v>
      </c>
      <c r="F873" s="12">
        <v>3448.5112554166699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3">
        <v>3448.5112554166699</v>
      </c>
    </row>
    <row r="874" spans="1:14" ht="12.75" outlineLevel="2" x14ac:dyDescent="0.2">
      <c r="A874" s="11" t="s">
        <v>1346</v>
      </c>
      <c r="B874" s="11" t="s">
        <v>1347</v>
      </c>
      <c r="C874" s="11" t="s">
        <v>1634</v>
      </c>
      <c r="D874" s="11" t="s">
        <v>1635</v>
      </c>
      <c r="E874" s="11" t="s">
        <v>16</v>
      </c>
      <c r="F874" s="12">
        <v>90919.002089166694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3">
        <v>90919.002089166694</v>
      </c>
    </row>
    <row r="875" spans="1:14" ht="12.75" outlineLevel="2" x14ac:dyDescent="0.2">
      <c r="A875" s="11" t="s">
        <v>1346</v>
      </c>
      <c r="B875" s="11" t="s">
        <v>1347</v>
      </c>
      <c r="C875" s="11" t="s">
        <v>1636</v>
      </c>
      <c r="D875" s="11" t="s">
        <v>1637</v>
      </c>
      <c r="E875" s="11" t="s">
        <v>16</v>
      </c>
      <c r="F875" s="12">
        <v>5874.4805408333305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3">
        <v>5874.4805408333305</v>
      </c>
    </row>
    <row r="876" spans="1:14" ht="12.75" outlineLevel="2" x14ac:dyDescent="0.2">
      <c r="A876" s="11" t="s">
        <v>1346</v>
      </c>
      <c r="B876" s="11" t="s">
        <v>1347</v>
      </c>
      <c r="C876" s="11" t="s">
        <v>1638</v>
      </c>
      <c r="D876" s="11" t="s">
        <v>1639</v>
      </c>
      <c r="E876" s="11" t="s">
        <v>16</v>
      </c>
      <c r="F876" s="12">
        <v>-83.222581250000005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3">
        <v>-83.222581250000005</v>
      </c>
    </row>
    <row r="877" spans="1:14" ht="12.75" outlineLevel="2" x14ac:dyDescent="0.2">
      <c r="A877" s="11" t="s">
        <v>1346</v>
      </c>
      <c r="B877" s="11" t="s">
        <v>1347</v>
      </c>
      <c r="C877" s="11" t="s">
        <v>1640</v>
      </c>
      <c r="D877" s="11" t="s">
        <v>1641</v>
      </c>
      <c r="E877" s="11" t="s">
        <v>16</v>
      </c>
      <c r="F877" s="12">
        <v>-9765.3714354166605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3">
        <v>-9765.3714354166605</v>
      </c>
    </row>
    <row r="878" spans="1:14" ht="12.75" outlineLevel="2" x14ac:dyDescent="0.2">
      <c r="A878" s="11" t="s">
        <v>1346</v>
      </c>
      <c r="B878" s="11" t="s">
        <v>1347</v>
      </c>
      <c r="C878" s="11" t="s">
        <v>1642</v>
      </c>
      <c r="D878" s="11" t="s">
        <v>1643</v>
      </c>
      <c r="E878" s="11" t="s">
        <v>16</v>
      </c>
      <c r="F878" s="12">
        <v>-293.84688041666698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3">
        <v>-293.84688041666698</v>
      </c>
    </row>
    <row r="879" spans="1:14" ht="12.75" outlineLevel="2" x14ac:dyDescent="0.2">
      <c r="A879" s="11" t="s">
        <v>1346</v>
      </c>
      <c r="B879" s="11" t="s">
        <v>1347</v>
      </c>
      <c r="C879" s="11" t="s">
        <v>1644</v>
      </c>
      <c r="D879" s="11" t="s">
        <v>1645</v>
      </c>
      <c r="E879" s="11" t="s">
        <v>16</v>
      </c>
      <c r="F879" s="12">
        <v>-30801.189289583301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3">
        <v>-30801.189289583301</v>
      </c>
    </row>
    <row r="880" spans="1:14" ht="12.75" outlineLevel="2" x14ac:dyDescent="0.2">
      <c r="A880" s="11" t="s">
        <v>1346</v>
      </c>
      <c r="B880" s="11" t="s">
        <v>1347</v>
      </c>
      <c r="C880" s="11" t="s">
        <v>1646</v>
      </c>
      <c r="D880" s="11" t="s">
        <v>1647</v>
      </c>
      <c r="E880" s="11" t="s">
        <v>17</v>
      </c>
      <c r="F880" s="12">
        <v>258.90366999999998</v>
      </c>
      <c r="G880" s="12">
        <v>0</v>
      </c>
      <c r="H880" s="12">
        <v>0</v>
      </c>
      <c r="I880" s="12">
        <v>258.90366999999998</v>
      </c>
      <c r="J880" s="12">
        <v>0</v>
      </c>
      <c r="K880" s="12">
        <v>0</v>
      </c>
      <c r="L880" s="12">
        <v>0</v>
      </c>
      <c r="M880" s="12">
        <v>0</v>
      </c>
      <c r="N880" s="13">
        <v>0</v>
      </c>
    </row>
    <row r="881" spans="1:14" ht="12.75" outlineLevel="2" x14ac:dyDescent="0.2">
      <c r="A881" s="11" t="s">
        <v>1346</v>
      </c>
      <c r="B881" s="11" t="s">
        <v>1347</v>
      </c>
      <c r="C881" s="11" t="s">
        <v>1648</v>
      </c>
      <c r="D881" s="11" t="s">
        <v>1649</v>
      </c>
      <c r="E881" s="11" t="s">
        <v>16</v>
      </c>
      <c r="F881" s="12">
        <v>-1243.9252166666699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3">
        <v>-1243.9252166666699</v>
      </c>
    </row>
    <row r="882" spans="1:14" ht="12.75" outlineLevel="2" x14ac:dyDescent="0.2">
      <c r="A882" s="11" t="s">
        <v>1346</v>
      </c>
      <c r="B882" s="11" t="s">
        <v>1347</v>
      </c>
      <c r="C882" s="11" t="s">
        <v>1650</v>
      </c>
      <c r="D882" s="11" t="s">
        <v>1651</v>
      </c>
      <c r="E882" s="11" t="s">
        <v>16</v>
      </c>
      <c r="F882" s="12">
        <v>10725.498420416699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3">
        <v>10725.498420416699</v>
      </c>
    </row>
    <row r="883" spans="1:14" ht="12.75" outlineLevel="2" x14ac:dyDescent="0.2">
      <c r="A883" s="11" t="s">
        <v>1346</v>
      </c>
      <c r="B883" s="11" t="s">
        <v>1347</v>
      </c>
      <c r="C883" s="11" t="s">
        <v>1652</v>
      </c>
      <c r="D883" s="11" t="s">
        <v>1653</v>
      </c>
      <c r="E883" s="11" t="s">
        <v>16</v>
      </c>
      <c r="F883" s="12">
        <v>-960.13964166666699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3">
        <v>-960.13964166666699</v>
      </c>
    </row>
    <row r="884" spans="1:14" ht="12.75" outlineLevel="2" x14ac:dyDescent="0.2">
      <c r="A884" s="11" t="s">
        <v>1346</v>
      </c>
      <c r="B884" s="11" t="s">
        <v>1347</v>
      </c>
      <c r="C884" s="11" t="s">
        <v>1654</v>
      </c>
      <c r="D884" s="11" t="s">
        <v>1655</v>
      </c>
      <c r="E884" s="11" t="s">
        <v>16</v>
      </c>
      <c r="F884" s="12">
        <v>25554.048122083299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3">
        <v>25554.048122083299</v>
      </c>
    </row>
    <row r="885" spans="1:14" ht="12.75" outlineLevel="2" x14ac:dyDescent="0.2">
      <c r="A885" s="11" t="s">
        <v>1346</v>
      </c>
      <c r="B885" s="11" t="s">
        <v>1347</v>
      </c>
      <c r="C885" s="11" t="s">
        <v>1656</v>
      </c>
      <c r="D885" s="11" t="s">
        <v>1657</v>
      </c>
      <c r="E885" s="11" t="s">
        <v>16</v>
      </c>
      <c r="F885" s="12">
        <v>1577.7039574999999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3">
        <v>1577.7039574999999</v>
      </c>
    </row>
    <row r="886" spans="1:14" ht="12.75" outlineLevel="2" x14ac:dyDescent="0.2">
      <c r="A886" s="11" t="s">
        <v>1346</v>
      </c>
      <c r="B886" s="11" t="s">
        <v>1347</v>
      </c>
      <c r="C886" s="11" t="s">
        <v>1658</v>
      </c>
      <c r="D886" s="11" t="s">
        <v>1659</v>
      </c>
      <c r="E886" s="11" t="s">
        <v>16</v>
      </c>
      <c r="F886" s="12">
        <v>-95.903876666666605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3">
        <v>-95.903876666666605</v>
      </c>
    </row>
    <row r="887" spans="1:14" ht="12.75" outlineLevel="2" x14ac:dyDescent="0.2">
      <c r="A887" s="11" t="s">
        <v>1346</v>
      </c>
      <c r="B887" s="11" t="s">
        <v>1347</v>
      </c>
      <c r="C887" s="11" t="s">
        <v>1660</v>
      </c>
      <c r="D887" s="11" t="s">
        <v>1661</v>
      </c>
      <c r="E887" s="11" t="s">
        <v>16</v>
      </c>
      <c r="F887" s="12">
        <v>-2251.0406720833298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3">
        <v>-2251.0406720833298</v>
      </c>
    </row>
    <row r="888" spans="1:14" ht="12.75" outlineLevel="2" x14ac:dyDescent="0.2">
      <c r="A888" s="11" t="s">
        <v>1346</v>
      </c>
      <c r="B888" s="11" t="s">
        <v>1347</v>
      </c>
      <c r="C888" s="11" t="s">
        <v>1662</v>
      </c>
      <c r="D888" s="11" t="s">
        <v>1663</v>
      </c>
      <c r="E888" s="11" t="s">
        <v>16</v>
      </c>
      <c r="F888" s="12">
        <v>-70.092354999999998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3">
        <v>-70.092354999999998</v>
      </c>
    </row>
    <row r="889" spans="1:14" ht="12.75" outlineLevel="2" x14ac:dyDescent="0.2">
      <c r="A889" s="11" t="s">
        <v>1346</v>
      </c>
      <c r="B889" s="11" t="s">
        <v>1347</v>
      </c>
      <c r="C889" s="11" t="s">
        <v>1664</v>
      </c>
      <c r="D889" s="11" t="s">
        <v>1665</v>
      </c>
      <c r="E889" s="11" t="s">
        <v>16</v>
      </c>
      <c r="F889" s="12">
        <v>-9408.6991720833394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3">
        <v>-9408.6991720833394</v>
      </c>
    </row>
    <row r="890" spans="1:14" ht="12.75" outlineLevel="2" x14ac:dyDescent="0.2">
      <c r="A890" s="11" t="s">
        <v>1346</v>
      </c>
      <c r="B890" s="11" t="s">
        <v>1347</v>
      </c>
      <c r="C890" s="11" t="s">
        <v>1666</v>
      </c>
      <c r="D890" s="11" t="s">
        <v>1667</v>
      </c>
      <c r="E890" s="11" t="s">
        <v>16</v>
      </c>
      <c r="F890" s="12">
        <v>1.78492916666667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3">
        <v>1.78492916666667</v>
      </c>
    </row>
    <row r="891" spans="1:14" ht="12.75" outlineLevel="2" x14ac:dyDescent="0.2">
      <c r="A891" s="11" t="s">
        <v>1346</v>
      </c>
      <c r="B891" s="11" t="s">
        <v>1347</v>
      </c>
      <c r="C891" s="11" t="s">
        <v>1668</v>
      </c>
      <c r="D891" s="11" t="s">
        <v>1669</v>
      </c>
      <c r="E891" s="11" t="s">
        <v>16</v>
      </c>
      <c r="F891" s="12">
        <v>5.0937916666666698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3">
        <v>5.0937916666666698</v>
      </c>
    </row>
    <row r="892" spans="1:14" ht="12.75" outlineLevel="2" x14ac:dyDescent="0.2">
      <c r="A892" s="11" t="s">
        <v>1346</v>
      </c>
      <c r="B892" s="11" t="s">
        <v>1347</v>
      </c>
      <c r="C892" s="11" t="s">
        <v>1670</v>
      </c>
      <c r="D892" s="11" t="s">
        <v>1669</v>
      </c>
      <c r="E892" s="11" t="s">
        <v>16</v>
      </c>
      <c r="F892" s="12">
        <v>17.1751458333333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3">
        <v>17.1751458333333</v>
      </c>
    </row>
    <row r="893" spans="1:14" ht="12.75" outlineLevel="2" x14ac:dyDescent="0.2">
      <c r="A893" s="11" t="s">
        <v>1346</v>
      </c>
      <c r="B893" s="11" t="s">
        <v>1347</v>
      </c>
      <c r="C893" s="11" t="s">
        <v>1671</v>
      </c>
      <c r="D893" s="11" t="s">
        <v>1672</v>
      </c>
      <c r="E893" s="11" t="s">
        <v>16</v>
      </c>
      <c r="F893" s="12">
        <v>-22.2689375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3">
        <v>-22.2689375</v>
      </c>
    </row>
    <row r="894" spans="1:14" ht="13.5" outlineLevel="1" thickBot="1" x14ac:dyDescent="0.25">
      <c r="A894" s="14" t="s">
        <v>1673</v>
      </c>
      <c r="B894" s="15"/>
      <c r="C894" s="15"/>
      <c r="D894" s="15"/>
      <c r="E894" s="14"/>
      <c r="F894" s="16">
        <f t="shared" ref="F894:N894" si="10">SUBTOTAL(9,F726:F893)</f>
        <v>304941.85279791651</v>
      </c>
      <c r="G894" s="16">
        <f t="shared" si="10"/>
        <v>-119.87321208333299</v>
      </c>
      <c r="H894" s="16">
        <f t="shared" si="10"/>
        <v>-100.7919154166667</v>
      </c>
      <c r="I894" s="16">
        <f t="shared" si="10"/>
        <v>659.64257333333296</v>
      </c>
      <c r="J894" s="16">
        <f t="shared" si="10"/>
        <v>18278.32789740511</v>
      </c>
      <c r="K894" s="16">
        <f t="shared" si="10"/>
        <v>7837.5666562623046</v>
      </c>
      <c r="L894" s="16">
        <f t="shared" si="10"/>
        <v>11893.367492124818</v>
      </c>
      <c r="M894" s="16">
        <f t="shared" si="10"/>
        <v>2.0151737910880443</v>
      </c>
      <c r="N894" s="17">
        <f t="shared" si="10"/>
        <v>266491.59813249978</v>
      </c>
    </row>
    <row r="895" spans="1:14" ht="12.75" outlineLevel="2" x14ac:dyDescent="0.2">
      <c r="A895" s="18" t="s">
        <v>1674</v>
      </c>
      <c r="B895" s="18" t="s">
        <v>1675</v>
      </c>
      <c r="C895" s="18" t="s">
        <v>1676</v>
      </c>
      <c r="D895" s="18" t="s">
        <v>1677</v>
      </c>
      <c r="E895" s="18" t="s">
        <v>16</v>
      </c>
      <c r="F895" s="19">
        <v>180.63495374999999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20">
        <v>180.63495374999999</v>
      </c>
    </row>
    <row r="896" spans="1:14" ht="12.75" outlineLevel="2" x14ac:dyDescent="0.2">
      <c r="A896" s="11" t="s">
        <v>1674</v>
      </c>
      <c r="B896" s="11" t="s">
        <v>1675</v>
      </c>
      <c r="C896" s="11" t="s">
        <v>1678</v>
      </c>
      <c r="D896" s="11" t="s">
        <v>1679</v>
      </c>
      <c r="E896" s="11" t="s">
        <v>16</v>
      </c>
      <c r="F896" s="12">
        <v>-136.833419166667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3">
        <v>-136.833419166667</v>
      </c>
    </row>
    <row r="897" spans="1:14" ht="12.75" outlineLevel="2" x14ac:dyDescent="0.2">
      <c r="A897" s="11" t="s">
        <v>1674</v>
      </c>
      <c r="B897" s="11" t="s">
        <v>1675</v>
      </c>
      <c r="C897" s="11" t="s">
        <v>1680</v>
      </c>
      <c r="D897" s="11" t="s">
        <v>1681</v>
      </c>
      <c r="E897" s="11" t="s">
        <v>16</v>
      </c>
      <c r="F897" s="12">
        <v>249.72076583333299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3">
        <v>249.72076583333299</v>
      </c>
    </row>
    <row r="898" spans="1:14" ht="12.75" outlineLevel="2" x14ac:dyDescent="0.2">
      <c r="A898" s="11" t="s">
        <v>1674</v>
      </c>
      <c r="B898" s="11" t="s">
        <v>1675</v>
      </c>
      <c r="C898" s="11" t="s">
        <v>1682</v>
      </c>
      <c r="D898" s="11" t="s">
        <v>1683</v>
      </c>
      <c r="E898" s="11" t="s">
        <v>16</v>
      </c>
      <c r="F898" s="12">
        <v>-661.114740416666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3">
        <v>-661.114740416666</v>
      </c>
    </row>
    <row r="899" spans="1:14" ht="12.75" outlineLevel="2" x14ac:dyDescent="0.2">
      <c r="A899" s="11" t="s">
        <v>1674</v>
      </c>
      <c r="B899" s="11" t="s">
        <v>1675</v>
      </c>
      <c r="C899" s="11" t="s">
        <v>1684</v>
      </c>
      <c r="D899" s="11" t="s">
        <v>1685</v>
      </c>
      <c r="E899" s="11" t="s">
        <v>16</v>
      </c>
      <c r="F899" s="12">
        <v>262.38621000000001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3">
        <v>262.38621000000001</v>
      </c>
    </row>
    <row r="900" spans="1:14" ht="12.75" outlineLevel="2" x14ac:dyDescent="0.2">
      <c r="A900" s="11" t="s">
        <v>1674</v>
      </c>
      <c r="B900" s="11" t="s">
        <v>1675</v>
      </c>
      <c r="C900" s="11" t="s">
        <v>1686</v>
      </c>
      <c r="D900" s="11" t="s">
        <v>1687</v>
      </c>
      <c r="E900" s="11" t="s">
        <v>16</v>
      </c>
      <c r="F900" s="12">
        <v>3347.9441520833302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3">
        <v>3347.9441520833302</v>
      </c>
    </row>
    <row r="901" spans="1:14" ht="12.75" outlineLevel="2" x14ac:dyDescent="0.2">
      <c r="A901" s="11" t="s">
        <v>1674</v>
      </c>
      <c r="B901" s="11" t="s">
        <v>1675</v>
      </c>
      <c r="C901" s="11" t="s">
        <v>1688</v>
      </c>
      <c r="D901" s="11" t="s">
        <v>1689</v>
      </c>
      <c r="E901" s="11" t="s">
        <v>16</v>
      </c>
      <c r="F901" s="12">
        <v>-27863.580121666699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3">
        <v>-27863.580121666699</v>
      </c>
    </row>
    <row r="902" spans="1:14" ht="12.75" outlineLevel="2" x14ac:dyDescent="0.2">
      <c r="A902" s="11" t="s">
        <v>1674</v>
      </c>
      <c r="B902" s="11" t="s">
        <v>1675</v>
      </c>
      <c r="C902" s="11" t="s">
        <v>1690</v>
      </c>
      <c r="D902" s="11" t="s">
        <v>1691</v>
      </c>
      <c r="E902" s="11" t="s">
        <v>16</v>
      </c>
      <c r="F902" s="12">
        <v>1037.0360149999999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3">
        <v>1037.0360149999999</v>
      </c>
    </row>
    <row r="903" spans="1:14" ht="12.75" outlineLevel="2" x14ac:dyDescent="0.2">
      <c r="A903" s="11" t="s">
        <v>1674</v>
      </c>
      <c r="B903" s="11" t="s">
        <v>1675</v>
      </c>
      <c r="C903" s="11" t="s">
        <v>1692</v>
      </c>
      <c r="D903" s="11" t="s">
        <v>1693</v>
      </c>
      <c r="E903" s="11" t="s">
        <v>16</v>
      </c>
      <c r="F903" s="12">
        <v>-4619.5736291666699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3">
        <v>-4619.5736291666699</v>
      </c>
    </row>
    <row r="904" spans="1:14" ht="12.75" outlineLevel="2" x14ac:dyDescent="0.2">
      <c r="A904" s="11" t="s">
        <v>1674</v>
      </c>
      <c r="B904" s="11" t="s">
        <v>1675</v>
      </c>
      <c r="C904" s="11" t="s">
        <v>1694</v>
      </c>
      <c r="D904" s="11" t="s">
        <v>1695</v>
      </c>
      <c r="E904" s="11" t="s">
        <v>16</v>
      </c>
      <c r="F904" s="12">
        <v>238.91556666666699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3">
        <v>238.91556666666699</v>
      </c>
    </row>
    <row r="905" spans="1:14" ht="12.75" outlineLevel="2" x14ac:dyDescent="0.2">
      <c r="A905" s="11" t="s">
        <v>1674</v>
      </c>
      <c r="B905" s="11" t="s">
        <v>1675</v>
      </c>
      <c r="C905" s="11" t="s">
        <v>1696</v>
      </c>
      <c r="D905" s="11" t="s">
        <v>1697</v>
      </c>
      <c r="E905" s="11" t="s">
        <v>16</v>
      </c>
      <c r="F905" s="12">
        <v>-2190.6638033333302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3">
        <v>-2190.6638033333302</v>
      </c>
    </row>
    <row r="906" spans="1:14" ht="12.75" outlineLevel="2" x14ac:dyDescent="0.2">
      <c r="A906" s="11" t="s">
        <v>1674</v>
      </c>
      <c r="B906" s="11" t="s">
        <v>1675</v>
      </c>
      <c r="C906" s="11" t="s">
        <v>1698</v>
      </c>
      <c r="D906" s="11" t="s">
        <v>1699</v>
      </c>
      <c r="E906" s="11" t="s">
        <v>16</v>
      </c>
      <c r="F906" s="12">
        <v>207.09689041666701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3">
        <v>207.09689041666701</v>
      </c>
    </row>
    <row r="907" spans="1:14" ht="12.75" outlineLevel="2" x14ac:dyDescent="0.2">
      <c r="A907" s="11" t="s">
        <v>1674</v>
      </c>
      <c r="B907" s="11" t="s">
        <v>1675</v>
      </c>
      <c r="C907" s="11" t="s">
        <v>1700</v>
      </c>
      <c r="D907" s="11" t="s">
        <v>1701</v>
      </c>
      <c r="E907" s="11" t="s">
        <v>16</v>
      </c>
      <c r="F907" s="12">
        <v>745.52746708333302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3">
        <v>745.52746708333302</v>
      </c>
    </row>
    <row r="908" spans="1:14" ht="12.75" outlineLevel="2" x14ac:dyDescent="0.2">
      <c r="A908" s="11" t="s">
        <v>1674</v>
      </c>
      <c r="B908" s="11" t="s">
        <v>1675</v>
      </c>
      <c r="C908" s="11" t="s">
        <v>1702</v>
      </c>
      <c r="D908" s="11" t="s">
        <v>1703</v>
      </c>
      <c r="E908" s="11" t="s">
        <v>16</v>
      </c>
      <c r="F908" s="12">
        <v>60.343777916666703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3">
        <v>60.343777916666703</v>
      </c>
    </row>
    <row r="909" spans="1:14" ht="12.75" outlineLevel="2" x14ac:dyDescent="0.2">
      <c r="A909" s="11" t="s">
        <v>1674</v>
      </c>
      <c r="B909" s="11" t="s">
        <v>1675</v>
      </c>
      <c r="C909" s="11" t="s">
        <v>1704</v>
      </c>
      <c r="D909" s="11" t="s">
        <v>1705</v>
      </c>
      <c r="E909" s="11" t="s">
        <v>16</v>
      </c>
      <c r="F909" s="12">
        <v>-4665.80326625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3">
        <v>-4665.80326625</v>
      </c>
    </row>
    <row r="910" spans="1:14" ht="13.5" outlineLevel="1" thickBot="1" x14ac:dyDescent="0.25">
      <c r="A910" s="22" t="s">
        <v>1706</v>
      </c>
      <c r="B910" s="22"/>
      <c r="C910" s="22"/>
      <c r="D910" s="22"/>
      <c r="E910" s="23"/>
      <c r="F910" s="24">
        <f t="shared" ref="F910:N910" si="11">SUBTOTAL(9,F895:F909)</f>
        <v>-33807.963181250037</v>
      </c>
      <c r="G910" s="16">
        <f t="shared" si="11"/>
        <v>0</v>
      </c>
      <c r="H910" s="16">
        <f t="shared" si="11"/>
        <v>0</v>
      </c>
      <c r="I910" s="16">
        <f t="shared" si="11"/>
        <v>0</v>
      </c>
      <c r="J910" s="16">
        <f t="shared" si="11"/>
        <v>0</v>
      </c>
      <c r="K910" s="16">
        <f t="shared" si="11"/>
        <v>0</v>
      </c>
      <c r="L910" s="16">
        <f t="shared" si="11"/>
        <v>0</v>
      </c>
      <c r="M910" s="16">
        <f t="shared" si="11"/>
        <v>0</v>
      </c>
      <c r="N910" s="25">
        <f t="shared" si="11"/>
        <v>-33807.963181250037</v>
      </c>
    </row>
    <row r="911" spans="1:14" ht="13.5" thickBot="1" x14ac:dyDescent="0.25">
      <c r="A911" s="22" t="s">
        <v>1707</v>
      </c>
      <c r="B911" s="22"/>
      <c r="C911" s="22"/>
      <c r="D911" s="22"/>
      <c r="E911" s="26"/>
      <c r="F911" s="27">
        <f t="shared" ref="F911:N911" si="12">SUBTOTAL(9,F11:F909)</f>
        <v>686353.56650041696</v>
      </c>
      <c r="G911" s="21">
        <f t="shared" si="12"/>
        <v>3119.6968599999973</v>
      </c>
      <c r="H911" s="21">
        <f t="shared" si="12"/>
        <v>-9164.1665424999956</v>
      </c>
      <c r="I911" s="21">
        <f t="shared" si="12"/>
        <v>662.95446333333302</v>
      </c>
      <c r="J911" s="21">
        <f t="shared" si="12"/>
        <v>91379.382511802949</v>
      </c>
      <c r="K911" s="21">
        <f t="shared" si="12"/>
        <v>110314.75295154858</v>
      </c>
      <c r="L911" s="21">
        <f t="shared" si="12"/>
        <v>24917.047172841969</v>
      </c>
      <c r="M911" s="21">
        <f t="shared" si="12"/>
        <v>110.98432880649989</v>
      </c>
      <c r="N911" s="28">
        <f t="shared" si="12"/>
        <v>465012.91475458391</v>
      </c>
    </row>
  </sheetData>
  <printOptions horizontalCentered="1"/>
  <pageMargins left="0.7" right="0.7" top="0.75" bottom="0.75" header="0.3" footer="0.3"/>
  <pageSetup scale="64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7C05FA-C74A-42A9-B621-D88FEEE898CF}"/>
</file>

<file path=customXml/itemProps2.xml><?xml version="1.0" encoding="utf-8"?>
<ds:datastoreItem xmlns:ds="http://schemas.openxmlformats.org/officeDocument/2006/customXml" ds:itemID="{51A4F223-C644-471E-AC90-5CE74DC6BC81}"/>
</file>

<file path=customXml/itemProps3.xml><?xml version="1.0" encoding="utf-8"?>
<ds:datastoreItem xmlns:ds="http://schemas.openxmlformats.org/officeDocument/2006/customXml" ds:itemID="{B04B0773-2133-4822-B81A-BA19D3131C91}"/>
</file>

<file path=customXml/itemProps4.xml><?xml version="1.0" encoding="utf-8"?>
<ds:datastoreItem xmlns:ds="http://schemas.openxmlformats.org/officeDocument/2006/customXml" ds:itemID="{D59FAA9D-143C-4679-99DD-DAA9B73AC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B16</vt:lpstr>
      <vt:lpstr>'B16'!B_1</vt:lpstr>
      <vt:lpstr>'B16'!B_2</vt:lpstr>
      <vt:lpstr>'B16'!Bottom</vt:lpstr>
      <vt:lpstr>'B16'!Print_Area</vt:lpstr>
      <vt:lpstr>'B16'!Print_Titles</vt:lpstr>
      <vt:lpstr>'B16'!SAPCrosstab2</vt:lpstr>
      <vt:lpstr>'B16'!T_1</vt:lpstr>
      <vt:lpstr>'B16'!T_2</vt:lpstr>
      <vt:lpstr>'B16'!T1_Print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Cheung, Sherona (PacifiCorp)</cp:lastModifiedBy>
  <cp:lastPrinted>2023-03-09T23:18:46Z</cp:lastPrinted>
  <dcterms:created xsi:type="dcterms:W3CDTF">2023-03-09T17:34:27Z</dcterms:created>
  <dcterms:modified xsi:type="dcterms:W3CDTF">2023-03-11T23:51:25Z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