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8795" windowHeight="11505" activeTab="0"/>
  </bookViews>
  <sheets>
    <sheet name="PSE Resp Bench Informal DR 001 " sheetId="1" r:id="rId1"/>
  </sheets>
  <definedNames/>
  <calcPr fullCalcOnLoad="1"/>
</workbook>
</file>

<file path=xl/sharedStrings.xml><?xml version="1.0" encoding="utf-8"?>
<sst xmlns="http://schemas.openxmlformats.org/spreadsheetml/2006/main" count="32" uniqueCount="28">
  <si>
    <t>FERC</t>
  </si>
  <si>
    <t>Description</t>
  </si>
  <si>
    <t>G3762</t>
  </si>
  <si>
    <t>DST Mains, Plastic</t>
  </si>
  <si>
    <t>G3763</t>
  </si>
  <si>
    <t>DST Mains, Bare Steel</t>
  </si>
  <si>
    <t>G3764</t>
  </si>
  <si>
    <t>DST Mains, Wrap Steel, Kittitas</t>
  </si>
  <si>
    <t>G3766</t>
  </si>
  <si>
    <t>DST Mains, Frm Transm, Steel Wrap</t>
  </si>
  <si>
    <t>G3767</t>
  </si>
  <si>
    <t>DST Mains, Frm Transm, Bare Steel</t>
  </si>
  <si>
    <t>G3802</t>
  </si>
  <si>
    <t>DST Services, Plastic</t>
  </si>
  <si>
    <t>G3803</t>
  </si>
  <si>
    <t>DST Services, Steek Wrapped</t>
  </si>
  <si>
    <t>G3804</t>
  </si>
  <si>
    <t>Bare Steel</t>
  </si>
  <si>
    <t>DST Services, Bare Steel</t>
  </si>
  <si>
    <t>Wrapped Steel Services</t>
  </si>
  <si>
    <t>Plastic Pipe</t>
  </si>
  <si>
    <t>Wrapped Steel Mains</t>
  </si>
  <si>
    <t>All Plastic Pipe</t>
  </si>
  <si>
    <t>Plastic Pipe with Vintage Years prior to 1986</t>
  </si>
  <si>
    <t>TARIFF FILING FOR PIPELINE INTEGRITY PROGRAM WUTC DOCKET NO. UE-110723</t>
  </si>
  <si>
    <t>ATTACHMENT A TO PSE'S RESPONSE TO BENCH INFORMAL DATA REQUEST NO. 001</t>
  </si>
  <si>
    <t>PUGET SOUND ENERGY, INC. ("PSE")</t>
  </si>
  <si>
    <t>Total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</si>
</sst>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[$-409]dddd\,\ mmmm\ dd\,\ yyyy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0.0%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" fontId="2" fillId="0" borderId="10" xfId="0" applyNumberFormat="1" applyFont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/>
    </xf>
    <xf numFmtId="171" fontId="3" fillId="0" borderId="0" xfId="0" applyNumberFormat="1" applyFont="1" applyAlignment="1">
      <alignment/>
    </xf>
    <xf numFmtId="171" fontId="3" fillId="0" borderId="11" xfId="0" applyNumberFormat="1" applyFont="1" applyBorder="1" applyAlignment="1">
      <alignment/>
    </xf>
    <xf numFmtId="171" fontId="3" fillId="0" borderId="0" xfId="0" applyNumberFormat="1" applyFont="1" applyFill="1" applyAlignment="1">
      <alignment/>
    </xf>
    <xf numFmtId="42" fontId="3" fillId="0" borderId="0" xfId="42" applyNumberFormat="1" applyFont="1" applyBorder="1" applyAlignment="1">
      <alignment/>
    </xf>
    <xf numFmtId="171" fontId="3" fillId="0" borderId="12" xfId="0" applyNumberFormat="1" applyFont="1" applyFill="1" applyBorder="1" applyAlignment="1">
      <alignment/>
    </xf>
    <xf numFmtId="42" fontId="3" fillId="0" borderId="13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7" fontId="2" fillId="0" borderId="0" xfId="0" applyNumberFormat="1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left"/>
    </xf>
    <xf numFmtId="171" fontId="3" fillId="33" borderId="14" xfId="0" applyNumberFormat="1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6" xfId="0" applyFont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171" fontId="3" fillId="33" borderId="20" xfId="0" applyNumberFormat="1" applyFont="1" applyFill="1" applyBorder="1" applyAlignment="1">
      <alignment/>
    </xf>
    <xf numFmtId="10" fontId="3" fillId="0" borderId="0" xfId="57" applyNumberFormat="1" applyFont="1" applyAlignment="1">
      <alignment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center"/>
    </xf>
    <xf numFmtId="17" fontId="2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171" fontId="3" fillId="0" borderId="12" xfId="0" applyNumberFormat="1" applyFont="1" applyBorder="1" applyAlignment="1">
      <alignment/>
    </xf>
    <xf numFmtId="171" fontId="3" fillId="0" borderId="24" xfId="0" applyNumberFormat="1" applyFont="1" applyBorder="1" applyAlignment="1">
      <alignment/>
    </xf>
    <xf numFmtId="0" fontId="2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="88" zoomScaleNormal="88" zoomScalePageLayoutView="0" workbookViewId="0" topLeftCell="A1">
      <selection activeCell="O31" sqref="O31"/>
    </sheetView>
  </sheetViews>
  <sheetFormatPr defaultColWidth="9.140625" defaultRowHeight="12.75"/>
  <cols>
    <col min="1" max="1" width="8.28125" style="3" customWidth="1"/>
    <col min="2" max="2" width="31.421875" style="3" customWidth="1"/>
    <col min="3" max="14" width="11.00390625" style="1" bestFit="1" customWidth="1"/>
    <col min="15" max="15" width="12.140625" style="4" bestFit="1" customWidth="1"/>
    <col min="16" max="16384" width="9.140625" style="1" customWidth="1"/>
  </cols>
  <sheetData>
    <row r="1" spans="1:14" ht="12">
      <c r="A1" s="23" t="s">
        <v>26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2">
      <c r="A2" s="23" t="s">
        <v>24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">
      <c r="A3" s="23" t="s">
        <v>25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4" ht="12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2">
      <c r="A5" s="23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ht="12.75" thickBot="1"/>
    <row r="7" spans="1:15" s="4" customFormat="1" ht="17.25" customHeight="1" thickBot="1">
      <c r="A7" s="22" t="s">
        <v>0</v>
      </c>
      <c r="B7" s="5" t="s">
        <v>1</v>
      </c>
      <c r="C7" s="6">
        <v>40452</v>
      </c>
      <c r="D7" s="6">
        <v>40483</v>
      </c>
      <c r="E7" s="6">
        <v>40513</v>
      </c>
      <c r="F7" s="6">
        <v>40544</v>
      </c>
      <c r="G7" s="6">
        <v>40575</v>
      </c>
      <c r="H7" s="6">
        <v>40603</v>
      </c>
      <c r="I7" s="6">
        <v>40634</v>
      </c>
      <c r="J7" s="6">
        <v>40664</v>
      </c>
      <c r="K7" s="6">
        <v>40695</v>
      </c>
      <c r="L7" s="6">
        <v>40725</v>
      </c>
      <c r="M7" s="6">
        <v>40756</v>
      </c>
      <c r="N7" s="6">
        <v>40787</v>
      </c>
      <c r="O7" s="38" t="s">
        <v>27</v>
      </c>
    </row>
    <row r="8" spans="1:15" s="4" customFormat="1" ht="17.25" customHeight="1">
      <c r="A8" s="32" t="s">
        <v>17</v>
      </c>
      <c r="B8" s="33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5"/>
    </row>
    <row r="9" spans="1:16" ht="17.25" customHeight="1">
      <c r="A9" s="25" t="s">
        <v>4</v>
      </c>
      <c r="B9" s="15" t="s">
        <v>5</v>
      </c>
      <c r="C9" s="7">
        <v>28652.17</v>
      </c>
      <c r="D9" s="7">
        <v>27967.589999999997</v>
      </c>
      <c r="E9" s="7">
        <v>-36419.59999999998</v>
      </c>
      <c r="F9" s="7">
        <v>11827.14</v>
      </c>
      <c r="G9" s="7">
        <v>11744.269999999999</v>
      </c>
      <c r="H9" s="7">
        <v>11676.13</v>
      </c>
      <c r="I9" s="7">
        <v>12284.93</v>
      </c>
      <c r="J9" s="7">
        <v>12160.24</v>
      </c>
      <c r="K9" s="7">
        <v>12097.470000000001</v>
      </c>
      <c r="L9" s="7">
        <v>12647.75</v>
      </c>
      <c r="M9" s="7">
        <v>12574.1</v>
      </c>
      <c r="N9" s="7">
        <v>12519.74</v>
      </c>
      <c r="O9" s="36">
        <f>SUM(C9:N9)</f>
        <v>129731.93000000002</v>
      </c>
      <c r="P9" s="8"/>
    </row>
    <row r="10" spans="1:16" ht="17.25" customHeight="1">
      <c r="A10" s="25" t="s">
        <v>10</v>
      </c>
      <c r="B10" s="15" t="s">
        <v>11</v>
      </c>
      <c r="C10" s="7">
        <v>24550.13</v>
      </c>
      <c r="D10" s="7">
        <v>24550.13</v>
      </c>
      <c r="E10" s="7">
        <v>-0.010000000009313226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36">
        <f>SUM(C10:N10)</f>
        <v>49100.24999999999</v>
      </c>
      <c r="P10" s="8"/>
    </row>
    <row r="11" spans="1:16" ht="17.25" customHeight="1">
      <c r="A11" s="26" t="s">
        <v>16</v>
      </c>
      <c r="B11" s="16" t="s">
        <v>18</v>
      </c>
      <c r="C11" s="9">
        <v>43838.8</v>
      </c>
      <c r="D11" s="9">
        <v>43798.68</v>
      </c>
      <c r="E11" s="9">
        <v>44215.75</v>
      </c>
      <c r="F11" s="9">
        <v>43855.05</v>
      </c>
      <c r="G11" s="9">
        <v>43857.9</v>
      </c>
      <c r="H11" s="9">
        <v>43869.95</v>
      </c>
      <c r="I11" s="9">
        <v>43877.09</v>
      </c>
      <c r="J11" s="9">
        <v>43873.03</v>
      </c>
      <c r="K11" s="9">
        <v>43879.53</v>
      </c>
      <c r="L11" s="9">
        <v>43877.03</v>
      </c>
      <c r="M11" s="9">
        <v>43882.48</v>
      </c>
      <c r="N11" s="9">
        <v>43881.34</v>
      </c>
      <c r="O11" s="36">
        <f>SUM(C11:N11)</f>
        <v>526706.63</v>
      </c>
      <c r="P11" s="8"/>
    </row>
    <row r="12" spans="1:16" ht="4.5" customHeight="1">
      <c r="A12" s="27"/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30"/>
      <c r="P12" s="8"/>
    </row>
    <row r="13" spans="1:16" ht="12">
      <c r="A13" s="24" t="s">
        <v>21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36"/>
      <c r="P13" s="8"/>
    </row>
    <row r="14" spans="1:16" ht="17.25" customHeight="1">
      <c r="A14" s="25" t="s">
        <v>6</v>
      </c>
      <c r="B14" s="15" t="s">
        <v>7</v>
      </c>
      <c r="C14" s="7">
        <v>959185.92</v>
      </c>
      <c r="D14" s="7">
        <v>969557.33</v>
      </c>
      <c r="E14" s="7">
        <v>1090778.58</v>
      </c>
      <c r="F14" s="7">
        <v>1031103.91</v>
      </c>
      <c r="G14" s="7">
        <v>1034119.56</v>
      </c>
      <c r="H14" s="7">
        <v>1034579.65</v>
      </c>
      <c r="I14" s="7">
        <v>1036795.88</v>
      </c>
      <c r="J14" s="7">
        <v>1035991.66</v>
      </c>
      <c r="K14" s="7">
        <v>1036591.23</v>
      </c>
      <c r="L14" s="7">
        <v>1036658.28</v>
      </c>
      <c r="M14" s="7">
        <v>1037225.1</v>
      </c>
      <c r="N14" s="7">
        <v>1039801.54</v>
      </c>
      <c r="O14" s="36">
        <f>SUM(C14:N14)</f>
        <v>12342388.64</v>
      </c>
      <c r="P14" s="8"/>
    </row>
    <row r="15" spans="1:16" ht="17.25" customHeight="1">
      <c r="A15" s="25" t="s">
        <v>8</v>
      </c>
      <c r="B15" s="15" t="s">
        <v>9</v>
      </c>
      <c r="C15" s="7">
        <v>184166.04</v>
      </c>
      <c r="D15" s="7">
        <v>184166.04</v>
      </c>
      <c r="E15" s="7">
        <v>233416.90999999997</v>
      </c>
      <c r="F15" s="7">
        <v>233416.34</v>
      </c>
      <c r="G15" s="7">
        <v>233417.61</v>
      </c>
      <c r="H15" s="7">
        <v>233417.61</v>
      </c>
      <c r="I15" s="7">
        <v>233417.61</v>
      </c>
      <c r="J15" s="7">
        <v>233417.61</v>
      </c>
      <c r="K15" s="7">
        <v>233417.61</v>
      </c>
      <c r="L15" s="7">
        <v>233417.61</v>
      </c>
      <c r="M15" s="7">
        <v>233417.61</v>
      </c>
      <c r="N15" s="7">
        <v>233417.61</v>
      </c>
      <c r="O15" s="36">
        <f>SUM(C15:N15)</f>
        <v>2702506.209999999</v>
      </c>
      <c r="P15" s="8"/>
    </row>
    <row r="16" spans="1:16" ht="4.5" customHeight="1">
      <c r="A16" s="27"/>
      <c r="B16" s="20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30"/>
      <c r="P16" s="8"/>
    </row>
    <row r="17" spans="1:16" ht="12">
      <c r="A17" s="24" t="s">
        <v>19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36"/>
      <c r="P17" s="8"/>
    </row>
    <row r="18" spans="1:16" ht="17.25" customHeight="1">
      <c r="A18" s="26" t="s">
        <v>14</v>
      </c>
      <c r="B18" s="16" t="s">
        <v>15</v>
      </c>
      <c r="C18" s="9">
        <v>101184.56</v>
      </c>
      <c r="D18" s="9">
        <v>101303.94</v>
      </c>
      <c r="E18" s="9">
        <v>88552.11</v>
      </c>
      <c r="F18" s="9">
        <v>74888.03</v>
      </c>
      <c r="G18" s="9">
        <v>74906.70000000001</v>
      </c>
      <c r="H18" s="9">
        <v>75009.76000000001</v>
      </c>
      <c r="I18" s="9">
        <v>75116.43000000001</v>
      </c>
      <c r="J18" s="9">
        <v>75498.94</v>
      </c>
      <c r="K18" s="9">
        <v>75127.34</v>
      </c>
      <c r="L18" s="9">
        <v>74925.64</v>
      </c>
      <c r="M18" s="9">
        <v>74901.48</v>
      </c>
      <c r="N18" s="9">
        <v>75220.77</v>
      </c>
      <c r="O18" s="36">
        <f>SUM(C18:N18)</f>
        <v>966635.7</v>
      </c>
      <c r="P18" s="8"/>
    </row>
    <row r="19" spans="1:16" ht="4.5" customHeight="1">
      <c r="A19" s="27"/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30"/>
      <c r="P19" s="8"/>
    </row>
    <row r="20" spans="1:16" ht="12">
      <c r="A20" s="24" t="s">
        <v>20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36"/>
      <c r="P20" s="8"/>
    </row>
    <row r="21" spans="1:16" ht="12">
      <c r="A21" s="24" t="s">
        <v>22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36"/>
      <c r="P21" s="8"/>
    </row>
    <row r="22" spans="1:16" ht="17.25" customHeight="1">
      <c r="A22" s="25" t="s">
        <v>2</v>
      </c>
      <c r="B22" s="15" t="s">
        <v>3</v>
      </c>
      <c r="C22" s="7">
        <v>1926518.81</v>
      </c>
      <c r="D22" s="7">
        <v>1950018.91</v>
      </c>
      <c r="E22" s="7">
        <v>2024322.48</v>
      </c>
      <c r="F22" s="7">
        <v>1943880.53</v>
      </c>
      <c r="G22" s="7">
        <v>1945700.5399999998</v>
      </c>
      <c r="H22" s="7">
        <v>1951629.34</v>
      </c>
      <c r="I22" s="7">
        <v>1960614.5799999998</v>
      </c>
      <c r="J22" s="7">
        <v>1967044.29</v>
      </c>
      <c r="K22" s="7">
        <v>1973548.6600000001</v>
      </c>
      <c r="L22" s="7">
        <v>1979819.24</v>
      </c>
      <c r="M22" s="7">
        <v>1986857.8399999999</v>
      </c>
      <c r="N22" s="7">
        <v>1988520.71</v>
      </c>
      <c r="O22" s="36">
        <f>SUM(C22:N22)</f>
        <v>23598475.93</v>
      </c>
      <c r="P22" s="8"/>
    </row>
    <row r="23" spans="1:16" s="2" customFormat="1" ht="17.25" customHeight="1">
      <c r="A23" s="25" t="s">
        <v>12</v>
      </c>
      <c r="B23" s="15" t="s">
        <v>13</v>
      </c>
      <c r="C23" s="7">
        <v>2552527.43</v>
      </c>
      <c r="D23" s="7">
        <v>2592606.7</v>
      </c>
      <c r="E23" s="7">
        <v>2726549.74</v>
      </c>
      <c r="F23" s="7">
        <v>2597319.3</v>
      </c>
      <c r="G23" s="7">
        <v>2603657.21</v>
      </c>
      <c r="H23" s="7">
        <v>2611298.78</v>
      </c>
      <c r="I23" s="7">
        <v>2617846.47</v>
      </c>
      <c r="J23" s="7">
        <v>2625440.67</v>
      </c>
      <c r="K23" s="7">
        <v>2636876.69</v>
      </c>
      <c r="L23" s="7">
        <v>2649861.75</v>
      </c>
      <c r="M23" s="7">
        <v>2661909.83</v>
      </c>
      <c r="N23" s="7">
        <v>2677381.19</v>
      </c>
      <c r="O23" s="36">
        <f>SUM(C23:N23)</f>
        <v>31553275.76000001</v>
      </c>
      <c r="P23" s="10"/>
    </row>
    <row r="24" spans="1:16" s="2" customFormat="1" ht="17.25" customHeight="1">
      <c r="A24" s="28" t="s">
        <v>23</v>
      </c>
      <c r="B24" s="15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12"/>
      <c r="P24" s="10"/>
    </row>
    <row r="25" spans="1:15" ht="17.25" customHeight="1">
      <c r="A25" s="25" t="s">
        <v>2</v>
      </c>
      <c r="B25" s="15" t="s">
        <v>3</v>
      </c>
      <c r="C25" s="11">
        <v>99925.2083630174</v>
      </c>
      <c r="D25" s="11">
        <v>100691.23071763795</v>
      </c>
      <c r="E25" s="11">
        <v>103895.55950010632</v>
      </c>
      <c r="F25" s="11">
        <v>99507.91579555433</v>
      </c>
      <c r="G25" s="11">
        <v>99422.35890700346</v>
      </c>
      <c r="H25" s="11">
        <v>99207.10790914274</v>
      </c>
      <c r="I25" s="11">
        <v>99060.56510132772</v>
      </c>
      <c r="J25" s="11">
        <v>98936.33189603106</v>
      </c>
      <c r="K25" s="11">
        <v>98882.79328639992</v>
      </c>
      <c r="L25" s="11">
        <v>98896.73927616488</v>
      </c>
      <c r="M25" s="11">
        <v>98933.3078433482</v>
      </c>
      <c r="N25" s="11">
        <v>98959.02111786419</v>
      </c>
      <c r="O25" s="36">
        <f>SUM(C25:N25)</f>
        <v>1196318.1397135982</v>
      </c>
    </row>
    <row r="26" spans="1:15" ht="17.25" customHeight="1" thickBot="1">
      <c r="A26" s="29" t="s">
        <v>12</v>
      </c>
      <c r="B26" s="17" t="s">
        <v>13</v>
      </c>
      <c r="C26" s="13">
        <v>171228.14936667692</v>
      </c>
      <c r="D26" s="13">
        <v>172890.00864401276</v>
      </c>
      <c r="E26" s="13">
        <v>180181.3146109713</v>
      </c>
      <c r="F26" s="13">
        <v>170992.11839036515</v>
      </c>
      <c r="G26" s="13">
        <v>170520.05152178268</v>
      </c>
      <c r="H26" s="13">
        <v>170079.6148926971</v>
      </c>
      <c r="I26" s="13">
        <v>169722.5656734593</v>
      </c>
      <c r="J26" s="13">
        <v>169449.7898437072</v>
      </c>
      <c r="K26" s="13">
        <v>169299.3681017209</v>
      </c>
      <c r="L26" s="13">
        <v>169220.67687292994</v>
      </c>
      <c r="M26" s="13">
        <v>169301.0133209616</v>
      </c>
      <c r="N26" s="13">
        <v>169602.30779366213</v>
      </c>
      <c r="O26" s="37">
        <f>SUM(C26:N26)</f>
        <v>2052486.9790329468</v>
      </c>
    </row>
    <row r="28" spans="3:14" ht="12"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</row>
    <row r="29" spans="3:14" ht="12"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</row>
  </sheetData>
  <sheetProtection/>
  <printOptions horizontalCentered="1"/>
  <pageMargins left="0.25" right="0.25" top="0.75" bottom="1" header="0.5" footer="0.5"/>
  <pageSetup fitToHeight="1" fitToWidth="1"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akello</dc:creator>
  <cp:keywords/>
  <dc:description/>
  <cp:lastModifiedBy>akello</cp:lastModifiedBy>
  <cp:lastPrinted>2011-11-21T20:28:04Z</cp:lastPrinted>
  <dcterms:created xsi:type="dcterms:W3CDTF">2011-11-21T16:54:37Z</dcterms:created>
  <dcterms:modified xsi:type="dcterms:W3CDTF">2011-11-21T20:29:33Z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110723</vt:lpwstr>
  </property>
  <property fmtid="{D5CDD505-2E9C-101B-9397-08002B2CF9AE}" pid="6" name="IsConfidenti">
    <vt:lpwstr>0</vt:lpwstr>
  </property>
  <property fmtid="{D5CDD505-2E9C-101B-9397-08002B2CF9AE}" pid="7" name="Dat">
    <vt:lpwstr>2011-11-22T00:00:00Z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2011-04-26T00:00:00Z</vt:lpwstr>
  </property>
  <property fmtid="{D5CDD505-2E9C-101B-9397-08002B2CF9AE}" pid="10" name="Pref">
    <vt:lpwstr>UG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150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